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Camille\Downloads\"/>
    </mc:Choice>
  </mc:AlternateContent>
  <xr:revisionPtr revIDLastSave="0" documentId="13_ncr:1_{505A8288-72AE-49F0-A4EE-5DB3AEF5B488}" xr6:coauthVersionLast="47" xr6:coauthVersionMax="47" xr10:uidLastSave="{00000000-0000-0000-0000-000000000000}"/>
  <bookViews>
    <workbookView xWindow="-120" yWindow="-120" windowWidth="29040" windowHeight="15840" activeTab="1" xr2:uid="{00000000-000D-0000-FFFF-FFFF00000000}"/>
  </bookViews>
  <sheets>
    <sheet name="complet" sheetId="5" r:id="rId1"/>
    <sheet name="liste" sheetId="10" r:id="rId2"/>
    <sheet name="offre" sheetId="11" r:id="rId3"/>
  </sheets>
  <definedNames>
    <definedName name="_xlnm._FilterDatabase" localSheetId="0" hidden="1">complet!$A$2:$AF$1220</definedName>
    <definedName name="_xlnm.Print_Area" localSheetId="0">complet!$B$1:$U$841</definedName>
  </definedNames>
  <calcPr calcId="191029"/>
  <extLst>
    <ext xmlns:x14="http://schemas.microsoft.com/office/spreadsheetml/2009/9/main" uri="{79F54976-1DA5-4618-B147-4CDE4B953A38}">
      <x14:workbookPr defaultImageDpi="330"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193" i="10" l="1"/>
  <c r="A190" i="10"/>
  <c r="A191" i="10"/>
  <c r="A183" i="10"/>
  <c r="A175" i="10"/>
  <c r="A167" i="10"/>
  <c r="A159" i="10"/>
  <c r="A151" i="10"/>
  <c r="A143" i="10"/>
  <c r="A135" i="10"/>
  <c r="A127" i="10"/>
  <c r="A119" i="10"/>
  <c r="A111" i="10"/>
  <c r="A103" i="10"/>
  <c r="A95" i="10"/>
  <c r="A87" i="10"/>
  <c r="A79" i="10"/>
  <c r="A71" i="10"/>
  <c r="A63" i="10"/>
  <c r="A55" i="10"/>
  <c r="A47" i="10"/>
  <c r="A39" i="10"/>
  <c r="A31" i="10"/>
  <c r="A23" i="10"/>
  <c r="A15" i="10"/>
  <c r="A7" i="10"/>
  <c r="A57" i="10" l="1"/>
  <c r="A97" i="10"/>
  <c r="A145" i="10"/>
  <c r="A185" i="10"/>
  <c r="A10" i="10"/>
  <c r="A18" i="10"/>
  <c r="A26" i="10"/>
  <c r="A34" i="10"/>
  <c r="A42" i="10"/>
  <c r="A50" i="10"/>
  <c r="A58" i="10"/>
  <c r="A66" i="10"/>
  <c r="A74" i="10"/>
  <c r="A82" i="10"/>
  <c r="A90" i="10"/>
  <c r="A98" i="10"/>
  <c r="A106" i="10"/>
  <c r="A114" i="10"/>
  <c r="A122" i="10"/>
  <c r="A130" i="10"/>
  <c r="A138" i="10"/>
  <c r="A146" i="10"/>
  <c r="A154" i="10"/>
  <c r="A162" i="10"/>
  <c r="A170" i="10"/>
  <c r="A178" i="10"/>
  <c r="A186" i="10"/>
  <c r="A194" i="10"/>
  <c r="A25" i="10"/>
  <c r="A65" i="10"/>
  <c r="A105" i="10"/>
  <c r="A153" i="10"/>
  <c r="A11" i="10"/>
  <c r="A35" i="10"/>
  <c r="A59" i="10"/>
  <c r="A91" i="10"/>
  <c r="A123" i="10"/>
  <c r="A155" i="10"/>
  <c r="A179" i="10"/>
  <c r="A17" i="10"/>
  <c r="A73" i="10"/>
  <c r="A129" i="10"/>
  <c r="A169" i="10"/>
  <c r="A27" i="10"/>
  <c r="A75" i="10"/>
  <c r="A107" i="10"/>
  <c r="A139" i="10"/>
  <c r="A187" i="10"/>
  <c r="A12" i="10"/>
  <c r="A20" i="10"/>
  <c r="A28" i="10"/>
  <c r="A36" i="10"/>
  <c r="A44" i="10"/>
  <c r="A52" i="10"/>
  <c r="A60" i="10"/>
  <c r="A68" i="10"/>
  <c r="A76" i="10"/>
  <c r="A84" i="10"/>
  <c r="A92" i="10"/>
  <c r="A100" i="10"/>
  <c r="A108" i="10"/>
  <c r="A116" i="10"/>
  <c r="A124" i="10"/>
  <c r="A132" i="10"/>
  <c r="A140" i="10"/>
  <c r="A148" i="10"/>
  <c r="A156" i="10"/>
  <c r="A164" i="10"/>
  <c r="A172" i="10"/>
  <c r="A180" i="10"/>
  <c r="A188" i="10"/>
  <c r="A196" i="10"/>
  <c r="A202" i="10"/>
  <c r="A41" i="10"/>
  <c r="A89" i="10"/>
  <c r="A137" i="10"/>
  <c r="A177" i="10"/>
  <c r="A43" i="10"/>
  <c r="A83" i="10"/>
  <c r="A115" i="10"/>
  <c r="A147" i="10"/>
  <c r="A171" i="10"/>
  <c r="A13" i="10"/>
  <c r="A29" i="10"/>
  <c r="A45" i="10"/>
  <c r="A61" i="10"/>
  <c r="A77" i="10"/>
  <c r="A101" i="10"/>
  <c r="A117" i="10"/>
  <c r="A133" i="10"/>
  <c r="A149" i="10"/>
  <c r="A165" i="10"/>
  <c r="A173" i="10"/>
  <c r="A181" i="10"/>
  <c r="A189" i="10"/>
  <c r="A203" i="10"/>
  <c r="A9" i="10"/>
  <c r="A33" i="10"/>
  <c r="A81" i="10"/>
  <c r="A121" i="10"/>
  <c r="A161" i="10"/>
  <c r="A19" i="10"/>
  <c r="A51" i="10"/>
  <c r="A67" i="10"/>
  <c r="A99" i="10"/>
  <c r="A131" i="10"/>
  <c r="A163" i="10"/>
  <c r="A195" i="10"/>
  <c r="A5" i="10"/>
  <c r="A21" i="10"/>
  <c r="A37" i="10"/>
  <c r="A53" i="10"/>
  <c r="A69" i="10"/>
  <c r="A85" i="10"/>
  <c r="A93" i="10"/>
  <c r="A109" i="10"/>
  <c r="A125" i="10"/>
  <c r="A141" i="10"/>
  <c r="A157" i="10"/>
  <c r="A6" i="10"/>
  <c r="A14" i="10"/>
  <c r="A22" i="10"/>
  <c r="A30" i="10"/>
  <c r="A38" i="10"/>
  <c r="A46" i="10"/>
  <c r="A54" i="10"/>
  <c r="A62" i="10"/>
  <c r="A70" i="10"/>
  <c r="A78" i="10"/>
  <c r="A86" i="10"/>
  <c r="A94" i="10"/>
  <c r="A102" i="10"/>
  <c r="A110" i="10"/>
  <c r="A118" i="10"/>
  <c r="A126" i="10"/>
  <c r="A134" i="10"/>
  <c r="A142" i="10"/>
  <c r="A150" i="10"/>
  <c r="A158" i="10"/>
  <c r="A166" i="10"/>
  <c r="A174" i="10"/>
  <c r="A182" i="10"/>
  <c r="A8" i="10"/>
  <c r="A16" i="10"/>
  <c r="A24" i="10"/>
  <c r="A32" i="10"/>
  <c r="A40" i="10"/>
  <c r="A48" i="10"/>
  <c r="A56" i="10"/>
  <c r="A64" i="10"/>
  <c r="A72" i="10"/>
  <c r="A80" i="10"/>
  <c r="A88" i="10"/>
  <c r="A96" i="10"/>
  <c r="A104" i="10"/>
  <c r="A112" i="10"/>
  <c r="A120" i="10"/>
  <c r="A128" i="10"/>
  <c r="A136" i="10"/>
  <c r="A144" i="10"/>
  <c r="A152" i="10"/>
  <c r="A160" i="10"/>
  <c r="A168" i="10"/>
  <c r="A176" i="10"/>
  <c r="A184" i="10"/>
  <c r="A192" i="10"/>
  <c r="A49" i="10"/>
  <c r="A113" i="10"/>
  <c r="A204" i="10"/>
  <c r="A197" i="10"/>
  <c r="A198" i="10"/>
  <c r="A199" i="10"/>
  <c r="A200" i="10"/>
  <c r="A201" i="10"/>
  <c r="A349" i="5" l="1"/>
  <c r="A790" i="5"/>
  <c r="A49" i="5"/>
  <c r="A1027" i="5"/>
  <c r="A367" i="5"/>
  <c r="A789" i="5"/>
  <c r="A1161" i="5"/>
  <c r="A27" i="5"/>
  <c r="A331" i="5"/>
  <c r="A472" i="5"/>
  <c r="A317" i="5"/>
  <c r="A187" i="5"/>
  <c r="A160" i="5"/>
  <c r="A1057" i="5"/>
  <c r="A354" i="5"/>
  <c r="A219" i="5"/>
  <c r="A78" i="5"/>
  <c r="A118" i="5"/>
  <c r="A823" i="5"/>
  <c r="A467" i="5"/>
  <c r="A306" i="5"/>
  <c r="A73" i="5"/>
  <c r="A393" i="5"/>
  <c r="A932" i="5"/>
  <c r="A484" i="5"/>
  <c r="A986" i="5"/>
  <c r="A233" i="5"/>
  <c r="A252" i="5"/>
  <c r="A185" i="5"/>
  <c r="A255" i="5"/>
  <c r="A178" i="5"/>
  <c r="A885" i="5"/>
  <c r="A465" i="5"/>
  <c r="A209" i="5"/>
  <c r="A1158" i="5"/>
  <c r="A1022" i="5"/>
  <c r="A957" i="5"/>
  <c r="A945" i="5"/>
  <c r="A920" i="5"/>
  <c r="A462" i="5"/>
  <c r="A1188" i="5"/>
  <c r="A39" i="5"/>
  <c r="A942" i="5"/>
  <c r="A211" i="5"/>
  <c r="A667" i="5"/>
  <c r="A142" i="5"/>
  <c r="A238" i="5"/>
  <c r="A1034" i="5"/>
  <c r="A316" i="5"/>
  <c r="A601" i="5"/>
  <c r="A115" i="5"/>
  <c r="A221" i="5"/>
  <c r="A289" i="5"/>
  <c r="A466" i="5"/>
  <c r="A403" i="5"/>
  <c r="A991" i="5"/>
  <c r="A87" i="5"/>
  <c r="A442" i="5"/>
  <c r="A963" i="5"/>
  <c r="A454" i="5"/>
  <c r="A744" i="5"/>
  <c r="A29" i="5"/>
  <c r="A463" i="5"/>
  <c r="A982" i="5"/>
  <c r="A478" i="5"/>
  <c r="A739" i="5"/>
  <c r="A76" i="5"/>
  <c r="A186" i="5"/>
  <c r="A171" i="5"/>
  <c r="A99" i="5"/>
  <c r="A198" i="5"/>
  <c r="A902" i="5"/>
  <c r="A482" i="5"/>
  <c r="A254" i="5"/>
  <c r="A699" i="5"/>
  <c r="A1079" i="5"/>
  <c r="A984" i="5"/>
  <c r="A966" i="5"/>
  <c r="A968" i="5"/>
  <c r="A491" i="5"/>
  <c r="A609" i="5"/>
  <c r="A558" i="5"/>
  <c r="A634" i="5"/>
  <c r="A21" i="5"/>
  <c r="A30" i="5"/>
  <c r="A307" i="5"/>
  <c r="A394" i="5"/>
  <c r="A507" i="5"/>
  <c r="A1154" i="5"/>
  <c r="A25" i="5"/>
  <c r="A684" i="5"/>
  <c r="A453" i="5"/>
  <c r="A377" i="5"/>
  <c r="A631" i="5"/>
  <c r="A102" i="5"/>
  <c r="A437" i="5"/>
  <c r="A487" i="5"/>
  <c r="A389" i="5"/>
  <c r="A636" i="5"/>
  <c r="A42" i="5"/>
  <c r="A381" i="5"/>
  <c r="A898" i="5"/>
  <c r="A469" i="5"/>
  <c r="A548" i="5"/>
  <c r="A9" i="5"/>
  <c r="A11" i="5"/>
  <c r="A103" i="5"/>
  <c r="A489" i="5"/>
  <c r="A59" i="5"/>
  <c r="A56" i="5"/>
  <c r="A96" i="5"/>
  <c r="A77" i="5"/>
  <c r="A300" i="5"/>
  <c r="A979" i="5"/>
  <c r="A916" i="5"/>
  <c r="A338" i="5"/>
  <c r="A346" i="5"/>
  <c r="A184" i="5"/>
  <c r="A1080" i="5"/>
  <c r="A584" i="5"/>
  <c r="A1186" i="5"/>
  <c r="A953" i="5"/>
  <c r="A879" i="5"/>
  <c r="A974" i="5"/>
  <c r="A1150" i="5"/>
  <c r="A337" i="5"/>
  <c r="A457" i="5"/>
  <c r="A896" i="5"/>
  <c r="A1019" i="5"/>
  <c r="A749" i="5"/>
  <c r="A202" i="5"/>
  <c r="A335" i="5"/>
  <c r="A451" i="5"/>
  <c r="A956" i="5"/>
  <c r="A1059" i="5"/>
  <c r="A339" i="5"/>
  <c r="A445" i="5"/>
  <c r="A892" i="5"/>
  <c r="A983" i="5"/>
  <c r="A173" i="5"/>
  <c r="A304" i="5"/>
  <c r="A452" i="5"/>
  <c r="A944" i="5"/>
  <c r="A1073" i="5"/>
  <c r="A303" i="5"/>
  <c r="A446" i="5"/>
  <c r="A928" i="5"/>
  <c r="A553" i="5"/>
  <c r="A340" i="5"/>
  <c r="A464" i="5"/>
  <c r="A906" i="5"/>
  <c r="A1065" i="5"/>
  <c r="A179" i="5"/>
  <c r="A279" i="5"/>
  <c r="A441" i="5"/>
  <c r="A930" i="5"/>
  <c r="A1106" i="5"/>
  <c r="A530" i="5"/>
  <c r="A731" i="5"/>
  <c r="A981" i="5"/>
  <c r="A1155" i="5"/>
  <c r="A587" i="5"/>
  <c r="A780" i="5"/>
  <c r="A1151" i="5"/>
  <c r="A616" i="5"/>
  <c r="A987" i="5"/>
  <c r="A503" i="5"/>
  <c r="A733" i="5"/>
  <c r="A656" i="5"/>
  <c r="A605" i="5"/>
  <c r="A1105" i="5"/>
  <c r="A1219" i="5"/>
  <c r="A825" i="5"/>
  <c r="A727" i="5"/>
  <c r="A613" i="5"/>
  <c r="A1115" i="5"/>
  <c r="A1214" i="5"/>
  <c r="A246" i="5"/>
  <c r="A51" i="5"/>
  <c r="A90" i="5"/>
  <c r="A205" i="5"/>
  <c r="A32" i="5"/>
  <c r="A81" i="5"/>
  <c r="A144" i="5"/>
  <c r="A244" i="5"/>
  <c r="A24" i="5"/>
  <c r="A60" i="5"/>
  <c r="A163" i="5"/>
  <c r="A180" i="5"/>
  <c r="A318" i="5"/>
  <c r="A456" i="5"/>
  <c r="A890" i="5"/>
  <c r="A994" i="5"/>
  <c r="A281" i="5"/>
  <c r="A386" i="5"/>
  <c r="A473" i="5"/>
  <c r="A923" i="5"/>
  <c r="A1049" i="5"/>
  <c r="A93" i="5"/>
  <c r="A222" i="5"/>
  <c r="A387" i="5"/>
  <c r="A483" i="5"/>
  <c r="A975" i="5"/>
  <c r="A635" i="5"/>
  <c r="A352" i="5"/>
  <c r="A459" i="5"/>
  <c r="A903" i="5"/>
  <c r="A1060" i="5"/>
  <c r="A193" i="5"/>
  <c r="A326" i="5"/>
  <c r="A476" i="5"/>
  <c r="A965" i="5"/>
  <c r="A1116" i="5"/>
  <c r="A348" i="5"/>
  <c r="A468" i="5"/>
  <c r="A958" i="5"/>
  <c r="A722" i="5"/>
  <c r="A368" i="5"/>
  <c r="A479" i="5"/>
  <c r="A934" i="5"/>
  <c r="A559" i="5"/>
  <c r="A206" i="5"/>
  <c r="A330" i="5"/>
  <c r="A470" i="5"/>
  <c r="A985" i="5"/>
  <c r="A1159" i="5"/>
  <c r="A577" i="5"/>
  <c r="A750" i="5"/>
  <c r="A1003" i="5"/>
  <c r="A1192" i="5"/>
  <c r="A653" i="5"/>
  <c r="A797" i="5"/>
  <c r="A1189" i="5"/>
  <c r="A702" i="5"/>
  <c r="A1004" i="5"/>
  <c r="A572" i="5"/>
  <c r="A817" i="5"/>
  <c r="A734" i="5"/>
  <c r="A619" i="5"/>
  <c r="A1002" i="5"/>
  <c r="A1052" i="5"/>
  <c r="A1202" i="5"/>
  <c r="A829" i="5"/>
  <c r="A23" i="5"/>
  <c r="A832" i="5"/>
  <c r="A552" i="5"/>
  <c r="A735" i="5"/>
  <c r="A1191" i="5"/>
  <c r="A648" i="5"/>
  <c r="A799" i="5"/>
  <c r="A632" i="5"/>
  <c r="A1139" i="5"/>
  <c r="A827" i="5"/>
  <c r="A654" i="5"/>
  <c r="A556" i="5"/>
  <c r="A1133" i="5"/>
  <c r="A717" i="5"/>
  <c r="A578" i="5"/>
  <c r="A1180" i="5"/>
  <c r="A990" i="5"/>
  <c r="A779" i="5"/>
  <c r="A660" i="5"/>
  <c r="A1179" i="5"/>
  <c r="A563" i="5"/>
  <c r="A901" i="5"/>
  <c r="A428" i="5"/>
  <c r="A288" i="5"/>
  <c r="A196" i="5"/>
  <c r="A607" i="5"/>
  <c r="A978" i="5"/>
  <c r="A865" i="5"/>
  <c r="A427" i="5"/>
  <c r="A295" i="5"/>
  <c r="A1178" i="5"/>
  <c r="A940" i="5"/>
  <c r="A461" i="5"/>
  <c r="A369" i="5"/>
  <c r="A651" i="5"/>
  <c r="A1006" i="5"/>
  <c r="A893" i="5"/>
  <c r="A426" i="5"/>
  <c r="A283" i="5"/>
  <c r="A175" i="5"/>
  <c r="A1037" i="5"/>
  <c r="A937" i="5"/>
  <c r="A474" i="5"/>
  <c r="A409" i="5"/>
  <c r="A272" i="5"/>
  <c r="A1035" i="5"/>
  <c r="A948" i="5"/>
  <c r="A458" i="5"/>
  <c r="A366" i="5"/>
  <c r="A250" i="5"/>
  <c r="A113" i="5"/>
  <c r="A1077" i="5"/>
  <c r="A980" i="5"/>
  <c r="A886" i="5"/>
  <c r="A450" i="5"/>
  <c r="A351" i="5"/>
  <c r="A743" i="5"/>
  <c r="A1012" i="5"/>
  <c r="A922" i="5"/>
  <c r="A481" i="5"/>
  <c r="A371" i="5"/>
  <c r="A259" i="5"/>
  <c r="A48" i="5"/>
  <c r="A212" i="5"/>
  <c r="A70" i="5"/>
  <c r="A14" i="5"/>
  <c r="A201" i="5"/>
  <c r="A72" i="5"/>
  <c r="A19" i="5"/>
  <c r="A204" i="5"/>
  <c r="A88" i="5"/>
  <c r="A261" i="5"/>
  <c r="A109" i="5"/>
  <c r="A33" i="5"/>
  <c r="A210" i="5"/>
  <c r="A756" i="5"/>
  <c r="A1201" i="5"/>
  <c r="A728" i="5"/>
  <c r="A1141" i="5"/>
  <c r="A633" i="5"/>
  <c r="A746" i="5"/>
  <c r="A611" i="5"/>
  <c r="A1134" i="5"/>
  <c r="A805" i="5"/>
  <c r="A637" i="5"/>
  <c r="A547" i="5"/>
  <c r="A192" i="5"/>
  <c r="A10" i="5"/>
  <c r="A66" i="5"/>
  <c r="A176" i="5"/>
  <c r="A18" i="5"/>
  <c r="A41" i="5"/>
  <c r="A84" i="5"/>
  <c r="A181" i="5"/>
  <c r="A239" i="5"/>
  <c r="A28" i="5"/>
  <c r="A110" i="5"/>
  <c r="A207" i="5"/>
  <c r="A350" i="5"/>
  <c r="A471" i="5"/>
  <c r="A936" i="5"/>
  <c r="A1055" i="5"/>
  <c r="A301" i="5"/>
  <c r="A406" i="5"/>
  <c r="A486" i="5"/>
  <c r="A947" i="5"/>
  <c r="A1070" i="5"/>
  <c r="A143" i="5"/>
  <c r="A269" i="5"/>
  <c r="A407" i="5"/>
  <c r="A881" i="5"/>
  <c r="A1005" i="5"/>
  <c r="A765" i="5"/>
  <c r="A395" i="5"/>
  <c r="A488" i="5"/>
  <c r="A943" i="5"/>
  <c r="A1168" i="5"/>
  <c r="A223" i="5"/>
  <c r="A396" i="5"/>
  <c r="A859" i="5"/>
  <c r="A989" i="5"/>
  <c r="A716" i="5"/>
  <c r="A397" i="5"/>
  <c r="A475" i="5"/>
  <c r="A1007" i="5"/>
  <c r="A266" i="5"/>
  <c r="A411" i="5"/>
  <c r="A493" i="5"/>
  <c r="A1000" i="5"/>
  <c r="A730" i="5"/>
  <c r="A230" i="5"/>
  <c r="A370" i="5"/>
  <c r="A861" i="5"/>
  <c r="A1067" i="5"/>
  <c r="A1174" i="5"/>
  <c r="A673" i="5"/>
  <c r="A810" i="5"/>
  <c r="A1071" i="5"/>
  <c r="A546" i="5"/>
  <c r="A686" i="5"/>
  <c r="A826" i="5"/>
  <c r="A561" i="5"/>
  <c r="A745" i="5"/>
  <c r="A1083" i="5"/>
  <c r="A638" i="5"/>
  <c r="A1084" i="5"/>
  <c r="A1085" i="5"/>
  <c r="A831" i="5"/>
  <c r="A650" i="5"/>
  <c r="A678" i="5"/>
  <c r="A604" i="5"/>
  <c r="A740" i="5"/>
  <c r="A167" i="5"/>
  <c r="A268" i="5"/>
  <c r="A57" i="5"/>
  <c r="A162" i="5"/>
  <c r="A8" i="5"/>
  <c r="A26" i="5"/>
  <c r="A65" i="5"/>
  <c r="A112" i="5"/>
  <c r="A195" i="5"/>
  <c r="A22" i="5"/>
  <c r="A92" i="5"/>
  <c r="A220" i="5"/>
  <c r="A379" i="5"/>
  <c r="A485" i="5"/>
  <c r="A941" i="5"/>
  <c r="A1068" i="5"/>
  <c r="A308" i="5"/>
  <c r="A419" i="5"/>
  <c r="A872" i="5"/>
  <c r="A962" i="5"/>
  <c r="A1096" i="5"/>
  <c r="A170" i="5"/>
  <c r="A292" i="5"/>
  <c r="A424" i="5"/>
  <c r="A887" i="5"/>
  <c r="A1021" i="5"/>
  <c r="A833" i="5"/>
  <c r="A415" i="5"/>
  <c r="A858" i="5"/>
  <c r="A949" i="5"/>
  <c r="A498" i="5"/>
  <c r="A251" i="5"/>
  <c r="A418" i="5"/>
  <c r="A874" i="5"/>
  <c r="A1031" i="5"/>
  <c r="A263" i="5"/>
  <c r="A410" i="5"/>
  <c r="A490" i="5"/>
  <c r="A1040" i="5"/>
  <c r="A273" i="5"/>
  <c r="A422" i="5"/>
  <c r="A877" i="5"/>
  <c r="A1009" i="5"/>
  <c r="A795" i="5"/>
  <c r="A253" i="5"/>
  <c r="A390" i="5"/>
  <c r="A870" i="5"/>
  <c r="A1075" i="5"/>
  <c r="A545" i="5"/>
  <c r="A677" i="5"/>
  <c r="A1216" i="5"/>
  <c r="A1081" i="5"/>
  <c r="A562" i="5"/>
  <c r="A694" i="5"/>
  <c r="A1107" i="5"/>
  <c r="A571" i="5"/>
  <c r="A752" i="5"/>
  <c r="A1112" i="5"/>
  <c r="A647" i="5"/>
  <c r="A1163" i="5"/>
  <c r="A1114" i="5"/>
  <c r="A1001" i="5"/>
  <c r="A658" i="5"/>
  <c r="A1156" i="5"/>
  <c r="A597" i="5"/>
  <c r="A803" i="5"/>
  <c r="A804" i="5"/>
  <c r="A1047" i="5"/>
  <c r="A704" i="5"/>
  <c r="A104" i="5"/>
  <c r="A231" i="5"/>
  <c r="A50" i="5"/>
  <c r="A114" i="5"/>
  <c r="A260" i="5"/>
  <c r="A7" i="5"/>
  <c r="A55" i="5"/>
  <c r="A106" i="5"/>
  <c r="A161" i="5"/>
  <c r="A12" i="5"/>
  <c r="A80" i="5"/>
  <c r="A214" i="5"/>
  <c r="A392" i="5"/>
  <c r="A492" i="5"/>
  <c r="A954" i="5"/>
  <c r="A1076" i="5"/>
  <c r="A319" i="5"/>
  <c r="A432" i="5"/>
  <c r="A880" i="5"/>
  <c r="A988" i="5"/>
  <c r="A1207" i="5"/>
  <c r="A182" i="5"/>
  <c r="A309" i="5"/>
  <c r="A431" i="5"/>
  <c r="A917" i="5"/>
  <c r="A1029" i="5"/>
  <c r="A282" i="5"/>
  <c r="A430" i="5"/>
  <c r="A873" i="5"/>
  <c r="A964" i="5"/>
  <c r="A706" i="5"/>
  <c r="A247" i="5"/>
  <c r="A420" i="5"/>
  <c r="A899" i="5"/>
  <c r="A1038" i="5"/>
  <c r="A284" i="5"/>
  <c r="A421" i="5"/>
  <c r="A875" i="5"/>
  <c r="A1082" i="5"/>
  <c r="A286" i="5"/>
  <c r="A447" i="5"/>
  <c r="A894" i="5"/>
  <c r="A1032" i="5"/>
  <c r="A119" i="5"/>
  <c r="A249" i="5"/>
  <c r="A404" i="5"/>
  <c r="A884" i="5"/>
  <c r="A736" i="5"/>
  <c r="A560" i="5"/>
  <c r="A685" i="5"/>
  <c r="A959" i="5"/>
  <c r="A1092" i="5"/>
  <c r="A589" i="5"/>
  <c r="A701" i="5"/>
  <c r="A1138" i="5"/>
  <c r="A590" i="5"/>
  <c r="A781" i="5"/>
  <c r="A1194" i="5"/>
  <c r="A680" i="5"/>
  <c r="A504" i="5"/>
  <c r="A1211" i="5"/>
  <c r="A1013" i="5"/>
  <c r="A729" i="5"/>
  <c r="A1169" i="5"/>
  <c r="A501" i="5"/>
  <c r="A738" i="5"/>
  <c r="A91" i="5"/>
  <c r="A208" i="5"/>
  <c r="A20" i="5"/>
  <c r="A98" i="5"/>
  <c r="A174" i="5"/>
  <c r="A203" i="5"/>
  <c r="A40" i="5"/>
  <c r="A64" i="5"/>
  <c r="A111" i="5"/>
  <c r="A248" i="5"/>
  <c r="A52" i="5"/>
  <c r="A287" i="5"/>
  <c r="A405" i="5"/>
  <c r="A862" i="5"/>
  <c r="A960" i="5"/>
  <c r="A1093" i="5"/>
  <c r="A333" i="5"/>
  <c r="A444" i="5"/>
  <c r="A891" i="5"/>
  <c r="A995" i="5"/>
  <c r="A692" i="5"/>
  <c r="A191" i="5"/>
  <c r="A323" i="5"/>
  <c r="A434" i="5"/>
  <c r="A924" i="5"/>
  <c r="A1051" i="5"/>
  <c r="A293" i="5"/>
  <c r="A438" i="5"/>
  <c r="A882" i="5"/>
  <c r="A976" i="5"/>
  <c r="A168" i="5"/>
  <c r="A262" i="5"/>
  <c r="A429" i="5"/>
  <c r="A919" i="5"/>
  <c r="A1053" i="5"/>
  <c r="A294" i="5"/>
  <c r="A433" i="5"/>
  <c r="A905" i="5"/>
  <c r="A1136" i="5"/>
  <c r="A324" i="5"/>
  <c r="A455" i="5"/>
  <c r="A900" i="5"/>
  <c r="A1054" i="5"/>
  <c r="A177" i="5"/>
  <c r="A267" i="5"/>
  <c r="A423" i="5"/>
  <c r="A935" i="5"/>
  <c r="A802" i="5"/>
  <c r="A564" i="5"/>
  <c r="A700" i="5"/>
  <c r="A967" i="5"/>
  <c r="A1118" i="5"/>
  <c r="A602" i="5"/>
  <c r="A751" i="5"/>
  <c r="A1144" i="5"/>
  <c r="A610" i="5"/>
  <c r="A791" i="5"/>
  <c r="A1209" i="5"/>
  <c r="A726" i="5"/>
  <c r="A549" i="5"/>
  <c r="A496" i="5"/>
  <c r="A1086" i="5"/>
  <c r="A742" i="5"/>
  <c r="A341" i="5"/>
  <c r="A436" i="5"/>
  <c r="A876" i="5"/>
  <c r="A992" i="5"/>
  <c r="A1097" i="5"/>
  <c r="A1187" i="5"/>
  <c r="A608" i="5"/>
  <c r="A723" i="5"/>
  <c r="A824" i="5"/>
  <c r="A998" i="5"/>
  <c r="A1147" i="5"/>
  <c r="A555" i="5"/>
  <c r="A615" i="5"/>
  <c r="A732" i="5"/>
  <c r="A1098" i="5"/>
  <c r="A1181" i="5"/>
  <c r="A532" i="5"/>
  <c r="A687" i="5"/>
  <c r="A798" i="5"/>
  <c r="A1036" i="5"/>
  <c r="A1190" i="5"/>
  <c r="A592" i="5"/>
  <c r="A663" i="5"/>
  <c r="A782" i="5"/>
  <c r="A1135" i="5"/>
  <c r="A573" i="5"/>
  <c r="A696" i="5"/>
  <c r="A792" i="5"/>
  <c r="A1157" i="5"/>
  <c r="A534" i="5"/>
  <c r="A682" i="5"/>
  <c r="A755" i="5"/>
  <c r="A1069" i="5"/>
  <c r="A1173" i="5"/>
  <c r="A575" i="5"/>
  <c r="A698" i="5"/>
  <c r="A801" i="5"/>
  <c r="A834" i="5"/>
  <c r="A1218" i="5"/>
  <c r="A778" i="5"/>
  <c r="A691" i="5"/>
  <c r="A621" i="5"/>
  <c r="A506" i="5"/>
  <c r="A1146" i="5"/>
  <c r="A1050" i="5"/>
  <c r="A807" i="5"/>
  <c r="A720" i="5"/>
  <c r="A649" i="5"/>
  <c r="A574" i="5"/>
  <c r="A1176" i="5"/>
  <c r="A1101" i="5"/>
  <c r="A754" i="5"/>
  <c r="A689" i="5"/>
  <c r="A618" i="5"/>
  <c r="A1210" i="5"/>
  <c r="A1100" i="5"/>
  <c r="A774" i="5"/>
  <c r="A695" i="5"/>
  <c r="A623" i="5"/>
  <c r="A568" i="5"/>
  <c r="A1182" i="5"/>
  <c r="A1066" i="5"/>
  <c r="A969" i="5"/>
  <c r="A773" i="5"/>
  <c r="A679" i="5"/>
  <c r="A580" i="5"/>
  <c r="A502" i="5"/>
  <c r="A1148" i="5"/>
  <c r="A815" i="5"/>
  <c r="A724" i="5"/>
  <c r="A628" i="5"/>
  <c r="A567" i="5"/>
  <c r="A1175" i="5"/>
  <c r="A1056" i="5"/>
  <c r="A977" i="5"/>
  <c r="A796" i="5"/>
  <c r="A693" i="5"/>
  <c r="A585" i="5"/>
  <c r="A1204" i="5"/>
  <c r="A1117" i="5"/>
  <c r="A1025" i="5"/>
  <c r="A921" i="5"/>
  <c r="A480" i="5"/>
  <c r="A412" i="5"/>
  <c r="A325" i="5"/>
  <c r="A241" i="5"/>
  <c r="A164" i="5"/>
  <c r="A1143" i="5"/>
  <c r="A929" i="5"/>
  <c r="A860" i="5"/>
  <c r="A440" i="5"/>
  <c r="A328" i="5"/>
  <c r="A659" i="5"/>
  <c r="A999" i="5"/>
  <c r="A864" i="5"/>
  <c r="A439" i="5"/>
  <c r="A329" i="5"/>
  <c r="A576" i="5"/>
  <c r="A1023" i="5"/>
  <c r="A904" i="5"/>
  <c r="A460" i="5"/>
  <c r="A347" i="5"/>
  <c r="A235" i="5"/>
  <c r="A772" i="5"/>
  <c r="A997" i="5"/>
  <c r="A918" i="5"/>
  <c r="A477" i="5"/>
  <c r="A425" i="5"/>
  <c r="A315" i="5"/>
  <c r="A599" i="5"/>
  <c r="A996" i="5"/>
  <c r="A897" i="5"/>
  <c r="A443" i="5"/>
  <c r="A353" i="5"/>
  <c r="A245" i="5"/>
  <c r="A166" i="5"/>
  <c r="A627" i="5"/>
  <c r="A1028" i="5"/>
  <c r="A931" i="5"/>
  <c r="A863" i="5"/>
  <c r="A435" i="5"/>
  <c r="A343" i="5"/>
  <c r="A809" i="5"/>
  <c r="A1048" i="5"/>
  <c r="A946" i="5"/>
  <c r="A871" i="5"/>
  <c r="A449" i="5"/>
  <c r="A344" i="5"/>
  <c r="A243" i="5"/>
  <c r="A34" i="5"/>
  <c r="A194" i="5"/>
  <c r="A53" i="5"/>
  <c r="A213" i="5"/>
  <c r="A83" i="5"/>
  <c r="A45" i="5"/>
  <c r="A107" i="5"/>
  <c r="A31" i="5"/>
  <c r="A224" i="5"/>
  <c r="A68" i="5"/>
  <c r="A229" i="5"/>
  <c r="A75" i="5"/>
  <c r="A215" i="5"/>
  <c r="A79" i="5"/>
  <c r="A1217" i="5"/>
  <c r="A771" i="5"/>
  <c r="A683" i="5"/>
  <c r="A606" i="5"/>
  <c r="A1206" i="5"/>
  <c r="A1142" i="5"/>
  <c r="A1039" i="5"/>
  <c r="A793" i="5"/>
  <c r="A715" i="5"/>
  <c r="A625" i="5"/>
  <c r="A570" i="5"/>
  <c r="A1172" i="5"/>
  <c r="A1095" i="5"/>
  <c r="A747" i="5"/>
  <c r="A681" i="5"/>
  <c r="A612" i="5"/>
  <c r="A1183" i="5"/>
  <c r="A1094" i="5"/>
  <c r="A768" i="5"/>
  <c r="A688" i="5"/>
  <c r="A617" i="5"/>
  <c r="A557" i="5"/>
  <c r="A1162" i="5"/>
  <c r="A1058" i="5"/>
  <c r="A961" i="5"/>
  <c r="A767" i="5"/>
  <c r="A662" i="5"/>
  <c r="A603" i="5"/>
  <c r="A1208" i="5"/>
  <c r="A1140" i="5"/>
  <c r="A594" i="5"/>
  <c r="A703" i="5"/>
  <c r="A818" i="5"/>
  <c r="A1166" i="5"/>
  <c r="A595" i="5"/>
  <c r="A690" i="5"/>
  <c r="A770" i="5"/>
  <c r="A1074" i="5"/>
  <c r="A1177" i="5"/>
  <c r="A583" i="5"/>
  <c r="A705" i="5"/>
  <c r="A808" i="5"/>
  <c r="A835" i="5"/>
  <c r="A258" i="5"/>
  <c r="A378" i="5"/>
  <c r="A448" i="5"/>
  <c r="A889" i="5"/>
  <c r="A1011" i="5"/>
  <c r="A1137" i="5"/>
  <c r="A554" i="5"/>
  <c r="A652" i="5"/>
  <c r="A737" i="5"/>
  <c r="A955" i="5"/>
  <c r="A1008" i="5"/>
  <c r="A1160" i="5"/>
  <c r="A531" i="5"/>
  <c r="A661" i="5"/>
  <c r="A766" i="5"/>
  <c r="A1111" i="5"/>
  <c r="A1193" i="5"/>
  <c r="A588" i="5"/>
  <c r="A725" i="5"/>
  <c r="A816" i="5"/>
  <c r="A1072" i="5"/>
  <c r="A1203" i="5"/>
  <c r="A581" i="5"/>
  <c r="A718" i="5"/>
  <c r="A806" i="5"/>
  <c r="A1145" i="5"/>
  <c r="A624" i="5"/>
  <c r="A719" i="5"/>
  <c r="A830" i="5"/>
  <c r="A1184" i="5"/>
  <c r="A582" i="5"/>
  <c r="A697" i="5"/>
  <c r="A819" i="5"/>
  <c r="A1078" i="5"/>
  <c r="A1185" i="5"/>
  <c r="A626" i="5"/>
  <c r="A721" i="5"/>
  <c r="A820" i="5"/>
  <c r="A1108" i="5"/>
  <c r="A757" i="5"/>
  <c r="A664" i="5"/>
  <c r="A769" i="5"/>
  <c r="A1149" i="5"/>
  <c r="A505" i="5"/>
  <c r="A657" i="5"/>
  <c r="A741" i="5"/>
  <c r="A1030" i="5"/>
  <c r="A1153" i="5"/>
  <c r="A537" i="5"/>
  <c r="A666" i="5"/>
  <c r="A788" i="5"/>
  <c r="A1215" i="5"/>
  <c r="A1010" i="5"/>
  <c r="A533" i="5"/>
  <c r="A655" i="5"/>
  <c r="A753" i="5"/>
  <c r="A1113" i="5"/>
  <c r="A569" i="5"/>
  <c r="A675" i="5"/>
  <c r="A783" i="5"/>
  <c r="A1152" i="5"/>
  <c r="A550" i="5"/>
  <c r="A665" i="5"/>
  <c r="A748" i="5"/>
  <c r="A1033" i="5"/>
  <c r="A1167" i="5"/>
  <c r="A676" i="5"/>
  <c r="A794" i="5"/>
  <c r="A278" i="5"/>
  <c r="A270" i="5"/>
  <c r="A764" i="5"/>
  <c r="A500" i="5"/>
  <c r="A135" i="5"/>
  <c r="A342" i="5"/>
  <c r="A240" i="5"/>
  <c r="A668" i="5"/>
  <c r="A388" i="5"/>
  <c r="A127" i="5"/>
  <c r="A414" i="5"/>
  <c r="A1043" i="5"/>
  <c r="A620" i="5"/>
  <c r="A380" i="5"/>
  <c r="A95" i="5"/>
  <c r="A17" i="5"/>
  <c r="A908" i="5"/>
  <c r="A596" i="5"/>
  <c r="A364" i="5"/>
  <c r="A71" i="5"/>
  <c r="Q3" i="5"/>
  <c r="R3" i="5" s="1"/>
  <c r="A120" i="5"/>
  <c r="A852" i="5"/>
  <c r="A540" i="5"/>
  <c r="A356" i="5"/>
  <c r="A63" i="5"/>
  <c r="A413" i="5"/>
  <c r="A128" i="5"/>
  <c r="A844" i="5"/>
  <c r="A524" i="5"/>
  <c r="A277" i="5"/>
  <c r="A47" i="5"/>
  <c r="A16" i="5"/>
  <c r="A136" i="5"/>
  <c r="A836" i="5"/>
  <c r="A516" i="5"/>
  <c r="A199" i="5"/>
  <c r="S1219" i="5"/>
  <c r="T1219" i="5" s="1"/>
  <c r="S1216" i="5"/>
  <c r="T1216" i="5" s="1"/>
  <c r="S1214" i="5"/>
  <c r="T1214" i="5" s="1"/>
  <c r="Q1211" i="5"/>
  <c r="R1211" i="5" s="1"/>
  <c r="S1208" i="5"/>
  <c r="T1208" i="5" s="1"/>
  <c r="S1206" i="5"/>
  <c r="T1206" i="5" s="1"/>
  <c r="Q1203" i="5"/>
  <c r="R1203" i="5" s="1"/>
  <c r="Q1199" i="5"/>
  <c r="R1199" i="5" s="1"/>
  <c r="Q1196" i="5"/>
  <c r="R1196" i="5" s="1"/>
  <c r="Q1193" i="5"/>
  <c r="R1193" i="5" s="1"/>
  <c r="S1188" i="5"/>
  <c r="T1188" i="5" s="1"/>
  <c r="S1183" i="5"/>
  <c r="T1183" i="5" s="1"/>
  <c r="Q1181" i="5"/>
  <c r="R1181" i="5" s="1"/>
  <c r="S1177" i="5"/>
  <c r="T1177" i="5" s="1"/>
  <c r="S1173" i="5"/>
  <c r="T1173" i="5" s="1"/>
  <c r="Q1166" i="5"/>
  <c r="R1166" i="5" s="1"/>
  <c r="S1162" i="5"/>
  <c r="T1162" i="5" s="1"/>
  <c r="S1160" i="5"/>
  <c r="T1160" i="5" s="1"/>
  <c r="S1158" i="5"/>
  <c r="T1158" i="5" s="1"/>
  <c r="Q1155" i="5"/>
  <c r="R1155" i="5" s="1"/>
  <c r="Q1151" i="5"/>
  <c r="R1151" i="5" s="1"/>
  <c r="Q1148" i="5"/>
  <c r="R1148" i="5" s="1"/>
  <c r="Q1145" i="5"/>
  <c r="R1145" i="5" s="1"/>
  <c r="S1140" i="5"/>
  <c r="T1140" i="5" s="1"/>
  <c r="S1135" i="5"/>
  <c r="T1135" i="5" s="1"/>
  <c r="Q1133" i="5"/>
  <c r="R1133" i="5" s="1"/>
  <c r="S1129" i="5"/>
  <c r="T1129" i="5" s="1"/>
  <c r="S1125" i="5"/>
  <c r="T1125" i="5" s="1"/>
  <c r="Q1118" i="5"/>
  <c r="R1118" i="5" s="1"/>
  <c r="S1114" i="5"/>
  <c r="T1114" i="5" s="1"/>
  <c r="S1112" i="5"/>
  <c r="T1112" i="5" s="1"/>
  <c r="S1110" i="5"/>
  <c r="T1110" i="5" s="1"/>
  <c r="Q1107" i="5"/>
  <c r="R1107" i="5" s="1"/>
  <c r="S1099" i="5"/>
  <c r="T1099" i="5" s="1"/>
  <c r="Q1095" i="5"/>
  <c r="R1095" i="5" s="1"/>
  <c r="Q1092" i="5"/>
  <c r="R1092" i="5" s="1"/>
  <c r="Q1089" i="5"/>
  <c r="R1089" i="5" s="1"/>
  <c r="S1084" i="5"/>
  <c r="T1084" i="5" s="1"/>
  <c r="S1079" i="5"/>
  <c r="T1079" i="5" s="1"/>
  <c r="Q1077" i="5"/>
  <c r="R1077" i="5" s="1"/>
  <c r="S1073" i="5"/>
  <c r="T1073" i="5" s="1"/>
  <c r="S1069" i="5"/>
  <c r="T1069" i="5" s="1"/>
  <c r="Q1066" i="5"/>
  <c r="R1066" i="5" s="1"/>
  <c r="Q1064" i="5"/>
  <c r="R1064" i="5" s="1"/>
  <c r="Q1054" i="5"/>
  <c r="R1054" i="5" s="1"/>
  <c r="Q1047" i="5"/>
  <c r="R1047" i="5" s="1"/>
  <c r="S1044" i="5"/>
  <c r="T1044" i="5" s="1"/>
  <c r="S1039" i="5"/>
  <c r="T1039" i="5" s="1"/>
  <c r="S1037" i="5"/>
  <c r="T1037" i="5" s="1"/>
  <c r="Q1030" i="5"/>
  <c r="R1030" i="5" s="1"/>
  <c r="S1026" i="5"/>
  <c r="T1026" i="5" s="1"/>
  <c r="S1021" i="5"/>
  <c r="T1021" i="5" s="1"/>
  <c r="Q1011" i="5"/>
  <c r="R1011" i="5" s="1"/>
  <c r="S1006" i="5"/>
  <c r="T1006" i="5" s="1"/>
  <c r="Q1219" i="5"/>
  <c r="R1219" i="5" s="1"/>
  <c r="Q1214" i="5"/>
  <c r="R1214" i="5" s="1"/>
  <c r="Q1206" i="5"/>
  <c r="R1206" i="5" s="1"/>
  <c r="S1195" i="5"/>
  <c r="T1195" i="5" s="1"/>
  <c r="Q1191" i="5"/>
  <c r="R1191" i="5" s="1"/>
  <c r="Q1188" i="5"/>
  <c r="R1188" i="5" s="1"/>
  <c r="Q1185" i="5"/>
  <c r="R1185" i="5" s="1"/>
  <c r="S1180" i="5"/>
  <c r="T1180" i="5" s="1"/>
  <c r="S1175" i="5"/>
  <c r="T1175" i="5" s="1"/>
  <c r="Q1173" i="5"/>
  <c r="R1173" i="5" s="1"/>
  <c r="Q1170" i="5"/>
  <c r="R1170" i="5" s="1"/>
  <c r="Q1168" i="5"/>
  <c r="R1168" i="5" s="1"/>
  <c r="Q1158" i="5"/>
  <c r="R1158" i="5" s="1"/>
  <c r="U1158" i="5" s="1"/>
  <c r="S1147" i="5"/>
  <c r="T1147" i="5" s="1"/>
  <c r="Q1143" i="5"/>
  <c r="R1143" i="5" s="1"/>
  <c r="Q1140" i="5"/>
  <c r="R1140" i="5" s="1"/>
  <c r="Q1137" i="5"/>
  <c r="R1137" i="5" s="1"/>
  <c r="S1132" i="5"/>
  <c r="T1132" i="5" s="1"/>
  <c r="S1127" i="5"/>
  <c r="T1127" i="5" s="1"/>
  <c r="Q1125" i="5"/>
  <c r="R1125" i="5" s="1"/>
  <c r="Q1122" i="5"/>
  <c r="R1122" i="5" s="1"/>
  <c r="Q1120" i="5"/>
  <c r="R1120" i="5" s="1"/>
  <c r="Q1110" i="5"/>
  <c r="R1110" i="5" s="1"/>
  <c r="S1106" i="5"/>
  <c r="T1106" i="5" s="1"/>
  <c r="S1104" i="5"/>
  <c r="T1104" i="5" s="1"/>
  <c r="S1102" i="5"/>
  <c r="T1102" i="5" s="1"/>
  <c r="Q1099" i="5"/>
  <c r="R1099" i="5" s="1"/>
  <c r="S1091" i="5"/>
  <c r="T1091" i="5" s="1"/>
  <c r="Q1087" i="5"/>
  <c r="R1087" i="5" s="1"/>
  <c r="Q1084" i="5"/>
  <c r="R1084" i="5" s="1"/>
  <c r="Q1081" i="5"/>
  <c r="R1081" i="5" s="1"/>
  <c r="S1076" i="5"/>
  <c r="T1076" i="5" s="1"/>
  <c r="S1071" i="5"/>
  <c r="T1071" i="5" s="1"/>
  <c r="Q1069" i="5"/>
  <c r="R1069" i="5" s="1"/>
  <c r="S1065" i="5"/>
  <c r="T1065" i="5" s="1"/>
  <c r="S1061" i="5"/>
  <c r="T1061" i="5" s="1"/>
  <c r="Q1058" i="5"/>
  <c r="R1058" i="5" s="1"/>
  <c r="Q1056" i="5"/>
  <c r="R1056" i="5" s="1"/>
  <c r="S1050" i="5"/>
  <c r="T1050" i="5" s="1"/>
  <c r="S1048" i="5"/>
  <c r="T1048" i="5" s="1"/>
  <c r="Q1044" i="5"/>
  <c r="R1044" i="5" s="1"/>
  <c r="U1044" i="5" s="1"/>
  <c r="Q1041" i="5"/>
  <c r="R1041" i="5" s="1"/>
  <c r="Q1037" i="5"/>
  <c r="R1037" i="5" s="1"/>
  <c r="U1037" i="5" s="1"/>
  <c r="Q1034" i="5"/>
  <c r="R1034" i="5" s="1"/>
  <c r="Q1032" i="5"/>
  <c r="R1032" i="5" s="1"/>
  <c r="Q1024" i="5"/>
  <c r="R1024" i="5" s="1"/>
  <c r="Q1021" i="5"/>
  <c r="R1021" i="5" s="1"/>
  <c r="Q1018" i="5"/>
  <c r="R1018" i="5" s="1"/>
  <c r="Q1016" i="5"/>
  <c r="R1016" i="5" s="1"/>
  <c r="Q1014" i="5"/>
  <c r="R1014" i="5" s="1"/>
  <c r="S1010" i="5"/>
  <c r="T1010" i="5" s="1"/>
  <c r="S1218" i="5"/>
  <c r="T1218" i="5" s="1"/>
  <c r="Q1216" i="5"/>
  <c r="R1216" i="5" s="1"/>
  <c r="S1210" i="5"/>
  <c r="T1210" i="5" s="1"/>
  <c r="Q1208" i="5"/>
  <c r="R1208" i="5" s="1"/>
  <c r="U1208" i="5" s="1"/>
  <c r="S1202" i="5"/>
  <c r="T1202" i="5" s="1"/>
  <c r="S1200" i="5"/>
  <c r="T1200" i="5" s="1"/>
  <c r="S1198" i="5"/>
  <c r="T1198" i="5" s="1"/>
  <c r="Q1195" i="5"/>
  <c r="R1195" i="5" s="1"/>
  <c r="S1187" i="5"/>
  <c r="T1187" i="5" s="1"/>
  <c r="Q1183" i="5"/>
  <c r="R1183" i="5" s="1"/>
  <c r="Q1180" i="5"/>
  <c r="R1180" i="5" s="1"/>
  <c r="Q1177" i="5"/>
  <c r="R1177" i="5" s="1"/>
  <c r="S1172" i="5"/>
  <c r="T1172" i="5" s="1"/>
  <c r="S1169" i="5"/>
  <c r="T1169" i="5" s="1"/>
  <c r="S1165" i="5"/>
  <c r="T1165" i="5" s="1"/>
  <c r="Q1162" i="5"/>
  <c r="R1162" i="5" s="1"/>
  <c r="U1162" i="5" s="1"/>
  <c r="Q1160" i="5"/>
  <c r="R1160" i="5" s="1"/>
  <c r="U1160" i="5" s="1"/>
  <c r="S1154" i="5"/>
  <c r="T1154" i="5" s="1"/>
  <c r="S1152" i="5"/>
  <c r="T1152" i="5" s="1"/>
  <c r="S1150" i="5"/>
  <c r="T1150" i="5" s="1"/>
  <c r="Q1147" i="5"/>
  <c r="R1147" i="5" s="1"/>
  <c r="S1139" i="5"/>
  <c r="T1139" i="5" s="1"/>
  <c r="Q1135" i="5"/>
  <c r="R1135" i="5" s="1"/>
  <c r="Q1132" i="5"/>
  <c r="R1132" i="5" s="1"/>
  <c r="Q1129" i="5"/>
  <c r="R1129" i="5" s="1"/>
  <c r="S1124" i="5"/>
  <c r="T1124" i="5" s="1"/>
  <c r="S1121" i="5"/>
  <c r="T1121" i="5" s="1"/>
  <c r="S1117" i="5"/>
  <c r="T1117" i="5" s="1"/>
  <c r="Q1114" i="5"/>
  <c r="R1114" i="5" s="1"/>
  <c r="U1114" i="5" s="1"/>
  <c r="Q1112" i="5"/>
  <c r="R1112" i="5" s="1"/>
  <c r="U1112" i="5" s="1"/>
  <c r="Q1102" i="5"/>
  <c r="R1102" i="5" s="1"/>
  <c r="U1102" i="5" s="1"/>
  <c r="S1098" i="5"/>
  <c r="T1098" i="5" s="1"/>
  <c r="S1096" i="5"/>
  <c r="T1096" i="5" s="1"/>
  <c r="S1094" i="5"/>
  <c r="T1094" i="5" s="1"/>
  <c r="Q1091" i="5"/>
  <c r="R1091" i="5" s="1"/>
  <c r="S1083" i="5"/>
  <c r="T1083" i="5" s="1"/>
  <c r="Q1079" i="5"/>
  <c r="R1079" i="5" s="1"/>
  <c r="Q1076" i="5"/>
  <c r="R1076" i="5" s="1"/>
  <c r="Q1073" i="5"/>
  <c r="R1073" i="5" s="1"/>
  <c r="S1068" i="5"/>
  <c r="T1068" i="5" s="1"/>
  <c r="S1063" i="5"/>
  <c r="T1063" i="5" s="1"/>
  <c r="Q1061" i="5"/>
  <c r="R1061" i="5" s="1"/>
  <c r="S1057" i="5"/>
  <c r="T1057" i="5" s="1"/>
  <c r="S1053" i="5"/>
  <c r="T1053" i="5" s="1"/>
  <c r="S1046" i="5"/>
  <c r="T1046" i="5" s="1"/>
  <c r="S1043" i="5"/>
  <c r="T1043" i="5" s="1"/>
  <c r="Q1039" i="5"/>
  <c r="R1039" i="5" s="1"/>
  <c r="U1039" i="5" s="1"/>
  <c r="S1036" i="5"/>
  <c r="T1036" i="5" s="1"/>
  <c r="S1033" i="5"/>
  <c r="T1033" i="5" s="1"/>
  <c r="S1029" i="5"/>
  <c r="T1029" i="5" s="1"/>
  <c r="Q1026" i="5"/>
  <c r="R1026" i="5" s="1"/>
  <c r="S1013" i="5"/>
  <c r="T1013" i="5" s="1"/>
  <c r="Q1006" i="5"/>
  <c r="R1006" i="5" s="1"/>
  <c r="U1006" i="5" s="1"/>
  <c r="Q1218" i="5"/>
  <c r="R1218" i="5" s="1"/>
  <c r="S1213" i="5"/>
  <c r="T1213" i="5" s="1"/>
  <c r="Q1210" i="5"/>
  <c r="R1210" i="5" s="1"/>
  <c r="S1205" i="5"/>
  <c r="T1205" i="5" s="1"/>
  <c r="Q1198" i="5"/>
  <c r="R1198" i="5" s="1"/>
  <c r="S1194" i="5"/>
  <c r="T1194" i="5" s="1"/>
  <c r="S1192" i="5"/>
  <c r="T1192" i="5" s="1"/>
  <c r="S1190" i="5"/>
  <c r="T1190" i="5" s="1"/>
  <c r="Q1187" i="5"/>
  <c r="R1187" i="5" s="1"/>
  <c r="S1179" i="5"/>
  <c r="T1179" i="5" s="1"/>
  <c r="Q1175" i="5"/>
  <c r="R1175" i="5" s="1"/>
  <c r="Q1172" i="5"/>
  <c r="R1172" i="5" s="1"/>
  <c r="S1167" i="5"/>
  <c r="T1167" i="5" s="1"/>
  <c r="Q1165" i="5"/>
  <c r="R1165" i="5" s="1"/>
  <c r="S1161" i="5"/>
  <c r="T1161" i="5" s="1"/>
  <c r="S1157" i="5"/>
  <c r="T1157" i="5" s="1"/>
  <c r="Q1150" i="5"/>
  <c r="R1150" i="5" s="1"/>
  <c r="S1146" i="5"/>
  <c r="T1146" i="5" s="1"/>
  <c r="S1144" i="5"/>
  <c r="T1144" i="5" s="1"/>
  <c r="S1142" i="5"/>
  <c r="T1142" i="5" s="1"/>
  <c r="Q1139" i="5"/>
  <c r="R1139" i="5" s="1"/>
  <c r="S1131" i="5"/>
  <c r="T1131" i="5" s="1"/>
  <c r="Q1127" i="5"/>
  <c r="R1127" i="5" s="1"/>
  <c r="Q1124" i="5"/>
  <c r="R1124" i="5" s="1"/>
  <c r="S1119" i="5"/>
  <c r="T1119" i="5" s="1"/>
  <c r="Q1117" i="5"/>
  <c r="R1117" i="5" s="1"/>
  <c r="S1113" i="5"/>
  <c r="T1113" i="5" s="1"/>
  <c r="S1109" i="5"/>
  <c r="T1109" i="5" s="1"/>
  <c r="Q1106" i="5"/>
  <c r="R1106" i="5" s="1"/>
  <c r="Q1104" i="5"/>
  <c r="R1104" i="5" s="1"/>
  <c r="Q1094" i="5"/>
  <c r="R1094" i="5" s="1"/>
  <c r="S1090" i="5"/>
  <c r="T1090" i="5" s="1"/>
  <c r="S1088" i="5"/>
  <c r="T1088" i="5" s="1"/>
  <c r="S1086" i="5"/>
  <c r="T1086" i="5" s="1"/>
  <c r="Q1083" i="5"/>
  <c r="R1083" i="5" s="1"/>
  <c r="S1075" i="5"/>
  <c r="T1075" i="5" s="1"/>
  <c r="Q1071" i="5"/>
  <c r="R1071" i="5" s="1"/>
  <c r="Q1068" i="5"/>
  <c r="R1068" i="5" s="1"/>
  <c r="Q1065" i="5"/>
  <c r="R1065" i="5" s="1"/>
  <c r="S1060" i="5"/>
  <c r="T1060" i="5" s="1"/>
  <c r="S1055" i="5"/>
  <c r="T1055" i="5" s="1"/>
  <c r="Q1053" i="5"/>
  <c r="R1053" i="5" s="1"/>
  <c r="Q1050" i="5"/>
  <c r="R1050" i="5" s="1"/>
  <c r="Q1048" i="5"/>
  <c r="R1048" i="5" s="1"/>
  <c r="Q1046" i="5"/>
  <c r="R1046" i="5" s="1"/>
  <c r="Q1043" i="5"/>
  <c r="R1043" i="5" s="1"/>
  <c r="Q1036" i="5"/>
  <c r="R1036" i="5" s="1"/>
  <c r="S1031" i="5"/>
  <c r="T1031" i="5" s="1"/>
  <c r="Q1029" i="5"/>
  <c r="R1029" i="5" s="1"/>
  <c r="S1025" i="5"/>
  <c r="T1025" i="5" s="1"/>
  <c r="S1023" i="5"/>
  <c r="T1023" i="5" s="1"/>
  <c r="S1020" i="5"/>
  <c r="T1020" i="5" s="1"/>
  <c r="S1017" i="5"/>
  <c r="T1017" i="5" s="1"/>
  <c r="S1015" i="5"/>
  <c r="T1015" i="5" s="1"/>
  <c r="Q1013" i="5"/>
  <c r="R1013" i="5" s="1"/>
  <c r="U1013" i="5" s="1"/>
  <c r="Q1010" i="5"/>
  <c r="R1010" i="5" s="1"/>
  <c r="S1217" i="5"/>
  <c r="T1217" i="5" s="1"/>
  <c r="S1215" i="5"/>
  <c r="T1215" i="5" s="1"/>
  <c r="Q1213" i="5"/>
  <c r="R1213" i="5" s="1"/>
  <c r="S1209" i="5"/>
  <c r="T1209" i="5" s="1"/>
  <c r="S1207" i="5"/>
  <c r="T1207" i="5" s="1"/>
  <c r="Q1205" i="5"/>
  <c r="R1205" i="5" s="1"/>
  <c r="Q1202" i="5"/>
  <c r="R1202" i="5" s="1"/>
  <c r="Q1200" i="5"/>
  <c r="R1200" i="5" s="1"/>
  <c r="Q1190" i="5"/>
  <c r="R1190" i="5" s="1"/>
  <c r="S1186" i="5"/>
  <c r="T1186" i="5" s="1"/>
  <c r="S1184" i="5"/>
  <c r="T1184" i="5" s="1"/>
  <c r="S1182" i="5"/>
  <c r="T1182" i="5" s="1"/>
  <c r="Q1179" i="5"/>
  <c r="R1179" i="5" s="1"/>
  <c r="S1171" i="5"/>
  <c r="T1171" i="5" s="1"/>
  <c r="Q1169" i="5"/>
  <c r="R1169" i="5" s="1"/>
  <c r="S1164" i="5"/>
  <c r="T1164" i="5" s="1"/>
  <c r="S1159" i="5"/>
  <c r="T1159" i="5" s="1"/>
  <c r="Q1157" i="5"/>
  <c r="R1157" i="5" s="1"/>
  <c r="Q1154" i="5"/>
  <c r="R1154" i="5" s="1"/>
  <c r="Q1152" i="5"/>
  <c r="R1152" i="5" s="1"/>
  <c r="Q1142" i="5"/>
  <c r="R1142" i="5" s="1"/>
  <c r="S1138" i="5"/>
  <c r="T1138" i="5" s="1"/>
  <c r="S1136" i="5"/>
  <c r="T1136" i="5" s="1"/>
  <c r="S1134" i="5"/>
  <c r="T1134" i="5" s="1"/>
  <c r="Q1131" i="5"/>
  <c r="R1131" i="5" s="1"/>
  <c r="S1123" i="5"/>
  <c r="T1123" i="5" s="1"/>
  <c r="Q1121" i="5"/>
  <c r="R1121" i="5" s="1"/>
  <c r="S1116" i="5"/>
  <c r="T1116" i="5" s="1"/>
  <c r="S1111" i="5"/>
  <c r="T1111" i="5" s="1"/>
  <c r="Q1109" i="5"/>
  <c r="R1109" i="5" s="1"/>
  <c r="S1105" i="5"/>
  <c r="T1105" i="5" s="1"/>
  <c r="S1101" i="5"/>
  <c r="T1101" i="5" s="1"/>
  <c r="Q1098" i="5"/>
  <c r="R1098" i="5" s="1"/>
  <c r="Q1096" i="5"/>
  <c r="R1096" i="5" s="1"/>
  <c r="Q1086" i="5"/>
  <c r="R1086" i="5" s="1"/>
  <c r="S1082" i="5"/>
  <c r="T1082" i="5" s="1"/>
  <c r="S1080" i="5"/>
  <c r="T1080" i="5" s="1"/>
  <c r="S1078" i="5"/>
  <c r="T1078" i="5" s="1"/>
  <c r="Q1075" i="5"/>
  <c r="R1075" i="5" s="1"/>
  <c r="S1212" i="5"/>
  <c r="T1212" i="5" s="1"/>
  <c r="S1204" i="5"/>
  <c r="T1204" i="5" s="1"/>
  <c r="S1201" i="5"/>
  <c r="T1201" i="5" s="1"/>
  <c r="S1197" i="5"/>
  <c r="T1197" i="5" s="1"/>
  <c r="Q1194" i="5"/>
  <c r="R1194" i="5" s="1"/>
  <c r="Q1192" i="5"/>
  <c r="R1192" i="5" s="1"/>
  <c r="Q1182" i="5"/>
  <c r="R1182" i="5" s="1"/>
  <c r="S1178" i="5"/>
  <c r="T1178" i="5" s="1"/>
  <c r="S1176" i="5"/>
  <c r="T1176" i="5" s="1"/>
  <c r="S1174" i="5"/>
  <c r="T1174" i="5" s="1"/>
  <c r="Q1171" i="5"/>
  <c r="R1171" i="5" s="1"/>
  <c r="Q1167" i="5"/>
  <c r="R1167" i="5" s="1"/>
  <c r="Q1164" i="5"/>
  <c r="R1164" i="5" s="1"/>
  <c r="Q1161" i="5"/>
  <c r="R1161" i="5" s="1"/>
  <c r="S1156" i="5"/>
  <c r="T1156" i="5" s="1"/>
  <c r="S1153" i="5"/>
  <c r="T1153" i="5" s="1"/>
  <c r="S1149" i="5"/>
  <c r="T1149" i="5" s="1"/>
  <c r="Q1146" i="5"/>
  <c r="R1146" i="5" s="1"/>
  <c r="Q1144" i="5"/>
  <c r="R1144" i="5" s="1"/>
  <c r="Q1134" i="5"/>
  <c r="R1134" i="5" s="1"/>
  <c r="S1130" i="5"/>
  <c r="T1130" i="5" s="1"/>
  <c r="S1128" i="5"/>
  <c r="T1128" i="5" s="1"/>
  <c r="S1126" i="5"/>
  <c r="T1126" i="5" s="1"/>
  <c r="Q1123" i="5"/>
  <c r="R1123" i="5" s="1"/>
  <c r="Q1119" i="5"/>
  <c r="R1119" i="5" s="1"/>
  <c r="Q1116" i="5"/>
  <c r="R1116" i="5" s="1"/>
  <c r="Q1113" i="5"/>
  <c r="R1113" i="5" s="1"/>
  <c r="S1108" i="5"/>
  <c r="T1108" i="5" s="1"/>
  <c r="S1103" i="5"/>
  <c r="T1103" i="5" s="1"/>
  <c r="Q1101" i="5"/>
  <c r="R1101" i="5" s="1"/>
  <c r="S1097" i="5"/>
  <c r="T1097" i="5" s="1"/>
  <c r="S1093" i="5"/>
  <c r="T1093" i="5" s="1"/>
  <c r="Q1090" i="5"/>
  <c r="R1090" i="5" s="1"/>
  <c r="U1090" i="5" s="1"/>
  <c r="Q1088" i="5"/>
  <c r="R1088" i="5" s="1"/>
  <c r="U1088" i="5" s="1"/>
  <c r="Q1078" i="5"/>
  <c r="R1078" i="5" s="1"/>
  <c r="S1074" i="5"/>
  <c r="T1074" i="5" s="1"/>
  <c r="S1072" i="5"/>
  <c r="T1072" i="5" s="1"/>
  <c r="S1070" i="5"/>
  <c r="T1070" i="5" s="1"/>
  <c r="Q1067" i="5"/>
  <c r="R1067" i="5" s="1"/>
  <c r="S1059" i="5"/>
  <c r="T1059" i="5" s="1"/>
  <c r="Q1055" i="5"/>
  <c r="R1055" i="5" s="1"/>
  <c r="Q1052" i="5"/>
  <c r="R1052" i="5" s="1"/>
  <c r="S1045" i="5"/>
  <c r="T1045" i="5" s="1"/>
  <c r="Q1035" i="5"/>
  <c r="R1035" i="5" s="1"/>
  <c r="Q1031" i="5"/>
  <c r="R1031" i="5" s="1"/>
  <c r="Q1028" i="5"/>
  <c r="R1028" i="5" s="1"/>
  <c r="Q1025" i="5"/>
  <c r="R1025" i="5" s="1"/>
  <c r="S1019" i="5"/>
  <c r="T1019" i="5" s="1"/>
  <c r="Q1017" i="5"/>
  <c r="R1017" i="5" s="1"/>
  <c r="Q1015" i="5"/>
  <c r="R1015" i="5" s="1"/>
  <c r="Q1012" i="5"/>
  <c r="R1012" i="5" s="1"/>
  <c r="S1009" i="5"/>
  <c r="T1009" i="5" s="1"/>
  <c r="Q1217" i="5"/>
  <c r="R1217" i="5" s="1"/>
  <c r="Q1215" i="5"/>
  <c r="R1215" i="5" s="1"/>
  <c r="Q1212" i="5"/>
  <c r="R1212" i="5" s="1"/>
  <c r="Q1209" i="5"/>
  <c r="R1209" i="5" s="1"/>
  <c r="Q1207" i="5"/>
  <c r="R1207" i="5" s="1"/>
  <c r="Q1204" i="5"/>
  <c r="R1204" i="5" s="1"/>
  <c r="U1204" i="5" s="1"/>
  <c r="S1199" i="5"/>
  <c r="T1199" i="5" s="1"/>
  <c r="Q1197" i="5"/>
  <c r="R1197" i="5" s="1"/>
  <c r="U1197" i="5" s="1"/>
  <c r="S1193" i="5"/>
  <c r="T1193" i="5" s="1"/>
  <c r="S1189" i="5"/>
  <c r="T1189" i="5" s="1"/>
  <c r="Q1186" i="5"/>
  <c r="R1186" i="5" s="1"/>
  <c r="Q1184" i="5"/>
  <c r="R1184" i="5" s="1"/>
  <c r="Q1174" i="5"/>
  <c r="R1174" i="5" s="1"/>
  <c r="S1163" i="5"/>
  <c r="T1163" i="5" s="1"/>
  <c r="Q1159" i="5"/>
  <c r="R1159" i="5" s="1"/>
  <c r="Q1156" i="5"/>
  <c r="R1156" i="5" s="1"/>
  <c r="S1151" i="5"/>
  <c r="T1151" i="5" s="1"/>
  <c r="Q1149" i="5"/>
  <c r="R1149" i="5" s="1"/>
  <c r="S1145" i="5"/>
  <c r="T1145" i="5" s="1"/>
  <c r="S1141" i="5"/>
  <c r="T1141" i="5" s="1"/>
  <c r="Q1138" i="5"/>
  <c r="R1138" i="5" s="1"/>
  <c r="Q1136" i="5"/>
  <c r="R1136" i="5" s="1"/>
  <c r="Q1126" i="5"/>
  <c r="R1126" i="5" s="1"/>
  <c r="S1115" i="5"/>
  <c r="T1115" i="5" s="1"/>
  <c r="Q1111" i="5"/>
  <c r="R1111" i="5" s="1"/>
  <c r="Q1108" i="5"/>
  <c r="R1108" i="5" s="1"/>
  <c r="Q1105" i="5"/>
  <c r="R1105" i="5" s="1"/>
  <c r="S1100" i="5"/>
  <c r="T1100" i="5" s="1"/>
  <c r="S1095" i="5"/>
  <c r="T1095" i="5" s="1"/>
  <c r="Q1093" i="5"/>
  <c r="R1093" i="5" s="1"/>
  <c r="S1089" i="5"/>
  <c r="T1089" i="5" s="1"/>
  <c r="S1085" i="5"/>
  <c r="T1085" i="5" s="1"/>
  <c r="Q1082" i="5"/>
  <c r="R1082" i="5" s="1"/>
  <c r="U1082" i="5" s="1"/>
  <c r="Q1080" i="5"/>
  <c r="R1080" i="5" s="1"/>
  <c r="U1080" i="5" s="1"/>
  <c r="Q1070" i="5"/>
  <c r="R1070" i="5" s="1"/>
  <c r="S1066" i="5"/>
  <c r="T1066" i="5" s="1"/>
  <c r="S1064" i="5"/>
  <c r="T1064" i="5" s="1"/>
  <c r="S1062" i="5"/>
  <c r="T1062" i="5" s="1"/>
  <c r="Q1059" i="5"/>
  <c r="R1059" i="5" s="1"/>
  <c r="S1051" i="5"/>
  <c r="T1051" i="5" s="1"/>
  <c r="Q1049" i="5"/>
  <c r="R1049" i="5" s="1"/>
  <c r="S1047" i="5"/>
  <c r="T1047" i="5" s="1"/>
  <c r="Q1045" i="5"/>
  <c r="R1045" i="5" s="1"/>
  <c r="Q1042" i="5"/>
  <c r="R1042" i="5" s="1"/>
  <c r="Q1040" i="5"/>
  <c r="R1040" i="5" s="1"/>
  <c r="Q1038" i="5"/>
  <c r="R1038" i="5" s="1"/>
  <c r="S1027" i="5"/>
  <c r="T1027" i="5" s="1"/>
  <c r="S1022" i="5"/>
  <c r="T1022" i="5" s="1"/>
  <c r="Q1019" i="5"/>
  <c r="R1019" i="5" s="1"/>
  <c r="Q1007" i="5"/>
  <c r="R1007" i="5" s="1"/>
  <c r="S1004" i="5"/>
  <c r="T1004" i="5" s="1"/>
  <c r="S1196" i="5"/>
  <c r="T1196" i="5" s="1"/>
  <c r="Q1176" i="5"/>
  <c r="R1176" i="5" s="1"/>
  <c r="U1176" i="5" s="1"/>
  <c r="S1155" i="5"/>
  <c r="T1155" i="5" s="1"/>
  <c r="Q1115" i="5"/>
  <c r="R1115" i="5" s="1"/>
  <c r="Q1074" i="5"/>
  <c r="R1074" i="5" s="1"/>
  <c r="U1074" i="5" s="1"/>
  <c r="S1054" i="5"/>
  <c r="T1054" i="5" s="1"/>
  <c r="S1034" i="5"/>
  <c r="T1034" i="5" s="1"/>
  <c r="S1024" i="5"/>
  <c r="T1024" i="5" s="1"/>
  <c r="S1014" i="5"/>
  <c r="T1014" i="5" s="1"/>
  <c r="S1007" i="5"/>
  <c r="T1007" i="5" s="1"/>
  <c r="Q1003" i="5"/>
  <c r="R1003" i="5" s="1"/>
  <c r="Q999" i="5"/>
  <c r="R999" i="5" s="1"/>
  <c r="S993" i="5"/>
  <c r="T993" i="5" s="1"/>
  <c r="S990" i="5"/>
  <c r="T990" i="5" s="1"/>
  <c r="Q986" i="5"/>
  <c r="R986" i="5" s="1"/>
  <c r="S978" i="5"/>
  <c r="T978" i="5" s="1"/>
  <c r="S975" i="5"/>
  <c r="T975" i="5" s="1"/>
  <c r="S973" i="5"/>
  <c r="T973" i="5" s="1"/>
  <c r="S971" i="5"/>
  <c r="T971" i="5" s="1"/>
  <c r="S964" i="5"/>
  <c r="T964" i="5" s="1"/>
  <c r="S961" i="5"/>
  <c r="T961" i="5" s="1"/>
  <c r="S958" i="5"/>
  <c r="T958" i="5" s="1"/>
  <c r="S954" i="5"/>
  <c r="T954" i="5" s="1"/>
  <c r="S951" i="5"/>
  <c r="T951" i="5" s="1"/>
  <c r="Q949" i="5"/>
  <c r="R949" i="5" s="1"/>
  <c r="Q947" i="5"/>
  <c r="R947" i="5" s="1"/>
  <c r="Q944" i="5"/>
  <c r="R944" i="5" s="1"/>
  <c r="Q939" i="5"/>
  <c r="R939" i="5" s="1"/>
  <c r="S936" i="5"/>
  <c r="T936" i="5" s="1"/>
  <c r="Q931" i="5"/>
  <c r="R931" i="5" s="1"/>
  <c r="S928" i="5"/>
  <c r="T928" i="5" s="1"/>
  <c r="S925" i="5"/>
  <c r="T925" i="5" s="1"/>
  <c r="S923" i="5"/>
  <c r="T923" i="5" s="1"/>
  <c r="Q916" i="5"/>
  <c r="R916" i="5" s="1"/>
  <c r="S913" i="5"/>
  <c r="T913" i="5" s="1"/>
  <c r="S910" i="5"/>
  <c r="T910" i="5" s="1"/>
  <c r="S906" i="5"/>
  <c r="T906" i="5" s="1"/>
  <c r="Q904" i="5"/>
  <c r="R904" i="5" s="1"/>
  <c r="S899" i="5"/>
  <c r="T899" i="5" s="1"/>
  <c r="S896" i="5"/>
  <c r="T896" i="5" s="1"/>
  <c r="Q892" i="5"/>
  <c r="R892" i="5" s="1"/>
  <c r="S889" i="5"/>
  <c r="T889" i="5" s="1"/>
  <c r="Q882" i="5"/>
  <c r="R882" i="5" s="1"/>
  <c r="S878" i="5"/>
  <c r="T878" i="5" s="1"/>
  <c r="S876" i="5"/>
  <c r="T876" i="5" s="1"/>
  <c r="S866" i="5"/>
  <c r="T866" i="5" s="1"/>
  <c r="Q864" i="5"/>
  <c r="R864" i="5" s="1"/>
  <c r="S861" i="5"/>
  <c r="T861" i="5" s="1"/>
  <c r="S859" i="5"/>
  <c r="T859" i="5" s="1"/>
  <c r="Q856" i="5"/>
  <c r="R856" i="5" s="1"/>
  <c r="S853" i="5"/>
  <c r="T853" i="5" s="1"/>
  <c r="S851" i="5"/>
  <c r="T851" i="5" s="1"/>
  <c r="S840" i="5"/>
  <c r="T840" i="5" s="1"/>
  <c r="Q838" i="5"/>
  <c r="R838" i="5" s="1"/>
  <c r="Q836" i="5"/>
  <c r="R836" i="5" s="1"/>
  <c r="Q834" i="5"/>
  <c r="R834" i="5" s="1"/>
  <c r="S830" i="5"/>
  <c r="T830" i="5" s="1"/>
  <c r="S828" i="5"/>
  <c r="T828" i="5" s="1"/>
  <c r="Q1153" i="5"/>
  <c r="R1153" i="5" s="1"/>
  <c r="S1133" i="5"/>
  <c r="T1133" i="5" s="1"/>
  <c r="S1092" i="5"/>
  <c r="T1092" i="5" s="1"/>
  <c r="Q1063" i="5"/>
  <c r="R1063" i="5" s="1"/>
  <c r="U1063" i="5" s="1"/>
  <c r="S1052" i="5"/>
  <c r="T1052" i="5" s="1"/>
  <c r="S1042" i="5"/>
  <c r="T1042" i="5" s="1"/>
  <c r="Q1033" i="5"/>
  <c r="R1033" i="5" s="1"/>
  <c r="Q1023" i="5"/>
  <c r="R1023" i="5" s="1"/>
  <c r="S1012" i="5"/>
  <c r="T1012" i="5" s="1"/>
  <c r="S1002" i="5"/>
  <c r="T1002" i="5" s="1"/>
  <c r="Q996" i="5"/>
  <c r="R996" i="5" s="1"/>
  <c r="Q993" i="5"/>
  <c r="R993" i="5" s="1"/>
  <c r="Q988" i="5"/>
  <c r="R988" i="5" s="1"/>
  <c r="S985" i="5"/>
  <c r="T985" i="5" s="1"/>
  <c r="Q983" i="5"/>
  <c r="R983" i="5" s="1"/>
  <c r="S980" i="5"/>
  <c r="T980" i="5" s="1"/>
  <c r="S1211" i="5"/>
  <c r="T1211" i="5" s="1"/>
  <c r="S1191" i="5"/>
  <c r="T1191" i="5" s="1"/>
  <c r="S1170" i="5"/>
  <c r="T1170" i="5" s="1"/>
  <c r="Q1130" i="5"/>
  <c r="R1130" i="5" s="1"/>
  <c r="U1130" i="5" s="1"/>
  <c r="Q1072" i="5"/>
  <c r="R1072" i="5" s="1"/>
  <c r="Q1062" i="5"/>
  <c r="R1062" i="5" s="1"/>
  <c r="Q1051" i="5"/>
  <c r="R1051" i="5" s="1"/>
  <c r="S1041" i="5"/>
  <c r="T1041" i="5" s="1"/>
  <c r="S1032" i="5"/>
  <c r="T1032" i="5" s="1"/>
  <c r="Q1022" i="5"/>
  <c r="R1022" i="5" s="1"/>
  <c r="S1011" i="5"/>
  <c r="T1011" i="5" s="1"/>
  <c r="S1000" i="5"/>
  <c r="T1000" i="5" s="1"/>
  <c r="S998" i="5"/>
  <c r="T998" i="5" s="1"/>
  <c r="S995" i="5"/>
  <c r="T995" i="5" s="1"/>
  <c r="Q990" i="5"/>
  <c r="R990" i="5" s="1"/>
  <c r="Q985" i="5"/>
  <c r="R985" i="5" s="1"/>
  <c r="S982" i="5"/>
  <c r="T982" i="5" s="1"/>
  <c r="Q978" i="5"/>
  <c r="R978" i="5" s="1"/>
  <c r="Q975" i="5"/>
  <c r="R975" i="5" s="1"/>
  <c r="Q973" i="5"/>
  <c r="R973" i="5" s="1"/>
  <c r="S968" i="5"/>
  <c r="T968" i="5" s="1"/>
  <c r="Q958" i="5"/>
  <c r="R958" i="5" s="1"/>
  <c r="Q954" i="5"/>
  <c r="R954" i="5" s="1"/>
  <c r="S950" i="5"/>
  <c r="T950" i="5" s="1"/>
  <c r="S948" i="5"/>
  <c r="T948" i="5" s="1"/>
  <c r="Q943" i="5"/>
  <c r="R943" i="5" s="1"/>
  <c r="S938" i="5"/>
  <c r="T938" i="5" s="1"/>
  <c r="S935" i="5"/>
  <c r="T935" i="5" s="1"/>
  <c r="S930" i="5"/>
  <c r="T930" i="5" s="1"/>
  <c r="S927" i="5"/>
  <c r="T927" i="5" s="1"/>
  <c r="Q925" i="5"/>
  <c r="R925" i="5" s="1"/>
  <c r="S920" i="5"/>
  <c r="T920" i="5" s="1"/>
  <c r="S915" i="5"/>
  <c r="T915" i="5" s="1"/>
  <c r="Q910" i="5"/>
  <c r="R910" i="5" s="1"/>
  <c r="U910" i="5" s="1"/>
  <c r="Q908" i="5"/>
  <c r="R908" i="5" s="1"/>
  <c r="Q906" i="5"/>
  <c r="R906" i="5" s="1"/>
  <c r="S898" i="5"/>
  <c r="T898" i="5" s="1"/>
  <c r="S895" i="5"/>
  <c r="T895" i="5" s="1"/>
  <c r="S893" i="5"/>
  <c r="T893" i="5" s="1"/>
  <c r="Q881" i="5"/>
  <c r="R881" i="5" s="1"/>
  <c r="Q878" i="5"/>
  <c r="R878" i="5" s="1"/>
  <c r="Q876" i="5"/>
  <c r="R876" i="5" s="1"/>
  <c r="S873" i="5"/>
  <c r="T873" i="5" s="1"/>
  <c r="Q866" i="5"/>
  <c r="R866" i="5" s="1"/>
  <c r="U866" i="5" s="1"/>
  <c r="Q863" i="5"/>
  <c r="R863" i="5" s="1"/>
  <c r="Q861" i="5"/>
  <c r="R861" i="5" s="1"/>
  <c r="U861" i="5" s="1"/>
  <c r="Q853" i="5"/>
  <c r="R853" i="5" s="1"/>
  <c r="Q848" i="5"/>
  <c r="R848" i="5" s="1"/>
  <c r="S845" i="5"/>
  <c r="T845" i="5" s="1"/>
  <c r="Q843" i="5"/>
  <c r="R843" i="5" s="1"/>
  <c r="S839" i="5"/>
  <c r="T839" i="5" s="1"/>
  <c r="S837" i="5"/>
  <c r="T837" i="5" s="1"/>
  <c r="Q833" i="5"/>
  <c r="R833" i="5" s="1"/>
  <c r="Q830" i="5"/>
  <c r="R830" i="5" s="1"/>
  <c r="Q1189" i="5"/>
  <c r="R1189" i="5" s="1"/>
  <c r="S1168" i="5"/>
  <c r="T1168" i="5" s="1"/>
  <c r="S1148" i="5"/>
  <c r="T1148" i="5" s="1"/>
  <c r="Q1128" i="5"/>
  <c r="R1128" i="5" s="1"/>
  <c r="S1107" i="5"/>
  <c r="T1107" i="5" s="1"/>
  <c r="S1087" i="5"/>
  <c r="T1087" i="5" s="1"/>
  <c r="Q1060" i="5"/>
  <c r="R1060" i="5" s="1"/>
  <c r="S1049" i="5"/>
  <c r="T1049" i="5" s="1"/>
  <c r="S1040" i="5"/>
  <c r="T1040" i="5" s="1"/>
  <c r="Q1020" i="5"/>
  <c r="R1020" i="5" s="1"/>
  <c r="S1005" i="5"/>
  <c r="T1005" i="5" s="1"/>
  <c r="Q1002" i="5"/>
  <c r="R1002" i="5" s="1"/>
  <c r="U1002" i="5" s="1"/>
  <c r="Q998" i="5"/>
  <c r="R998" i="5" s="1"/>
  <c r="S992" i="5"/>
  <c r="T992" i="5" s="1"/>
  <c r="S987" i="5"/>
  <c r="T987" i="5" s="1"/>
  <c r="Q980" i="5"/>
  <c r="R980" i="5" s="1"/>
  <c r="S977" i="5"/>
  <c r="T977" i="5" s="1"/>
  <c r="S974" i="5"/>
  <c r="T974" i="5" s="1"/>
  <c r="S1203" i="5"/>
  <c r="T1203" i="5" s="1"/>
  <c r="Q1163" i="5"/>
  <c r="R1163" i="5" s="1"/>
  <c r="S1143" i="5"/>
  <c r="T1143" i="5" s="1"/>
  <c r="S1122" i="5"/>
  <c r="T1122" i="5" s="1"/>
  <c r="Q1103" i="5"/>
  <c r="R1103" i="5" s="1"/>
  <c r="S1081" i="5"/>
  <c r="T1081" i="5" s="1"/>
  <c r="S1067" i="5"/>
  <c r="T1067" i="5" s="1"/>
  <c r="Q1057" i="5"/>
  <c r="R1057" i="5" s="1"/>
  <c r="S1038" i="5"/>
  <c r="T1038" i="5" s="1"/>
  <c r="S1028" i="5"/>
  <c r="T1028" i="5" s="1"/>
  <c r="S1008" i="5"/>
  <c r="T1008" i="5" s="1"/>
  <c r="S1001" i="5"/>
  <c r="T1001" i="5" s="1"/>
  <c r="S997" i="5"/>
  <c r="T997" i="5" s="1"/>
  <c r="S994" i="5"/>
  <c r="T994" i="5" s="1"/>
  <c r="S991" i="5"/>
  <c r="T991" i="5" s="1"/>
  <c r="Q989" i="5"/>
  <c r="R989" i="5" s="1"/>
  <c r="S984" i="5"/>
  <c r="T984" i="5" s="1"/>
  <c r="S979" i="5"/>
  <c r="T979" i="5" s="1"/>
  <c r="Q974" i="5"/>
  <c r="R974" i="5" s="1"/>
  <c r="Q972" i="5"/>
  <c r="R972" i="5" s="1"/>
  <c r="Q970" i="5"/>
  <c r="R970" i="5" s="1"/>
  <c r="S962" i="5"/>
  <c r="T962" i="5" s="1"/>
  <c r="S959" i="5"/>
  <c r="T959" i="5" s="1"/>
  <c r="S957" i="5"/>
  <c r="T957" i="5" s="1"/>
  <c r="Q945" i="5"/>
  <c r="R945" i="5" s="1"/>
  <c r="Q942" i="5"/>
  <c r="R942" i="5" s="1"/>
  <c r="Q940" i="5"/>
  <c r="R940" i="5" s="1"/>
  <c r="S937" i="5"/>
  <c r="T937" i="5" s="1"/>
  <c r="Q932" i="5"/>
  <c r="R932" i="5" s="1"/>
  <c r="S929" i="5"/>
  <c r="T929" i="5" s="1"/>
  <c r="S926" i="5"/>
  <c r="T926" i="5" s="1"/>
  <c r="Q922" i="5"/>
  <c r="R922" i="5" s="1"/>
  <c r="Q917" i="5"/>
  <c r="R917" i="5" s="1"/>
  <c r="S914" i="5"/>
  <c r="T914" i="5" s="1"/>
  <c r="S911" i="5"/>
  <c r="T911" i="5" s="1"/>
  <c r="S909" i="5"/>
  <c r="T909" i="5" s="1"/>
  <c r="S907" i="5"/>
  <c r="T907" i="5" s="1"/>
  <c r="S900" i="5"/>
  <c r="T900" i="5" s="1"/>
  <c r="S897" i="5"/>
  <c r="T897" i="5" s="1"/>
  <c r="S894" i="5"/>
  <c r="T894" i="5" s="1"/>
  <c r="S890" i="5"/>
  <c r="T890" i="5" s="1"/>
  <c r="S887" i="5"/>
  <c r="T887" i="5" s="1"/>
  <c r="Q885" i="5"/>
  <c r="R885" i="5" s="1"/>
  <c r="Q883" i="5"/>
  <c r="R883" i="5" s="1"/>
  <c r="Q880" i="5"/>
  <c r="R880" i="5" s="1"/>
  <c r="Q875" i="5"/>
  <c r="R875" i="5" s="1"/>
  <c r="Q872" i="5"/>
  <c r="R872" i="5" s="1"/>
  <c r="S869" i="5"/>
  <c r="T869" i="5" s="1"/>
  <c r="Q860" i="5"/>
  <c r="R860" i="5" s="1"/>
  <c r="S857" i="5"/>
  <c r="T857" i="5" s="1"/>
  <c r="S854" i="5"/>
  <c r="T854" i="5" s="1"/>
  <c r="Q850" i="5"/>
  <c r="R850" i="5" s="1"/>
  <c r="S846" i="5"/>
  <c r="T846" i="5" s="1"/>
  <c r="S841" i="5"/>
  <c r="T841" i="5" s="1"/>
  <c r="S831" i="5"/>
  <c r="T831" i="5" s="1"/>
  <c r="Q1201" i="5"/>
  <c r="R1201" i="5" s="1"/>
  <c r="S1181" i="5"/>
  <c r="T1181" i="5" s="1"/>
  <c r="Q1141" i="5"/>
  <c r="R1141" i="5" s="1"/>
  <c r="S1120" i="5"/>
  <c r="T1120" i="5" s="1"/>
  <c r="Q1100" i="5"/>
  <c r="R1100" i="5" s="1"/>
  <c r="S1056" i="5"/>
  <c r="T1056" i="5" s="1"/>
  <c r="Q1027" i="5"/>
  <c r="R1027" i="5" s="1"/>
  <c r="S1016" i="5"/>
  <c r="T1016" i="5" s="1"/>
  <c r="Q1008" i="5"/>
  <c r="R1008" i="5" s="1"/>
  <c r="Q1004" i="5"/>
  <c r="R1004" i="5" s="1"/>
  <c r="Q997" i="5"/>
  <c r="R997" i="5" s="1"/>
  <c r="S986" i="5"/>
  <c r="T986" i="5" s="1"/>
  <c r="Q984" i="5"/>
  <c r="R984" i="5" s="1"/>
  <c r="S981" i="5"/>
  <c r="T981" i="5" s="1"/>
  <c r="Q979" i="5"/>
  <c r="R979" i="5" s="1"/>
  <c r="S976" i="5"/>
  <c r="T976" i="5" s="1"/>
  <c r="S969" i="5"/>
  <c r="T969" i="5" s="1"/>
  <c r="Q967" i="5"/>
  <c r="R967" i="5" s="1"/>
  <c r="Q965" i="5"/>
  <c r="R965" i="5" s="1"/>
  <c r="S955" i="5"/>
  <c r="T955" i="5" s="1"/>
  <c r="S952" i="5"/>
  <c r="T952" i="5" s="1"/>
  <c r="S949" i="5"/>
  <c r="Q937" i="5"/>
  <c r="R937" i="5" s="1"/>
  <c r="Q934" i="5"/>
  <c r="R934" i="5" s="1"/>
  <c r="Q929" i="5"/>
  <c r="R929" i="5" s="1"/>
  <c r="Q924" i="5"/>
  <c r="R924" i="5" s="1"/>
  <c r="S921" i="5"/>
  <c r="T921" i="5" s="1"/>
  <c r="Q919" i="5"/>
  <c r="R919" i="5" s="1"/>
  <c r="Q907" i="5"/>
  <c r="R907" i="5" s="1"/>
  <c r="Q902" i="5"/>
  <c r="R902" i="5" s="1"/>
  <c r="Q900" i="5"/>
  <c r="R900" i="5" s="1"/>
  <c r="U900" i="5" s="1"/>
  <c r="Q897" i="5"/>
  <c r="R897" i="5" s="1"/>
  <c r="U897" i="5" s="1"/>
  <c r="S892" i="5"/>
  <c r="T892" i="5" s="1"/>
  <c r="Q887" i="5"/>
  <c r="R887" i="5" s="1"/>
  <c r="S882" i="5"/>
  <c r="T882" i="5" s="1"/>
  <c r="S879" i="5"/>
  <c r="T879" i="5" s="1"/>
  <c r="Q877" i="5"/>
  <c r="R877" i="5" s="1"/>
  <c r="S871" i="5"/>
  <c r="T871" i="5" s="1"/>
  <c r="S867" i="5"/>
  <c r="T867" i="5" s="1"/>
  <c r="Q862" i="5"/>
  <c r="R862" i="5" s="1"/>
  <c r="Q857" i="5"/>
  <c r="R857" i="5" s="1"/>
  <c r="Q852" i="5"/>
  <c r="R852" i="5" s="1"/>
  <c r="S849" i="5"/>
  <c r="T849" i="5" s="1"/>
  <c r="S844" i="5"/>
  <c r="T844" i="5" s="1"/>
  <c r="Q841" i="5"/>
  <c r="R841" i="5" s="1"/>
  <c r="S838" i="5"/>
  <c r="T838" i="5" s="1"/>
  <c r="S836" i="5"/>
  <c r="T836" i="5" s="1"/>
  <c r="S834" i="5"/>
  <c r="T834" i="5" s="1"/>
  <c r="Q829" i="5"/>
  <c r="R829" i="5" s="1"/>
  <c r="S1058" i="5"/>
  <c r="T1058" i="5" s="1"/>
  <c r="S1018" i="5"/>
  <c r="T1018" i="5" s="1"/>
  <c r="Q1000" i="5"/>
  <c r="R1000" i="5" s="1"/>
  <c r="S989" i="5"/>
  <c r="T989" i="5" s="1"/>
  <c r="S966" i="5"/>
  <c r="T966" i="5" s="1"/>
  <c r="Q962" i="5"/>
  <c r="R962" i="5" s="1"/>
  <c r="U962" i="5" s="1"/>
  <c r="Q957" i="5"/>
  <c r="R957" i="5" s="1"/>
  <c r="Q952" i="5"/>
  <c r="R952" i="5" s="1"/>
  <c r="S947" i="5"/>
  <c r="T947" i="5" s="1"/>
  <c r="S941" i="5"/>
  <c r="S931" i="5"/>
  <c r="T931" i="5" s="1"/>
  <c r="Q926" i="5"/>
  <c r="R926" i="5" s="1"/>
  <c r="Q921" i="5"/>
  <c r="R921" i="5" s="1"/>
  <c r="S916" i="5"/>
  <c r="T916" i="5" s="1"/>
  <c r="Q911" i="5"/>
  <c r="R911" i="5" s="1"/>
  <c r="S886" i="5"/>
  <c r="T886" i="5" s="1"/>
  <c r="Q871" i="5"/>
  <c r="R871" i="5" s="1"/>
  <c r="Q867" i="5"/>
  <c r="R867" i="5" s="1"/>
  <c r="S856" i="5"/>
  <c r="T856" i="5" s="1"/>
  <c r="Q846" i="5"/>
  <c r="R846" i="5" s="1"/>
  <c r="Q831" i="5"/>
  <c r="R831" i="5" s="1"/>
  <c r="Q827" i="5"/>
  <c r="R827" i="5" s="1"/>
  <c r="S823" i="5"/>
  <c r="T823" i="5" s="1"/>
  <c r="Q821" i="5"/>
  <c r="R821" i="5" s="1"/>
  <c r="S818" i="5"/>
  <c r="T818" i="5" s="1"/>
  <c r="Q816" i="5"/>
  <c r="R816" i="5" s="1"/>
  <c r="S813" i="5"/>
  <c r="T813" i="5" s="1"/>
  <c r="S811" i="5"/>
  <c r="T811" i="5" s="1"/>
  <c r="S809" i="5"/>
  <c r="T809" i="5" s="1"/>
  <c r="Q799" i="5"/>
  <c r="R799" i="5" s="1"/>
  <c r="Q796" i="5"/>
  <c r="R796" i="5" s="1"/>
  <c r="S791" i="5"/>
  <c r="T791" i="5" s="1"/>
  <c r="Q786" i="5"/>
  <c r="R786" i="5" s="1"/>
  <c r="Q781" i="5"/>
  <c r="R781" i="5" s="1"/>
  <c r="Q774" i="5"/>
  <c r="R774" i="5" s="1"/>
  <c r="S1118" i="5"/>
  <c r="T1118" i="5" s="1"/>
  <c r="S999" i="5"/>
  <c r="T999" i="5" s="1"/>
  <c r="S988" i="5"/>
  <c r="T988" i="5" s="1"/>
  <c r="Q971" i="5"/>
  <c r="R971" i="5" s="1"/>
  <c r="Q966" i="5"/>
  <c r="R966" i="5" s="1"/>
  <c r="Q961" i="5"/>
  <c r="R961" i="5" s="1"/>
  <c r="S956" i="5"/>
  <c r="T956" i="5" s="1"/>
  <c r="Q951" i="5"/>
  <c r="R951" i="5" s="1"/>
  <c r="S946" i="5"/>
  <c r="T946" i="5" s="1"/>
  <c r="Q941" i="5"/>
  <c r="R941" i="5" s="1"/>
  <c r="Q936" i="5"/>
  <c r="R936" i="5" s="1"/>
  <c r="S901" i="5"/>
  <c r="T901" i="5" s="1"/>
  <c r="Q896" i="5"/>
  <c r="R896" i="5" s="1"/>
  <c r="Q886" i="5"/>
  <c r="R886" i="5" s="1"/>
  <c r="S881" i="5"/>
  <c r="T881" i="5" s="1"/>
  <c r="S870" i="5"/>
  <c r="T870" i="5" s="1"/>
  <c r="S855" i="5"/>
  <c r="T855" i="5" s="1"/>
  <c r="Q851" i="5"/>
  <c r="R851" i="5" s="1"/>
  <c r="Q840" i="5"/>
  <c r="R840" i="5" s="1"/>
  <c r="Q823" i="5"/>
  <c r="R823" i="5" s="1"/>
  <c r="U823" i="5" s="1"/>
  <c r="S815" i="5"/>
  <c r="T815" i="5" s="1"/>
  <c r="Q809" i="5"/>
  <c r="R809" i="5" s="1"/>
  <c r="S806" i="5"/>
  <c r="T806" i="5" s="1"/>
  <c r="S803" i="5"/>
  <c r="T803" i="5" s="1"/>
  <c r="S801" i="5"/>
  <c r="T801" i="5" s="1"/>
  <c r="S795" i="5"/>
  <c r="T795" i="5" s="1"/>
  <c r="S793" i="5"/>
  <c r="T793" i="5" s="1"/>
  <c r="Q791" i="5"/>
  <c r="R791" i="5" s="1"/>
  <c r="Q788" i="5"/>
  <c r="R788" i="5" s="1"/>
  <c r="Q784" i="5"/>
  <c r="R784" i="5" s="1"/>
  <c r="S780" i="5"/>
  <c r="T780" i="5" s="1"/>
  <c r="S778" i="5"/>
  <c r="T778" i="5" s="1"/>
  <c r="S776" i="5"/>
  <c r="T776" i="5" s="1"/>
  <c r="S773" i="5"/>
  <c r="T773" i="5" s="1"/>
  <c r="Q771" i="5"/>
  <c r="R771" i="5" s="1"/>
  <c r="Q766" i="5"/>
  <c r="R766" i="5" s="1"/>
  <c r="Q763" i="5"/>
  <c r="R763" i="5" s="1"/>
  <c r="S758" i="5"/>
  <c r="T758" i="5" s="1"/>
  <c r="S753" i="5"/>
  <c r="T753" i="5" s="1"/>
  <c r="Q751" i="5"/>
  <c r="R751" i="5" s="1"/>
  <c r="Q748" i="5"/>
  <c r="R748" i="5" s="1"/>
  <c r="S743" i="5"/>
  <c r="T743" i="5" s="1"/>
  <c r="Q738" i="5"/>
  <c r="R738" i="5" s="1"/>
  <c r="S735" i="5"/>
  <c r="T735" i="5" s="1"/>
  <c r="Q730" i="5"/>
  <c r="R730" i="5" s="1"/>
  <c r="S727" i="5"/>
  <c r="T727" i="5" s="1"/>
  <c r="Q722" i="5"/>
  <c r="R722" i="5" s="1"/>
  <c r="Q720" i="5"/>
  <c r="R720" i="5" s="1"/>
  <c r="S716" i="5"/>
  <c r="T716" i="5" s="1"/>
  <c r="Q712" i="5"/>
  <c r="R712" i="5" s="1"/>
  <c r="S708" i="5"/>
  <c r="T708" i="5" s="1"/>
  <c r="Q704" i="5"/>
  <c r="R704" i="5" s="1"/>
  <c r="S1185" i="5"/>
  <c r="T1185" i="5" s="1"/>
  <c r="Q1009" i="5"/>
  <c r="R1009" i="5" s="1"/>
  <c r="Q987" i="5"/>
  <c r="R987" i="5" s="1"/>
  <c r="Q977" i="5"/>
  <c r="R977" i="5" s="1"/>
  <c r="S970" i="5"/>
  <c r="T970" i="5" s="1"/>
  <c r="S960" i="5"/>
  <c r="T960" i="5" s="1"/>
  <c r="Q956" i="5"/>
  <c r="R956" i="5" s="1"/>
  <c r="Q946" i="5"/>
  <c r="R946" i="5" s="1"/>
  <c r="S940" i="5"/>
  <c r="T940" i="5" s="1"/>
  <c r="Q935" i="5"/>
  <c r="R935" i="5" s="1"/>
  <c r="Q920" i="5"/>
  <c r="R920" i="5" s="1"/>
  <c r="Q915" i="5"/>
  <c r="R915" i="5" s="1"/>
  <c r="S905" i="5"/>
  <c r="T905" i="5" s="1"/>
  <c r="Q901" i="5"/>
  <c r="R901" i="5" s="1"/>
  <c r="S891" i="5"/>
  <c r="T891" i="5" s="1"/>
  <c r="S885" i="5"/>
  <c r="Q870" i="5"/>
  <c r="R870" i="5" s="1"/>
  <c r="S865" i="5"/>
  <c r="T865" i="5" s="1"/>
  <c r="Q855" i="5"/>
  <c r="R855" i="5" s="1"/>
  <c r="S850" i="5"/>
  <c r="T850" i="5" s="1"/>
  <c r="S835" i="5"/>
  <c r="T835" i="5" s="1"/>
  <c r="S826" i="5"/>
  <c r="T826" i="5" s="1"/>
  <c r="S822" i="5"/>
  <c r="T822" i="5" s="1"/>
  <c r="S820" i="5"/>
  <c r="T820" i="5" s="1"/>
  <c r="Q818" i="5"/>
  <c r="R818" i="5" s="1"/>
  <c r="Q813" i="5"/>
  <c r="R813" i="5" s="1"/>
  <c r="Q811" i="5"/>
  <c r="R811" i="5" s="1"/>
  <c r="Q806" i="5"/>
  <c r="R806" i="5" s="1"/>
  <c r="Q801" i="5"/>
  <c r="R801" i="5" s="1"/>
  <c r="U801" i="5" s="1"/>
  <c r="S798" i="5"/>
  <c r="T798" i="5" s="1"/>
  <c r="Q793" i="5"/>
  <c r="R793" i="5" s="1"/>
  <c r="U793" i="5" s="1"/>
  <c r="S787" i="5"/>
  <c r="T787" i="5" s="1"/>
  <c r="S783" i="5"/>
  <c r="T783" i="5" s="1"/>
  <c r="Q773" i="5"/>
  <c r="R773" i="5" s="1"/>
  <c r="S768" i="5"/>
  <c r="T768" i="5" s="1"/>
  <c r="S765" i="5"/>
  <c r="T765" i="5" s="1"/>
  <c r="S760" i="5"/>
  <c r="T760" i="5" s="1"/>
  <c r="Q758" i="5"/>
  <c r="R758" i="5" s="1"/>
  <c r="Q755" i="5"/>
  <c r="R755" i="5" s="1"/>
  <c r="S747" i="5"/>
  <c r="T747" i="5" s="1"/>
  <c r="Q743" i="5"/>
  <c r="R743" i="5" s="1"/>
  <c r="Q740" i="5"/>
  <c r="R740" i="5" s="1"/>
  <c r="Q735" i="5"/>
  <c r="R735" i="5" s="1"/>
  <c r="Q732" i="5"/>
  <c r="R732" i="5" s="1"/>
  <c r="Q727" i="5"/>
  <c r="R727" i="5" s="1"/>
  <c r="Q724" i="5"/>
  <c r="R724" i="5" s="1"/>
  <c r="S719" i="5"/>
  <c r="T719" i="5" s="1"/>
  <c r="Q714" i="5"/>
  <c r="R714" i="5" s="1"/>
  <c r="S711" i="5"/>
  <c r="T711" i="5" s="1"/>
  <c r="Q706" i="5"/>
  <c r="R706" i="5" s="1"/>
  <c r="S703" i="5"/>
  <c r="T703" i="5" s="1"/>
  <c r="Q1178" i="5"/>
  <c r="R1178" i="5" s="1"/>
  <c r="Q1097" i="5"/>
  <c r="R1097" i="5" s="1"/>
  <c r="S996" i="5"/>
  <c r="T996" i="5" s="1"/>
  <c r="Q976" i="5"/>
  <c r="R976" i="5" s="1"/>
  <c r="S965" i="5"/>
  <c r="T965" i="5" s="1"/>
  <c r="Q960" i="5"/>
  <c r="R960" i="5" s="1"/>
  <c r="Q950" i="5"/>
  <c r="R950" i="5" s="1"/>
  <c r="S945" i="5"/>
  <c r="T945" i="5" s="1"/>
  <c r="S934" i="5"/>
  <c r="T934" i="5" s="1"/>
  <c r="Q930" i="5"/>
  <c r="R930" i="5" s="1"/>
  <c r="S924" i="5"/>
  <c r="T924" i="5" s="1"/>
  <c r="S919" i="5"/>
  <c r="T919" i="5" s="1"/>
  <c r="Q905" i="5"/>
  <c r="R905" i="5" s="1"/>
  <c r="Q895" i="5"/>
  <c r="R895" i="5" s="1"/>
  <c r="Q891" i="5"/>
  <c r="R891" i="5" s="1"/>
  <c r="S880" i="5"/>
  <c r="T880" i="5" s="1"/>
  <c r="S875" i="5"/>
  <c r="T875" i="5" s="1"/>
  <c r="Q865" i="5"/>
  <c r="R865" i="5" s="1"/>
  <c r="S860" i="5"/>
  <c r="T860" i="5" s="1"/>
  <c r="Q845" i="5"/>
  <c r="R845" i="5" s="1"/>
  <c r="Q839" i="5"/>
  <c r="R839" i="5" s="1"/>
  <c r="Q835" i="5"/>
  <c r="R835" i="5" s="1"/>
  <c r="S829" i="5"/>
  <c r="T829" i="5" s="1"/>
  <c r="Q826" i="5"/>
  <c r="R826" i="5" s="1"/>
  <c r="Q820" i="5"/>
  <c r="R820" i="5" s="1"/>
  <c r="Q815" i="5"/>
  <c r="R815" i="5" s="1"/>
  <c r="S808" i="5"/>
  <c r="T808" i="5" s="1"/>
  <c r="S805" i="5"/>
  <c r="T805" i="5" s="1"/>
  <c r="Q803" i="5"/>
  <c r="R803" i="5" s="1"/>
  <c r="Q798" i="5"/>
  <c r="R798" i="5" s="1"/>
  <c r="Q795" i="5"/>
  <c r="R795" i="5" s="1"/>
  <c r="S790" i="5"/>
  <c r="T790" i="5" s="1"/>
  <c r="S785" i="5"/>
  <c r="T785" i="5" s="1"/>
  <c r="Q783" i="5"/>
  <c r="R783" i="5" s="1"/>
  <c r="Q780" i="5"/>
  <c r="R780" i="5" s="1"/>
  <c r="Q778" i="5"/>
  <c r="R778" i="5" s="1"/>
  <c r="Q776" i="5"/>
  <c r="R776" i="5" s="1"/>
  <c r="S772" i="5"/>
  <c r="T772" i="5" s="1"/>
  <c r="S770" i="5"/>
  <c r="T770" i="5" s="1"/>
  <c r="Q765" i="5"/>
  <c r="R765" i="5" s="1"/>
  <c r="S762" i="5"/>
  <c r="T762" i="5" s="1"/>
  <c r="S757" i="5"/>
  <c r="T757" i="5" s="1"/>
  <c r="Q753" i="5"/>
  <c r="R753" i="5" s="1"/>
  <c r="S750" i="5"/>
  <c r="T750" i="5" s="1"/>
  <c r="S745" i="5"/>
  <c r="T745" i="5" s="1"/>
  <c r="S739" i="5"/>
  <c r="T739" i="5" s="1"/>
  <c r="S737" i="5"/>
  <c r="T737" i="5" s="1"/>
  <c r="S731" i="5"/>
  <c r="T731" i="5" s="1"/>
  <c r="S729" i="5"/>
  <c r="T729" i="5" s="1"/>
  <c r="S723" i="5"/>
  <c r="T723" i="5" s="1"/>
  <c r="Q719" i="5"/>
  <c r="R719" i="5" s="1"/>
  <c r="Q716" i="5"/>
  <c r="R716" i="5" s="1"/>
  <c r="Q711" i="5"/>
  <c r="R711" i="5" s="1"/>
  <c r="Q708" i="5"/>
  <c r="R708" i="5" s="1"/>
  <c r="Q703" i="5"/>
  <c r="R703" i="5" s="1"/>
  <c r="S1166" i="5"/>
  <c r="T1166" i="5" s="1"/>
  <c r="Q1085" i="5"/>
  <c r="R1085" i="5" s="1"/>
  <c r="U1085" i="5" s="1"/>
  <c r="Q1005" i="5"/>
  <c r="R1005" i="5" s="1"/>
  <c r="Q995" i="5"/>
  <c r="R995" i="5" s="1"/>
  <c r="Q969" i="5"/>
  <c r="R969" i="5" s="1"/>
  <c r="Q959" i="5"/>
  <c r="R959" i="5" s="1"/>
  <c r="U959" i="5" s="1"/>
  <c r="Q955" i="5"/>
  <c r="R955" i="5" s="1"/>
  <c r="S944" i="5"/>
  <c r="T944" i="5" s="1"/>
  <c r="S939" i="5"/>
  <c r="T939" i="5" s="1"/>
  <c r="S933" i="5"/>
  <c r="T933" i="5" s="1"/>
  <c r="S918" i="5"/>
  <c r="T918" i="5" s="1"/>
  <c r="Q914" i="5"/>
  <c r="R914" i="5" s="1"/>
  <c r="Q909" i="5"/>
  <c r="R909" i="5" s="1"/>
  <c r="S904" i="5"/>
  <c r="T904" i="5" s="1"/>
  <c r="Q894" i="5"/>
  <c r="R894" i="5" s="1"/>
  <c r="U894" i="5" s="1"/>
  <c r="Q890" i="5"/>
  <c r="R890" i="5" s="1"/>
  <c r="U890" i="5" s="1"/>
  <c r="S884" i="5"/>
  <c r="T884" i="5" s="1"/>
  <c r="Q879" i="5"/>
  <c r="R879" i="5" s="1"/>
  <c r="U879" i="5" s="1"/>
  <c r="S874" i="5"/>
  <c r="T874" i="5" s="1"/>
  <c r="Q869" i="5"/>
  <c r="R869" i="5" s="1"/>
  <c r="S864" i="5"/>
  <c r="T864" i="5" s="1"/>
  <c r="Q854" i="5"/>
  <c r="R854" i="5" s="1"/>
  <c r="Q849" i="5"/>
  <c r="R849" i="5" s="1"/>
  <c r="Q844" i="5"/>
  <c r="R844" i="5" s="1"/>
  <c r="S825" i="5"/>
  <c r="T825" i="5" s="1"/>
  <c r="Q822" i="5"/>
  <c r="R822" i="5" s="1"/>
  <c r="S817" i="5"/>
  <c r="T817" i="5" s="1"/>
  <c r="S814" i="5"/>
  <c r="T814" i="5" s="1"/>
  <c r="S810" i="5"/>
  <c r="T810" i="5" s="1"/>
  <c r="Q805" i="5"/>
  <c r="R805" i="5" s="1"/>
  <c r="S800" i="5"/>
  <c r="T800" i="5" s="1"/>
  <c r="S797" i="5"/>
  <c r="T797" i="5" s="1"/>
  <c r="S792" i="5"/>
  <c r="T792" i="5" s="1"/>
  <c r="Q790" i="5"/>
  <c r="R790" i="5" s="1"/>
  <c r="Q787" i="5"/>
  <c r="R787" i="5" s="1"/>
  <c r="S779" i="5"/>
  <c r="T779" i="5" s="1"/>
  <c r="S775" i="5"/>
  <c r="T775" i="5" s="1"/>
  <c r="Q768" i="5"/>
  <c r="R768" i="5" s="1"/>
  <c r="S764" i="5"/>
  <c r="T764" i="5" s="1"/>
  <c r="Q760" i="5"/>
  <c r="R760" i="5" s="1"/>
  <c r="Q757" i="5"/>
  <c r="R757" i="5" s="1"/>
  <c r="S754" i="5"/>
  <c r="T754" i="5" s="1"/>
  <c r="Q750" i="5"/>
  <c r="R750" i="5" s="1"/>
  <c r="Q747" i="5"/>
  <c r="R747" i="5" s="1"/>
  <c r="Q745" i="5"/>
  <c r="R745" i="5" s="1"/>
  <c r="S742" i="5"/>
  <c r="T742" i="5" s="1"/>
  <c r="Q737" i="5"/>
  <c r="R737" i="5" s="1"/>
  <c r="S734" i="5"/>
  <c r="T734" i="5" s="1"/>
  <c r="Q729" i="5"/>
  <c r="R729" i="5" s="1"/>
  <c r="S726" i="5"/>
  <c r="T726" i="5" s="1"/>
  <c r="S721" i="5"/>
  <c r="T721" i="5" s="1"/>
  <c r="S715" i="5"/>
  <c r="T715" i="5" s="1"/>
  <c r="S713" i="5"/>
  <c r="T713" i="5" s="1"/>
  <c r="S707" i="5"/>
  <c r="T707" i="5" s="1"/>
  <c r="S1077" i="5"/>
  <c r="T1077" i="5" s="1"/>
  <c r="S1035" i="5"/>
  <c r="T1035" i="5" s="1"/>
  <c r="S1003" i="5"/>
  <c r="T1003" i="5" s="1"/>
  <c r="Q994" i="5"/>
  <c r="R994" i="5" s="1"/>
  <c r="S983" i="5"/>
  <c r="T983" i="5" s="1"/>
  <c r="Q964" i="5"/>
  <c r="R964" i="5" s="1"/>
  <c r="S943" i="5"/>
  <c r="T943" i="5" s="1"/>
  <c r="Q933" i="5"/>
  <c r="R933" i="5" s="1"/>
  <c r="Q928" i="5"/>
  <c r="R928" i="5" s="1"/>
  <c r="S1030" i="5"/>
  <c r="T1030" i="5" s="1"/>
  <c r="Q992" i="5"/>
  <c r="R992" i="5" s="1"/>
  <c r="Q982" i="5"/>
  <c r="R982" i="5" s="1"/>
  <c r="Q968" i="5"/>
  <c r="R968" i="5" s="1"/>
  <c r="S963" i="5"/>
  <c r="T963" i="5" s="1"/>
  <c r="S953" i="5"/>
  <c r="T953" i="5" s="1"/>
  <c r="S942" i="5"/>
  <c r="T942" i="5" s="1"/>
  <c r="S932" i="5"/>
  <c r="T932" i="5" s="1"/>
  <c r="S922" i="5"/>
  <c r="T922" i="5" s="1"/>
  <c r="S917" i="5"/>
  <c r="T917" i="5" s="1"/>
  <c r="S912" i="5"/>
  <c r="T912" i="5" s="1"/>
  <c r="Q903" i="5"/>
  <c r="R903" i="5" s="1"/>
  <c r="S888" i="5"/>
  <c r="T888" i="5" s="1"/>
  <c r="Q873" i="5"/>
  <c r="R873" i="5" s="1"/>
  <c r="Q868" i="5"/>
  <c r="R868" i="5" s="1"/>
  <c r="S858" i="5"/>
  <c r="T858" i="5" s="1"/>
  <c r="S847" i="5"/>
  <c r="T847" i="5" s="1"/>
  <c r="S842" i="5"/>
  <c r="T842" i="5" s="1"/>
  <c r="S832" i="5"/>
  <c r="T832" i="5" s="1"/>
  <c r="S824" i="5"/>
  <c r="T824" i="5" s="1"/>
  <c r="S821" i="5"/>
  <c r="T821" i="5" s="1"/>
  <c r="Q819" i="5"/>
  <c r="R819" i="5" s="1"/>
  <c r="Q814" i="5"/>
  <c r="R814" i="5" s="1"/>
  <c r="Q812" i="5"/>
  <c r="R812" i="5" s="1"/>
  <c r="Q810" i="5"/>
  <c r="R810" i="5" s="1"/>
  <c r="S807" i="5"/>
  <c r="T807" i="5" s="1"/>
  <c r="S1137" i="5"/>
  <c r="T1137" i="5" s="1"/>
  <c r="Q963" i="5"/>
  <c r="R963" i="5" s="1"/>
  <c r="Q923" i="5"/>
  <c r="R923" i="5" s="1"/>
  <c r="S903" i="5"/>
  <c r="T903" i="5" s="1"/>
  <c r="Q884" i="5"/>
  <c r="R884" i="5" s="1"/>
  <c r="S863" i="5"/>
  <c r="T863" i="5" s="1"/>
  <c r="S843" i="5"/>
  <c r="T843" i="5" s="1"/>
  <c r="Q825" i="5"/>
  <c r="R825" i="5" s="1"/>
  <c r="U825" i="5" s="1"/>
  <c r="S804" i="5"/>
  <c r="T804" i="5" s="1"/>
  <c r="S799" i="5"/>
  <c r="T799" i="5" s="1"/>
  <c r="Q792" i="5"/>
  <c r="R792" i="5" s="1"/>
  <c r="Q785" i="5"/>
  <c r="R785" i="5" s="1"/>
  <c r="S761" i="5"/>
  <c r="T761" i="5" s="1"/>
  <c r="Q756" i="5"/>
  <c r="R756" i="5" s="1"/>
  <c r="Q752" i="5"/>
  <c r="R752" i="5" s="1"/>
  <c r="Q741" i="5"/>
  <c r="R741" i="5" s="1"/>
  <c r="S730" i="5"/>
  <c r="T730" i="5" s="1"/>
  <c r="Q725" i="5"/>
  <c r="R725" i="5" s="1"/>
  <c r="S720" i="5"/>
  <c r="T720" i="5" s="1"/>
  <c r="S709" i="5"/>
  <c r="T709" i="5" s="1"/>
  <c r="S700" i="5"/>
  <c r="T700" i="5" s="1"/>
  <c r="Q693" i="5"/>
  <c r="R693" i="5" s="1"/>
  <c r="S690" i="5"/>
  <c r="T690" i="5" s="1"/>
  <c r="Q685" i="5"/>
  <c r="R685" i="5" s="1"/>
  <c r="S682" i="5"/>
  <c r="T682" i="5" s="1"/>
  <c r="Q677" i="5"/>
  <c r="R677" i="5" s="1"/>
  <c r="S674" i="5"/>
  <c r="T674" i="5" s="1"/>
  <c r="Q672" i="5"/>
  <c r="R672" i="5" s="1"/>
  <c r="Q665" i="5"/>
  <c r="R665" i="5" s="1"/>
  <c r="Q662" i="5"/>
  <c r="R662" i="5" s="1"/>
  <c r="S657" i="5"/>
  <c r="T657" i="5" s="1"/>
  <c r="S654" i="5"/>
  <c r="T654" i="5" s="1"/>
  <c r="S649" i="5"/>
  <c r="T649" i="5" s="1"/>
  <c r="Q647" i="5"/>
  <c r="R647" i="5" s="1"/>
  <c r="S643" i="5"/>
  <c r="T643" i="5" s="1"/>
  <c r="S641" i="5"/>
  <c r="T641" i="5" s="1"/>
  <c r="Q639" i="5"/>
  <c r="R639" i="5" s="1"/>
  <c r="Q636" i="5"/>
  <c r="R636" i="5" s="1"/>
  <c r="Q629" i="5"/>
  <c r="R629" i="5" s="1"/>
  <c r="Q626" i="5"/>
  <c r="R626" i="5" s="1"/>
  <c r="Q624" i="5"/>
  <c r="R624" i="5" s="1"/>
  <c r="S621" i="5"/>
  <c r="T621" i="5" s="1"/>
  <c r="S618" i="5"/>
  <c r="T618" i="5" s="1"/>
  <c r="Q616" i="5"/>
  <c r="R616" i="5" s="1"/>
  <c r="Q613" i="5"/>
  <c r="R613" i="5" s="1"/>
  <c r="S610" i="5"/>
  <c r="T610" i="5" s="1"/>
  <c r="Q608" i="5"/>
  <c r="R608" i="5" s="1"/>
  <c r="S604" i="5"/>
  <c r="T604" i="5" s="1"/>
  <c r="S596" i="5"/>
  <c r="T596" i="5" s="1"/>
  <c r="S591" i="5"/>
  <c r="T591" i="5" s="1"/>
  <c r="S585" i="5"/>
  <c r="T585" i="5" s="1"/>
  <c r="S583" i="5"/>
  <c r="T583" i="5" s="1"/>
  <c r="S578" i="5"/>
  <c r="T578" i="5" s="1"/>
  <c r="S573" i="5"/>
  <c r="T573" i="5" s="1"/>
  <c r="S568" i="5"/>
  <c r="T568" i="5" s="1"/>
  <c r="S565" i="5"/>
  <c r="T565" i="5" s="1"/>
  <c r="S560" i="5"/>
  <c r="T560" i="5" s="1"/>
  <c r="Q558" i="5"/>
  <c r="R558" i="5" s="1"/>
  <c r="S552" i="5"/>
  <c r="T552" i="5" s="1"/>
  <c r="S902" i="5"/>
  <c r="T902" i="5" s="1"/>
  <c r="S883" i="5"/>
  <c r="T883" i="5" s="1"/>
  <c r="S862" i="5"/>
  <c r="T862" i="5" s="1"/>
  <c r="Q842" i="5"/>
  <c r="R842" i="5" s="1"/>
  <c r="Q824" i="5"/>
  <c r="R824" i="5" s="1"/>
  <c r="Q797" i="5"/>
  <c r="R797" i="5" s="1"/>
  <c r="S771" i="5"/>
  <c r="T771" i="5" s="1"/>
  <c r="S766" i="5"/>
  <c r="T766" i="5" s="1"/>
  <c r="Q761" i="5"/>
  <c r="R761" i="5" s="1"/>
  <c r="S755" i="5"/>
  <c r="T755" i="5" s="1"/>
  <c r="S751" i="5"/>
  <c r="T751" i="5" s="1"/>
  <c r="Q746" i="5"/>
  <c r="R746" i="5" s="1"/>
  <c r="S740" i="5"/>
  <c r="T740" i="5" s="1"/>
  <c r="Q736" i="5"/>
  <c r="R736" i="5" s="1"/>
  <c r="S724" i="5"/>
  <c r="T724" i="5" s="1"/>
  <c r="S714" i="5"/>
  <c r="T714" i="5" s="1"/>
  <c r="Q709" i="5"/>
  <c r="R709" i="5" s="1"/>
  <c r="U709" i="5" s="1"/>
  <c r="S704" i="5"/>
  <c r="T704" i="5" s="1"/>
  <c r="Q698" i="5"/>
  <c r="R698" i="5" s="1"/>
  <c r="Q696" i="5"/>
  <c r="R696" i="5" s="1"/>
  <c r="S692" i="5"/>
  <c r="T692" i="5" s="1"/>
  <c r="Q688" i="5"/>
  <c r="R688" i="5" s="1"/>
  <c r="S684" i="5"/>
  <c r="T684" i="5" s="1"/>
  <c r="Q680" i="5"/>
  <c r="R680" i="5" s="1"/>
  <c r="S676" i="5"/>
  <c r="T676" i="5" s="1"/>
  <c r="S671" i="5"/>
  <c r="T671" i="5" s="1"/>
  <c r="S668" i="5"/>
  <c r="T668" i="5" s="1"/>
  <c r="Q659" i="5"/>
  <c r="R659" i="5" s="1"/>
  <c r="Q657" i="5"/>
  <c r="R657" i="5" s="1"/>
  <c r="Q654" i="5"/>
  <c r="R654" i="5" s="1"/>
  <c r="Q651" i="5"/>
  <c r="R651" i="5" s="1"/>
  <c r="Q649" i="5"/>
  <c r="R649" i="5" s="1"/>
  <c r="Q641" i="5"/>
  <c r="R641" i="5" s="1"/>
  <c r="U641" i="5" s="1"/>
  <c r="S635" i="5"/>
  <c r="T635" i="5" s="1"/>
  <c r="S631" i="5"/>
  <c r="T631" i="5" s="1"/>
  <c r="S628" i="5"/>
  <c r="T628" i="5" s="1"/>
  <c r="Q621" i="5"/>
  <c r="R621" i="5" s="1"/>
  <c r="S612" i="5"/>
  <c r="T612" i="5" s="1"/>
  <c r="S607" i="5"/>
  <c r="T607" i="5" s="1"/>
  <c r="Q602" i="5"/>
  <c r="R602" i="5" s="1"/>
  <c r="S599" i="5"/>
  <c r="T599" i="5" s="1"/>
  <c r="Q594" i="5"/>
  <c r="R594" i="5" s="1"/>
  <c r="Q591" i="5"/>
  <c r="R591" i="5" s="1"/>
  <c r="Q588" i="5"/>
  <c r="R588" i="5" s="1"/>
  <c r="Q585" i="5"/>
  <c r="R585" i="5" s="1"/>
  <c r="Q583" i="5"/>
  <c r="R583" i="5" s="1"/>
  <c r="S580" i="5"/>
  <c r="T580" i="5" s="1"/>
  <c r="Q576" i="5"/>
  <c r="R576" i="5" s="1"/>
  <c r="Q573" i="5"/>
  <c r="R573" i="5" s="1"/>
  <c r="S570" i="5"/>
  <c r="T570" i="5" s="1"/>
  <c r="Q565" i="5"/>
  <c r="R565" i="5" s="1"/>
  <c r="S557" i="5"/>
  <c r="T557" i="5" s="1"/>
  <c r="Q549" i="5"/>
  <c r="R549" i="5" s="1"/>
  <c r="Q953" i="5"/>
  <c r="R953" i="5" s="1"/>
  <c r="Q918" i="5"/>
  <c r="R918" i="5" s="1"/>
  <c r="U918" i="5" s="1"/>
  <c r="Q899" i="5"/>
  <c r="R899" i="5" s="1"/>
  <c r="U899" i="5" s="1"/>
  <c r="Q859" i="5"/>
  <c r="R859" i="5" s="1"/>
  <c r="S812" i="5"/>
  <c r="T812" i="5" s="1"/>
  <c r="Q804" i="5"/>
  <c r="R804" i="5" s="1"/>
  <c r="S796" i="5"/>
  <c r="T796" i="5" s="1"/>
  <c r="S789" i="5"/>
  <c r="T789" i="5" s="1"/>
  <c r="S784" i="5"/>
  <c r="T784" i="5" s="1"/>
  <c r="S777" i="5"/>
  <c r="T777" i="5" s="1"/>
  <c r="Q770" i="5"/>
  <c r="R770" i="5" s="1"/>
  <c r="S749" i="5"/>
  <c r="T749" i="5" s="1"/>
  <c r="Q739" i="5"/>
  <c r="R739" i="5" s="1"/>
  <c r="Q734" i="5"/>
  <c r="R734" i="5" s="1"/>
  <c r="Q723" i="5"/>
  <c r="R723" i="5" s="1"/>
  <c r="S718" i="5"/>
  <c r="T718" i="5" s="1"/>
  <c r="Q713" i="5"/>
  <c r="R713" i="5" s="1"/>
  <c r="Q700" i="5"/>
  <c r="R700" i="5" s="1"/>
  <c r="S695" i="5"/>
  <c r="T695" i="5" s="1"/>
  <c r="Q690" i="5"/>
  <c r="R690" i="5" s="1"/>
  <c r="S687" i="5"/>
  <c r="T687" i="5" s="1"/>
  <c r="Q682" i="5"/>
  <c r="R682" i="5" s="1"/>
  <c r="S679" i="5"/>
  <c r="T679" i="5" s="1"/>
  <c r="Q674" i="5"/>
  <c r="R674" i="5" s="1"/>
  <c r="Q671" i="5"/>
  <c r="R671" i="5" s="1"/>
  <c r="S666" i="5"/>
  <c r="T666" i="5" s="1"/>
  <c r="S664" i="5"/>
  <c r="T664" i="5" s="1"/>
  <c r="S661" i="5"/>
  <c r="T661" i="5" s="1"/>
  <c r="S646" i="5"/>
  <c r="T646" i="5" s="1"/>
  <c r="Q643" i="5"/>
  <c r="R643" i="5" s="1"/>
  <c r="S638" i="5"/>
  <c r="T638" i="5" s="1"/>
  <c r="S633" i="5"/>
  <c r="T633" i="5" s="1"/>
  <c r="Q628" i="5"/>
  <c r="R628" i="5" s="1"/>
  <c r="S625" i="5"/>
  <c r="T625" i="5" s="1"/>
  <c r="S623" i="5"/>
  <c r="T623" i="5" s="1"/>
  <c r="S620" i="5"/>
  <c r="T620" i="5" s="1"/>
  <c r="Q618" i="5"/>
  <c r="R618" i="5" s="1"/>
  <c r="S615" i="5"/>
  <c r="T615" i="5" s="1"/>
  <c r="Q610" i="5"/>
  <c r="R610" i="5" s="1"/>
  <c r="Q607" i="5"/>
  <c r="R607" i="5" s="1"/>
  <c r="Q604" i="5"/>
  <c r="R604" i="5" s="1"/>
  <c r="S601" i="5"/>
  <c r="T601" i="5" s="1"/>
  <c r="Q599" i="5"/>
  <c r="R599" i="5" s="1"/>
  <c r="Q596" i="5"/>
  <c r="R596" i="5" s="1"/>
  <c r="S593" i="5"/>
  <c r="T593" i="5" s="1"/>
  <c r="S587" i="5"/>
  <c r="T587" i="5" s="1"/>
  <c r="Q578" i="5"/>
  <c r="R578" i="5" s="1"/>
  <c r="S572" i="5"/>
  <c r="T572" i="5" s="1"/>
  <c r="Q568" i="5"/>
  <c r="R568" i="5" s="1"/>
  <c r="S562" i="5"/>
  <c r="T562" i="5" s="1"/>
  <c r="Q560" i="5"/>
  <c r="R560" i="5" s="1"/>
  <c r="Q557" i="5"/>
  <c r="R557" i="5" s="1"/>
  <c r="S554" i="5"/>
  <c r="T554" i="5" s="1"/>
  <c r="Q552" i="5"/>
  <c r="R552" i="5" s="1"/>
  <c r="Q1001" i="5"/>
  <c r="R1001" i="5" s="1"/>
  <c r="Q948" i="5"/>
  <c r="R948" i="5" s="1"/>
  <c r="Q898" i="5"/>
  <c r="R898" i="5" s="1"/>
  <c r="S877" i="5"/>
  <c r="T877" i="5" s="1"/>
  <c r="Q858" i="5"/>
  <c r="R858" i="5" s="1"/>
  <c r="Q837" i="5"/>
  <c r="R837" i="5" s="1"/>
  <c r="S802" i="5"/>
  <c r="T802" i="5" s="1"/>
  <c r="Q789" i="5"/>
  <c r="R789" i="5" s="1"/>
  <c r="S782" i="5"/>
  <c r="T782" i="5" s="1"/>
  <c r="Q777" i="5"/>
  <c r="R777" i="5" s="1"/>
  <c r="Q764" i="5"/>
  <c r="R764" i="5" s="1"/>
  <c r="S759" i="5"/>
  <c r="T759" i="5" s="1"/>
  <c r="Q754" i="5"/>
  <c r="R754" i="5" s="1"/>
  <c r="Q749" i="5"/>
  <c r="R749" i="5" s="1"/>
  <c r="U749" i="5" s="1"/>
  <c r="S744" i="5"/>
  <c r="T744" i="5" s="1"/>
  <c r="S733" i="5"/>
  <c r="T733" i="5" s="1"/>
  <c r="S728" i="5"/>
  <c r="T728" i="5" s="1"/>
  <c r="Q718" i="5"/>
  <c r="R718" i="5" s="1"/>
  <c r="U718" i="5" s="1"/>
  <c r="Q707" i="5"/>
  <c r="R707" i="5" s="1"/>
  <c r="S699" i="5"/>
  <c r="T699" i="5" s="1"/>
  <c r="Q695" i="5"/>
  <c r="R695" i="5" s="1"/>
  <c r="U695" i="5" s="1"/>
  <c r="Q692" i="5"/>
  <c r="R692" i="5" s="1"/>
  <c r="Q687" i="5"/>
  <c r="R687" i="5" s="1"/>
  <c r="U687" i="5" s="1"/>
  <c r="Q684" i="5"/>
  <c r="R684" i="5" s="1"/>
  <c r="Q679" i="5"/>
  <c r="R679" i="5" s="1"/>
  <c r="U679" i="5" s="1"/>
  <c r="Q676" i="5"/>
  <c r="R676" i="5" s="1"/>
  <c r="Q668" i="5"/>
  <c r="R668" i="5" s="1"/>
  <c r="Q661" i="5"/>
  <c r="R661" i="5" s="1"/>
  <c r="S658" i="5"/>
  <c r="T658" i="5" s="1"/>
  <c r="S656" i="5"/>
  <c r="T656" i="5" s="1"/>
  <c r="S653" i="5"/>
  <c r="T653" i="5" s="1"/>
  <c r="S650" i="5"/>
  <c r="T650" i="5" s="1"/>
  <c r="S648" i="5"/>
  <c r="T648" i="5" s="1"/>
  <c r="Q646" i="5"/>
  <c r="R646" i="5" s="1"/>
  <c r="S640" i="5"/>
  <c r="T640" i="5" s="1"/>
  <c r="Q638" i="5"/>
  <c r="R638" i="5" s="1"/>
  <c r="Q635" i="5"/>
  <c r="R635" i="5" s="1"/>
  <c r="Q633" i="5"/>
  <c r="R633" i="5" s="1"/>
  <c r="Q631" i="5"/>
  <c r="R631" i="5" s="1"/>
  <c r="S627" i="5"/>
  <c r="T627" i="5" s="1"/>
  <c r="Q625" i="5"/>
  <c r="R625" i="5" s="1"/>
  <c r="Q623" i="5"/>
  <c r="R623" i="5" s="1"/>
  <c r="Q620" i="5"/>
  <c r="R620" i="5" s="1"/>
  <c r="S617" i="5"/>
  <c r="T617" i="5" s="1"/>
  <c r="Q615" i="5"/>
  <c r="R615" i="5" s="1"/>
  <c r="Q612" i="5"/>
  <c r="R612" i="5" s="1"/>
  <c r="S609" i="5"/>
  <c r="T609" i="5" s="1"/>
  <c r="Q601" i="5"/>
  <c r="R601" i="5" s="1"/>
  <c r="S595" i="5"/>
  <c r="T595" i="5" s="1"/>
  <c r="Q593" i="5"/>
  <c r="R593" i="5" s="1"/>
  <c r="S590" i="5"/>
  <c r="T590" i="5" s="1"/>
  <c r="Q587" i="5"/>
  <c r="R587" i="5" s="1"/>
  <c r="S584" i="5"/>
  <c r="T584" i="5" s="1"/>
  <c r="S582" i="5"/>
  <c r="T582" i="5" s="1"/>
  <c r="Q580" i="5"/>
  <c r="R580" i="5" s="1"/>
  <c r="S577" i="5"/>
  <c r="T577" i="5" s="1"/>
  <c r="S575" i="5"/>
  <c r="Q570" i="5"/>
  <c r="R570" i="5" s="1"/>
  <c r="S567" i="5"/>
  <c r="T567" i="5" s="1"/>
  <c r="S564" i="5"/>
  <c r="T564" i="5" s="1"/>
  <c r="Q991" i="5"/>
  <c r="R991" i="5" s="1"/>
  <c r="Q913" i="5"/>
  <c r="R913" i="5" s="1"/>
  <c r="Q874" i="5"/>
  <c r="R874" i="5" s="1"/>
  <c r="S833" i="5"/>
  <c r="T833" i="5" s="1"/>
  <c r="S819" i="5"/>
  <c r="T819" i="5" s="1"/>
  <c r="S794" i="5"/>
  <c r="T794" i="5" s="1"/>
  <c r="S788" i="5"/>
  <c r="T788" i="5" s="1"/>
  <c r="Q782" i="5"/>
  <c r="R782" i="5" s="1"/>
  <c r="Q775" i="5"/>
  <c r="R775" i="5" s="1"/>
  <c r="S769" i="5"/>
  <c r="T769" i="5" s="1"/>
  <c r="S763" i="5"/>
  <c r="T763" i="5" s="1"/>
  <c r="Q759" i="5"/>
  <c r="R759" i="5" s="1"/>
  <c r="S748" i="5"/>
  <c r="T748" i="5" s="1"/>
  <c r="S738" i="5"/>
  <c r="T738" i="5" s="1"/>
  <c r="Q733" i="5"/>
  <c r="R733" i="5" s="1"/>
  <c r="S722" i="5"/>
  <c r="T722" i="5" s="1"/>
  <c r="S717" i="5"/>
  <c r="T717" i="5" s="1"/>
  <c r="S712" i="5"/>
  <c r="T712" i="5" s="1"/>
  <c r="S702" i="5"/>
  <c r="T702" i="5" s="1"/>
  <c r="S697" i="5"/>
  <c r="T697" i="5" s="1"/>
  <c r="S691" i="5"/>
  <c r="T691" i="5" s="1"/>
  <c r="S689" i="5"/>
  <c r="T689" i="5" s="1"/>
  <c r="S683" i="5"/>
  <c r="T683" i="5" s="1"/>
  <c r="S681" i="5"/>
  <c r="T681" i="5" s="1"/>
  <c r="S675" i="5"/>
  <c r="T675" i="5" s="1"/>
  <c r="S673" i="5"/>
  <c r="T673" i="5" s="1"/>
  <c r="S670" i="5"/>
  <c r="T670" i="5" s="1"/>
  <c r="Q666" i="5"/>
  <c r="R666" i="5" s="1"/>
  <c r="Q664" i="5"/>
  <c r="R664" i="5" s="1"/>
  <c r="S660" i="5"/>
  <c r="T660" i="5" s="1"/>
  <c r="Q656" i="5"/>
  <c r="R656" i="5" s="1"/>
  <c r="Q653" i="5"/>
  <c r="R653" i="5" s="1"/>
  <c r="S645" i="5"/>
  <c r="T645" i="5" s="1"/>
  <c r="S642" i="5"/>
  <c r="T642" i="5" s="1"/>
  <c r="Q640" i="5"/>
  <c r="R640" i="5" s="1"/>
  <c r="S630" i="5"/>
  <c r="T630" i="5" s="1"/>
  <c r="S619" i="5"/>
  <c r="T619" i="5" s="1"/>
  <c r="Q617" i="5"/>
  <c r="R617" i="5" s="1"/>
  <c r="S611" i="5"/>
  <c r="T611" i="5" s="1"/>
  <c r="Q609" i="5"/>
  <c r="R609" i="5" s="1"/>
  <c r="S606" i="5"/>
  <c r="T606" i="5" s="1"/>
  <c r="S603" i="5"/>
  <c r="T603" i="5" s="1"/>
  <c r="S598" i="5"/>
  <c r="T598" i="5" s="1"/>
  <c r="Q595" i="5"/>
  <c r="R595" i="5" s="1"/>
  <c r="Q590" i="5"/>
  <c r="R590" i="5" s="1"/>
  <c r="Q582" i="5"/>
  <c r="R582" i="5" s="1"/>
  <c r="S579" i="5"/>
  <c r="T579" i="5" s="1"/>
  <c r="Q575" i="5"/>
  <c r="R575" i="5" s="1"/>
  <c r="Q572" i="5"/>
  <c r="R572" i="5" s="1"/>
  <c r="S569" i="5"/>
  <c r="T569" i="5" s="1"/>
  <c r="Q567" i="5"/>
  <c r="R567" i="5" s="1"/>
  <c r="Q562" i="5"/>
  <c r="R562" i="5" s="1"/>
  <c r="Q559" i="5"/>
  <c r="R559" i="5" s="1"/>
  <c r="Q554" i="5"/>
  <c r="R554" i="5" s="1"/>
  <c r="Q981" i="5"/>
  <c r="R981" i="5" s="1"/>
  <c r="Q938" i="5"/>
  <c r="R938" i="5" s="1"/>
  <c r="Q912" i="5"/>
  <c r="R912" i="5" s="1"/>
  <c r="Q893" i="5"/>
  <c r="R893" i="5" s="1"/>
  <c r="S872" i="5"/>
  <c r="T872" i="5" s="1"/>
  <c r="S852" i="5"/>
  <c r="T852" i="5" s="1"/>
  <c r="Q832" i="5"/>
  <c r="R832" i="5" s="1"/>
  <c r="Q802" i="5"/>
  <c r="R802" i="5" s="1"/>
  <c r="S781" i="5"/>
  <c r="T781" i="5" s="1"/>
  <c r="Q769" i="5"/>
  <c r="R769" i="5" s="1"/>
  <c r="Q744" i="5"/>
  <c r="R744" i="5" s="1"/>
  <c r="S732" i="5"/>
  <c r="T732" i="5" s="1"/>
  <c r="Q728" i="5"/>
  <c r="R728" i="5" s="1"/>
  <c r="Q717" i="5"/>
  <c r="R717" i="5" s="1"/>
  <c r="S706" i="5"/>
  <c r="T706" i="5" s="1"/>
  <c r="Q702" i="5"/>
  <c r="R702" i="5" s="1"/>
  <c r="Q699" i="5"/>
  <c r="R699" i="5" s="1"/>
  <c r="Q697" i="5"/>
  <c r="R697" i="5" s="1"/>
  <c r="S694" i="5"/>
  <c r="T694" i="5" s="1"/>
  <c r="Q689" i="5"/>
  <c r="R689" i="5" s="1"/>
  <c r="S686" i="5"/>
  <c r="T686" i="5" s="1"/>
  <c r="Q681" i="5"/>
  <c r="R681" i="5" s="1"/>
  <c r="S678" i="5"/>
  <c r="T678" i="5" s="1"/>
  <c r="Q673" i="5"/>
  <c r="R673" i="5" s="1"/>
  <c r="Q670" i="5"/>
  <c r="R670" i="5" s="1"/>
  <c r="S667" i="5"/>
  <c r="T667" i="5" s="1"/>
  <c r="S663" i="5"/>
  <c r="T663" i="5" s="1"/>
  <c r="Q658" i="5"/>
  <c r="R658" i="5" s="1"/>
  <c r="S655" i="5"/>
  <c r="T655" i="5" s="1"/>
  <c r="S652" i="5"/>
  <c r="T652" i="5" s="1"/>
  <c r="Q650" i="5"/>
  <c r="R650" i="5" s="1"/>
  <c r="Q648" i="5"/>
  <c r="R648" i="5" s="1"/>
  <c r="Q645" i="5"/>
  <c r="R645" i="5" s="1"/>
  <c r="S637" i="5"/>
  <c r="T637" i="5" s="1"/>
  <c r="S634" i="5"/>
  <c r="T634" i="5" s="1"/>
  <c r="S632" i="5"/>
  <c r="T632" i="5" s="1"/>
  <c r="Q630" i="5"/>
  <c r="R630" i="5" s="1"/>
  <c r="Q627" i="5"/>
  <c r="R627" i="5" s="1"/>
  <c r="U627" i="5" s="1"/>
  <c r="S622" i="5"/>
  <c r="T622" i="5" s="1"/>
  <c r="S614" i="5"/>
  <c r="T614" i="5" s="1"/>
  <c r="Q611" i="5"/>
  <c r="R611" i="5" s="1"/>
  <c r="U611" i="5" s="1"/>
  <c r="Q606" i="5"/>
  <c r="R606" i="5" s="1"/>
  <c r="Q603" i="5"/>
  <c r="R603" i="5" s="1"/>
  <c r="S600" i="5"/>
  <c r="T600" i="5" s="1"/>
  <c r="Q598" i="5"/>
  <c r="R598" i="5" s="1"/>
  <c r="U598" i="5" s="1"/>
  <c r="S592" i="5"/>
  <c r="T592" i="5" s="1"/>
  <c r="S589" i="5"/>
  <c r="T589" i="5" s="1"/>
  <c r="S586" i="5"/>
  <c r="T586" i="5" s="1"/>
  <c r="Q584" i="5"/>
  <c r="R584" i="5" s="1"/>
  <c r="Q579" i="5"/>
  <c r="R579" i="5" s="1"/>
  <c r="Q577" i="5"/>
  <c r="R577" i="5" s="1"/>
  <c r="S571" i="5"/>
  <c r="T571" i="5" s="1"/>
  <c r="Q564" i="5"/>
  <c r="R564" i="5" s="1"/>
  <c r="S561" i="5"/>
  <c r="T561" i="5" s="1"/>
  <c r="Q556" i="5"/>
  <c r="R556" i="5" s="1"/>
  <c r="S553" i="5"/>
  <c r="T553" i="5" s="1"/>
  <c r="S972" i="5"/>
  <c r="T972" i="5" s="1"/>
  <c r="S908" i="5"/>
  <c r="T908" i="5" s="1"/>
  <c r="Q889" i="5"/>
  <c r="R889" i="5" s="1"/>
  <c r="S868" i="5"/>
  <c r="T868" i="5" s="1"/>
  <c r="S848" i="5"/>
  <c r="T848" i="5" s="1"/>
  <c r="Q828" i="5"/>
  <c r="R828" i="5" s="1"/>
  <c r="U828" i="5" s="1"/>
  <c r="Q817" i="5"/>
  <c r="R817" i="5" s="1"/>
  <c r="Q808" i="5"/>
  <c r="R808" i="5" s="1"/>
  <c r="Q794" i="5"/>
  <c r="R794" i="5" s="1"/>
  <c r="S786" i="5"/>
  <c r="T786" i="5" s="1"/>
  <c r="S774" i="5"/>
  <c r="T774" i="5" s="1"/>
  <c r="S767" i="5"/>
  <c r="T767" i="5" s="1"/>
  <c r="Q762" i="5"/>
  <c r="R762" i="5" s="1"/>
  <c r="S756" i="5"/>
  <c r="T756" i="5" s="1"/>
  <c r="S752" i="5"/>
  <c r="T752" i="5" s="1"/>
  <c r="Q742" i="5"/>
  <c r="R742" i="5" s="1"/>
  <c r="Q731" i="5"/>
  <c r="R731" i="5" s="1"/>
  <c r="Q726" i="5"/>
  <c r="R726" i="5" s="1"/>
  <c r="Q721" i="5"/>
  <c r="R721" i="5" s="1"/>
  <c r="S710" i="5"/>
  <c r="T710" i="5" s="1"/>
  <c r="S705" i="5"/>
  <c r="T705" i="5" s="1"/>
  <c r="S701" i="5"/>
  <c r="T701" i="5" s="1"/>
  <c r="Q694" i="5"/>
  <c r="R694" i="5" s="1"/>
  <c r="Q691" i="5"/>
  <c r="R691" i="5" s="1"/>
  <c r="Q686" i="5"/>
  <c r="R686" i="5" s="1"/>
  <c r="Q683" i="5"/>
  <c r="R683" i="5" s="1"/>
  <c r="Q678" i="5"/>
  <c r="R678" i="5" s="1"/>
  <c r="Q675" i="5"/>
  <c r="R675" i="5" s="1"/>
  <c r="S669" i="5"/>
  <c r="T669" i="5" s="1"/>
  <c r="S665" i="5"/>
  <c r="T665" i="5" s="1"/>
  <c r="Q663" i="5"/>
  <c r="R663" i="5" s="1"/>
  <c r="Q660" i="5"/>
  <c r="R660" i="5" s="1"/>
  <c r="U660" i="5" s="1"/>
  <c r="Q655" i="5"/>
  <c r="R655" i="5" s="1"/>
  <c r="Q652" i="5"/>
  <c r="R652" i="5" s="1"/>
  <c r="S647" i="5"/>
  <c r="T647" i="5" s="1"/>
  <c r="S644" i="5"/>
  <c r="T644" i="5" s="1"/>
  <c r="Q642" i="5"/>
  <c r="R642" i="5" s="1"/>
  <c r="S639" i="5"/>
  <c r="T639" i="5" s="1"/>
  <c r="Q637" i="5"/>
  <c r="R637" i="5" s="1"/>
  <c r="S626" i="5"/>
  <c r="T626" i="5" s="1"/>
  <c r="S624" i="5"/>
  <c r="T624" i="5" s="1"/>
  <c r="Q622" i="5"/>
  <c r="R622" i="5" s="1"/>
  <c r="Q619" i="5"/>
  <c r="R619" i="5" s="1"/>
  <c r="S616" i="5"/>
  <c r="T616" i="5" s="1"/>
  <c r="Q614" i="5"/>
  <c r="R614" i="5" s="1"/>
  <c r="S608" i="5"/>
  <c r="T608" i="5" s="1"/>
  <c r="S605" i="5"/>
  <c r="T605" i="5" s="1"/>
  <c r="S597" i="5"/>
  <c r="T597" i="5" s="1"/>
  <c r="Q589" i="5"/>
  <c r="R589" i="5" s="1"/>
  <c r="S581" i="5"/>
  <c r="T581" i="5" s="1"/>
  <c r="S574" i="5"/>
  <c r="T574" i="5" s="1"/>
  <c r="Q571" i="5"/>
  <c r="R571" i="5" s="1"/>
  <c r="U571" i="5" s="1"/>
  <c r="Q569" i="5"/>
  <c r="R569" i="5" s="1"/>
  <c r="S566" i="5"/>
  <c r="T566" i="5" s="1"/>
  <c r="S563" i="5"/>
  <c r="T563" i="5" s="1"/>
  <c r="Q561" i="5"/>
  <c r="R561" i="5" s="1"/>
  <c r="S558" i="5"/>
  <c r="T558" i="5" s="1"/>
  <c r="S555" i="5"/>
  <c r="T555" i="5" s="1"/>
  <c r="Q553" i="5"/>
  <c r="R553" i="5" s="1"/>
  <c r="S967" i="5"/>
  <c r="T967" i="5" s="1"/>
  <c r="Q807" i="5"/>
  <c r="R807" i="5" s="1"/>
  <c r="Q715" i="5"/>
  <c r="R715" i="5" s="1"/>
  <c r="S688" i="5"/>
  <c r="T688" i="5" s="1"/>
  <c r="Q667" i="5"/>
  <c r="R667" i="5" s="1"/>
  <c r="Q605" i="5"/>
  <c r="R605" i="5" s="1"/>
  <c r="Q563" i="5"/>
  <c r="R563" i="5" s="1"/>
  <c r="S551" i="5"/>
  <c r="T551" i="5" s="1"/>
  <c r="Q548" i="5"/>
  <c r="R548" i="5" s="1"/>
  <c r="S545" i="5"/>
  <c r="T545" i="5" s="1"/>
  <c r="S542" i="5"/>
  <c r="T542" i="5" s="1"/>
  <c r="Q540" i="5"/>
  <c r="R540" i="5" s="1"/>
  <c r="S537" i="5"/>
  <c r="T537" i="5" s="1"/>
  <c r="S527" i="5"/>
  <c r="T527" i="5" s="1"/>
  <c r="Q524" i="5"/>
  <c r="R524" i="5" s="1"/>
  <c r="S521" i="5"/>
  <c r="T521" i="5" s="1"/>
  <c r="Q518" i="5"/>
  <c r="R518" i="5" s="1"/>
  <c r="S514" i="5"/>
  <c r="T514" i="5" s="1"/>
  <c r="S506" i="5"/>
  <c r="T506" i="5" s="1"/>
  <c r="S501" i="5"/>
  <c r="T501" i="5" s="1"/>
  <c r="S498" i="5"/>
  <c r="T498" i="5" s="1"/>
  <c r="S493" i="5"/>
  <c r="T493" i="5" s="1"/>
  <c r="Q488" i="5"/>
  <c r="R488" i="5" s="1"/>
  <c r="S485" i="5"/>
  <c r="T485" i="5" s="1"/>
  <c r="Q480" i="5"/>
  <c r="R480" i="5" s="1"/>
  <c r="Q477" i="5"/>
  <c r="R477" i="5" s="1"/>
  <c r="Q474" i="5"/>
  <c r="R474" i="5" s="1"/>
  <c r="S471" i="5"/>
  <c r="T471" i="5" s="1"/>
  <c r="Q469" i="5"/>
  <c r="R469" i="5" s="1"/>
  <c r="Q464" i="5"/>
  <c r="R464" i="5" s="1"/>
  <c r="Q461" i="5"/>
  <c r="R461" i="5" s="1"/>
  <c r="Q456" i="5"/>
  <c r="R456" i="5" s="1"/>
  <c r="Q453" i="5"/>
  <c r="R453" i="5" s="1"/>
  <c r="Q450" i="5"/>
  <c r="R450" i="5" s="1"/>
  <c r="S447" i="5"/>
  <c r="T447" i="5" s="1"/>
  <c r="Q445" i="5"/>
  <c r="R445" i="5" s="1"/>
  <c r="Q440" i="5"/>
  <c r="R440" i="5" s="1"/>
  <c r="S437" i="5"/>
  <c r="T437" i="5" s="1"/>
  <c r="S434" i="5"/>
  <c r="T434" i="5" s="1"/>
  <c r="S429" i="5"/>
  <c r="T429" i="5" s="1"/>
  <c r="S426" i="5"/>
  <c r="T426" i="5" s="1"/>
  <c r="S421" i="5"/>
  <c r="T421" i="5" s="1"/>
  <c r="S418" i="5"/>
  <c r="T418" i="5" s="1"/>
  <c r="S413" i="5"/>
  <c r="T413" i="5" s="1"/>
  <c r="S410" i="5"/>
  <c r="T410" i="5" s="1"/>
  <c r="S408" i="5"/>
  <c r="T408" i="5" s="1"/>
  <c r="S406" i="5"/>
  <c r="T406" i="5" s="1"/>
  <c r="Q403" i="5"/>
  <c r="R403" i="5" s="1"/>
  <c r="Q394" i="5"/>
  <c r="R394" i="5" s="1"/>
  <c r="Q392" i="5"/>
  <c r="R392" i="5" s="1"/>
  <c r="Q389" i="5"/>
  <c r="R389" i="5" s="1"/>
  <c r="S383" i="5"/>
  <c r="T383" i="5" s="1"/>
  <c r="S380" i="5"/>
  <c r="T380" i="5" s="1"/>
  <c r="Q373" i="5"/>
  <c r="R373" i="5" s="1"/>
  <c r="Q363" i="5"/>
  <c r="R363" i="5" s="1"/>
  <c r="Q927" i="5"/>
  <c r="R927" i="5" s="1"/>
  <c r="Q800" i="5"/>
  <c r="R800" i="5" s="1"/>
  <c r="Q710" i="5"/>
  <c r="R710" i="5" s="1"/>
  <c r="S685" i="5"/>
  <c r="T685" i="5" s="1"/>
  <c r="Q644" i="5"/>
  <c r="R644" i="5" s="1"/>
  <c r="S602" i="5"/>
  <c r="T602" i="5" s="1"/>
  <c r="Q581" i="5"/>
  <c r="R581" i="5" s="1"/>
  <c r="Q551" i="5"/>
  <c r="R551" i="5" s="1"/>
  <c r="Q545" i="5"/>
  <c r="R545" i="5" s="1"/>
  <c r="S539" i="5"/>
  <c r="T539" i="5" s="1"/>
  <c r="Q537" i="5"/>
  <c r="R537" i="5" s="1"/>
  <c r="S534" i="5"/>
  <c r="T534" i="5" s="1"/>
  <c r="Q532" i="5"/>
  <c r="R532" i="5" s="1"/>
  <c r="Q527" i="5"/>
  <c r="R527" i="5" s="1"/>
  <c r="S523" i="5"/>
  <c r="T523" i="5" s="1"/>
  <c r="Q521" i="5"/>
  <c r="R521" i="5" s="1"/>
  <c r="S517" i="5"/>
  <c r="T517" i="5" s="1"/>
  <c r="Q512" i="5"/>
  <c r="R512" i="5" s="1"/>
  <c r="S509" i="5"/>
  <c r="T509" i="5" s="1"/>
  <c r="Q504" i="5"/>
  <c r="R504" i="5" s="1"/>
  <c r="Q501" i="5"/>
  <c r="R501" i="5" s="1"/>
  <c r="U501" i="5" s="1"/>
  <c r="Q496" i="5"/>
  <c r="R496" i="5" s="1"/>
  <c r="Q493" i="5"/>
  <c r="R493" i="5" s="1"/>
  <c r="U493" i="5" s="1"/>
  <c r="Q490" i="5"/>
  <c r="R490" i="5" s="1"/>
  <c r="S487" i="5"/>
  <c r="T487" i="5" s="1"/>
  <c r="Q485" i="5"/>
  <c r="R485" i="5" s="1"/>
  <c r="Q482" i="5"/>
  <c r="R482" i="5" s="1"/>
  <c r="S479" i="5"/>
  <c r="T479" i="5" s="1"/>
  <c r="S476" i="5"/>
  <c r="T476" i="5" s="1"/>
  <c r="S473" i="5"/>
  <c r="T473" i="5" s="1"/>
  <c r="Q471" i="5"/>
  <c r="R471" i="5" s="1"/>
  <c r="S468" i="5"/>
  <c r="T468" i="5" s="1"/>
  <c r="Q466" i="5"/>
  <c r="R466" i="5" s="1"/>
  <c r="S463" i="5"/>
  <c r="T463" i="5" s="1"/>
  <c r="S460" i="5"/>
  <c r="T460" i="5" s="1"/>
  <c r="Q458" i="5"/>
  <c r="R458" i="5" s="1"/>
  <c r="S455" i="5"/>
  <c r="T455" i="5" s="1"/>
  <c r="S452" i="5"/>
  <c r="T452" i="5" s="1"/>
  <c r="S449" i="5"/>
  <c r="T449" i="5" s="1"/>
  <c r="S444" i="5"/>
  <c r="T444" i="5" s="1"/>
  <c r="Q442" i="5"/>
  <c r="R442" i="5" s="1"/>
  <c r="S439" i="5"/>
  <c r="T439" i="5" s="1"/>
  <c r="Q437" i="5"/>
  <c r="R437" i="5" s="1"/>
  <c r="Q432" i="5"/>
  <c r="R432" i="5" s="1"/>
  <c r="Q429" i="5"/>
  <c r="R429" i="5" s="1"/>
  <c r="Q424" i="5"/>
  <c r="R424" i="5" s="1"/>
  <c r="Q421" i="5"/>
  <c r="R421" i="5" s="1"/>
  <c r="Q416" i="5"/>
  <c r="R416" i="5" s="1"/>
  <c r="Q413" i="5"/>
  <c r="R413" i="5" s="1"/>
  <c r="Q406" i="5"/>
  <c r="R406" i="5" s="1"/>
  <c r="S400" i="5"/>
  <c r="T400" i="5" s="1"/>
  <c r="S398" i="5"/>
  <c r="T398" i="5" s="1"/>
  <c r="Q396" i="5"/>
  <c r="R396" i="5" s="1"/>
  <c r="S393" i="5"/>
  <c r="T393" i="5" s="1"/>
  <c r="S391" i="5"/>
  <c r="T391" i="5" s="1"/>
  <c r="S388" i="5"/>
  <c r="T388" i="5" s="1"/>
  <c r="Q386" i="5"/>
  <c r="R386" i="5" s="1"/>
  <c r="Q380" i="5"/>
  <c r="R380" i="5" s="1"/>
  <c r="Q378" i="5"/>
  <c r="R378" i="5" s="1"/>
  <c r="S375" i="5"/>
  <c r="T375" i="5" s="1"/>
  <c r="S372" i="5"/>
  <c r="T372" i="5" s="1"/>
  <c r="Q370" i="5"/>
  <c r="R370" i="5" s="1"/>
  <c r="Q368" i="5"/>
  <c r="R368" i="5" s="1"/>
  <c r="S362" i="5"/>
  <c r="T362" i="5" s="1"/>
  <c r="Q360" i="5"/>
  <c r="R360" i="5" s="1"/>
  <c r="Q358" i="5"/>
  <c r="R358" i="5" s="1"/>
  <c r="S746" i="5"/>
  <c r="T746" i="5" s="1"/>
  <c r="Q705" i="5"/>
  <c r="R705" i="5" s="1"/>
  <c r="S662" i="5"/>
  <c r="T662" i="5" s="1"/>
  <c r="Q600" i="5"/>
  <c r="R600" i="5" s="1"/>
  <c r="S559" i="5"/>
  <c r="T559" i="5" s="1"/>
  <c r="S547" i="5"/>
  <c r="T547" i="5" s="1"/>
  <c r="Q542" i="5"/>
  <c r="R542" i="5" s="1"/>
  <c r="Q539" i="5"/>
  <c r="R539" i="5" s="1"/>
  <c r="U539" i="5" s="1"/>
  <c r="S531" i="5"/>
  <c r="T531" i="5" s="1"/>
  <c r="S529" i="5"/>
  <c r="T529" i="5" s="1"/>
  <c r="S526" i="5"/>
  <c r="T526" i="5" s="1"/>
  <c r="Q523" i="5"/>
  <c r="R523" i="5" s="1"/>
  <c r="S520" i="5"/>
  <c r="T520" i="5" s="1"/>
  <c r="Q517" i="5"/>
  <c r="R517" i="5" s="1"/>
  <c r="Q514" i="5"/>
  <c r="R514" i="5" s="1"/>
  <c r="S511" i="5"/>
  <c r="T511" i="5" s="1"/>
  <c r="Q509" i="5"/>
  <c r="R509" i="5" s="1"/>
  <c r="U509" i="5" s="1"/>
  <c r="Q506" i="5"/>
  <c r="R506" i="5" s="1"/>
  <c r="U506" i="5" s="1"/>
  <c r="S503" i="5"/>
  <c r="T503" i="5" s="1"/>
  <c r="S500" i="5"/>
  <c r="T500" i="5" s="1"/>
  <c r="Q498" i="5"/>
  <c r="R498" i="5" s="1"/>
  <c r="S495" i="5"/>
  <c r="T495" i="5" s="1"/>
  <c r="S492" i="5"/>
  <c r="T492" i="5" s="1"/>
  <c r="S489" i="5"/>
  <c r="T489" i="5" s="1"/>
  <c r="S484" i="5"/>
  <c r="T484" i="5" s="1"/>
  <c r="S481" i="5"/>
  <c r="T481" i="5" s="1"/>
  <c r="Q479" i="5"/>
  <c r="R479" i="5" s="1"/>
  <c r="Q473" i="5"/>
  <c r="R473" i="5" s="1"/>
  <c r="U473" i="5" s="1"/>
  <c r="S465" i="5"/>
  <c r="T465" i="5" s="1"/>
  <c r="Q460" i="5"/>
  <c r="R460" i="5" s="1"/>
  <c r="S457" i="5"/>
  <c r="T457" i="5" s="1"/>
  <c r="Q452" i="5"/>
  <c r="R452" i="5" s="1"/>
  <c r="Q449" i="5"/>
  <c r="R449" i="5" s="1"/>
  <c r="Q447" i="5"/>
  <c r="R447" i="5" s="1"/>
  <c r="U447" i="5" s="1"/>
  <c r="S441" i="5"/>
  <c r="T441" i="5" s="1"/>
  <c r="Q439" i="5"/>
  <c r="R439" i="5" s="1"/>
  <c r="S436" i="5"/>
  <c r="T436" i="5" s="1"/>
  <c r="Q434" i="5"/>
  <c r="R434" i="5" s="1"/>
  <c r="U434" i="5" s="1"/>
  <c r="S431" i="5"/>
  <c r="T431" i="5" s="1"/>
  <c r="S428" i="5"/>
  <c r="T428" i="5" s="1"/>
  <c r="Q426" i="5"/>
  <c r="R426" i="5" s="1"/>
  <c r="S423" i="5"/>
  <c r="T423" i="5" s="1"/>
  <c r="S420" i="5"/>
  <c r="T420" i="5" s="1"/>
  <c r="Q418" i="5"/>
  <c r="R418" i="5" s="1"/>
  <c r="S415" i="5"/>
  <c r="T415" i="5" s="1"/>
  <c r="S412" i="5"/>
  <c r="T412" i="5" s="1"/>
  <c r="Q410" i="5"/>
  <c r="R410" i="5" s="1"/>
  <c r="Q408" i="5"/>
  <c r="R408" i="5" s="1"/>
  <c r="S402" i="5"/>
  <c r="T402" i="5" s="1"/>
  <c r="Q398" i="5"/>
  <c r="R398" i="5" s="1"/>
  <c r="U398" i="5" s="1"/>
  <c r="S385" i="5"/>
  <c r="T385" i="5" s="1"/>
  <c r="Q383" i="5"/>
  <c r="R383" i="5" s="1"/>
  <c r="S377" i="5"/>
  <c r="T377" i="5" s="1"/>
  <c r="Q375" i="5"/>
  <c r="R375" i="5" s="1"/>
  <c r="S365" i="5"/>
  <c r="T365" i="5" s="1"/>
  <c r="S357" i="5"/>
  <c r="T357" i="5" s="1"/>
  <c r="Q888" i="5"/>
  <c r="R888" i="5" s="1"/>
  <c r="S741" i="5"/>
  <c r="T741" i="5" s="1"/>
  <c r="Q701" i="5"/>
  <c r="R701" i="5" s="1"/>
  <c r="S680" i="5"/>
  <c r="T680" i="5" s="1"/>
  <c r="S659" i="5"/>
  <c r="T659" i="5" s="1"/>
  <c r="Q597" i="5"/>
  <c r="R597" i="5" s="1"/>
  <c r="S576" i="5"/>
  <c r="T576" i="5" s="1"/>
  <c r="S550" i="5"/>
  <c r="T550" i="5" s="1"/>
  <c r="Q547" i="5"/>
  <c r="R547" i="5" s="1"/>
  <c r="S544" i="5"/>
  <c r="T544" i="5" s="1"/>
  <c r="S536" i="5"/>
  <c r="T536" i="5" s="1"/>
  <c r="Q534" i="5"/>
  <c r="R534" i="5" s="1"/>
  <c r="Q526" i="5"/>
  <c r="R526" i="5" s="1"/>
  <c r="Q520" i="5"/>
  <c r="R520" i="5" s="1"/>
  <c r="S516" i="5"/>
  <c r="T516" i="5" s="1"/>
  <c r="S513" i="5"/>
  <c r="T513" i="5" s="1"/>
  <c r="Q511" i="5"/>
  <c r="R511" i="5" s="1"/>
  <c r="S508" i="5"/>
  <c r="T508" i="5" s="1"/>
  <c r="S505" i="5"/>
  <c r="T505" i="5" s="1"/>
  <c r="Q503" i="5"/>
  <c r="R503" i="5" s="1"/>
  <c r="S497" i="5"/>
  <c r="T497" i="5" s="1"/>
  <c r="Q492" i="5"/>
  <c r="R492" i="5" s="1"/>
  <c r="Q489" i="5"/>
  <c r="R489" i="5" s="1"/>
  <c r="Q487" i="5"/>
  <c r="R487" i="5" s="1"/>
  <c r="Q484" i="5"/>
  <c r="R484" i="5" s="1"/>
  <c r="U484" i="5" s="1"/>
  <c r="Q481" i="5"/>
  <c r="R481" i="5" s="1"/>
  <c r="U481" i="5" s="1"/>
  <c r="Q476" i="5"/>
  <c r="R476" i="5" s="1"/>
  <c r="U476" i="5" s="1"/>
  <c r="S470" i="5"/>
  <c r="T470" i="5" s="1"/>
  <c r="Q468" i="5"/>
  <c r="R468" i="5" s="1"/>
  <c r="Q465" i="5"/>
  <c r="R465" i="5" s="1"/>
  <c r="Q463" i="5"/>
  <c r="R463" i="5" s="1"/>
  <c r="Q457" i="5"/>
  <c r="R457" i="5" s="1"/>
  <c r="Q455" i="5"/>
  <c r="R455" i="5" s="1"/>
  <c r="Q444" i="5"/>
  <c r="R444" i="5" s="1"/>
  <c r="Q441" i="5"/>
  <c r="R441" i="5" s="1"/>
  <c r="U441" i="5" s="1"/>
  <c r="S433" i="5"/>
  <c r="T433" i="5" s="1"/>
  <c r="S425" i="5"/>
  <c r="T425" i="5" s="1"/>
  <c r="Q420" i="5"/>
  <c r="R420" i="5" s="1"/>
  <c r="S417" i="5"/>
  <c r="T417" i="5" s="1"/>
  <c r="Q415" i="5"/>
  <c r="R415" i="5" s="1"/>
  <c r="S409" i="5"/>
  <c r="T409" i="5" s="1"/>
  <c r="S405" i="5"/>
  <c r="T405" i="5" s="1"/>
  <c r="Q400" i="5"/>
  <c r="R400" i="5" s="1"/>
  <c r="S395" i="5"/>
  <c r="T395" i="5" s="1"/>
  <c r="Q393" i="5"/>
  <c r="R393" i="5" s="1"/>
  <c r="Q391" i="5"/>
  <c r="R391" i="5" s="1"/>
  <c r="Q388" i="5"/>
  <c r="R388" i="5" s="1"/>
  <c r="Q385" i="5"/>
  <c r="R385" i="5" s="1"/>
  <c r="S379" i="5"/>
  <c r="T379" i="5" s="1"/>
  <c r="Q377" i="5"/>
  <c r="R377" i="5" s="1"/>
  <c r="Q372" i="5"/>
  <c r="R372" i="5" s="1"/>
  <c r="U372" i="5" s="1"/>
  <c r="S369" i="5"/>
  <c r="T369" i="5" s="1"/>
  <c r="S367" i="5"/>
  <c r="T367" i="5" s="1"/>
  <c r="Q365" i="5"/>
  <c r="R365" i="5" s="1"/>
  <c r="Q362" i="5"/>
  <c r="R362" i="5" s="1"/>
  <c r="Q847" i="5"/>
  <c r="R847" i="5" s="1"/>
  <c r="Q772" i="5"/>
  <c r="R772" i="5" s="1"/>
  <c r="S696" i="5"/>
  <c r="T696" i="5" s="1"/>
  <c r="Q634" i="5"/>
  <c r="R634" i="5" s="1"/>
  <c r="S613" i="5"/>
  <c r="T613" i="5" s="1"/>
  <c r="Q592" i="5"/>
  <c r="R592" i="5" s="1"/>
  <c r="Q555" i="5"/>
  <c r="R555" i="5" s="1"/>
  <c r="U555" i="5" s="1"/>
  <c r="S549" i="5"/>
  <c r="T549" i="5" s="1"/>
  <c r="S546" i="5"/>
  <c r="T546" i="5" s="1"/>
  <c r="Q544" i="5"/>
  <c r="R544" i="5" s="1"/>
  <c r="Q541" i="5"/>
  <c r="R541" i="5" s="1"/>
  <c r="S538" i="5"/>
  <c r="T538" i="5" s="1"/>
  <c r="Q536" i="5"/>
  <c r="R536" i="5" s="1"/>
  <c r="Q533" i="5"/>
  <c r="R533" i="5" s="1"/>
  <c r="S528" i="5"/>
  <c r="T528" i="5" s="1"/>
  <c r="Q525" i="5"/>
  <c r="R525" i="5" s="1"/>
  <c r="S522" i="5"/>
  <c r="T522" i="5" s="1"/>
  <c r="Q519" i="5"/>
  <c r="R519" i="5" s="1"/>
  <c r="S510" i="5"/>
  <c r="T510" i="5" s="1"/>
  <c r="S502" i="5"/>
  <c r="T502" i="5" s="1"/>
  <c r="S499" i="5"/>
  <c r="T499" i="5" s="1"/>
  <c r="Q491" i="5"/>
  <c r="R491" i="5" s="1"/>
  <c r="S486" i="5"/>
  <c r="T486" i="5" s="1"/>
  <c r="S483" i="5"/>
  <c r="T483" i="5" s="1"/>
  <c r="Q478" i="5"/>
  <c r="R478" i="5" s="1"/>
  <c r="Q475" i="5"/>
  <c r="R475" i="5" s="1"/>
  <c r="S472" i="5"/>
  <c r="T472" i="5" s="1"/>
  <c r="Q467" i="5"/>
  <c r="R467" i="5" s="1"/>
  <c r="S462" i="5"/>
  <c r="T462" i="5" s="1"/>
  <c r="Q459" i="5"/>
  <c r="R459" i="5" s="1"/>
  <c r="S454" i="5"/>
  <c r="T454" i="5" s="1"/>
  <c r="Q451" i="5"/>
  <c r="R451" i="5" s="1"/>
  <c r="S448" i="5"/>
  <c r="T448" i="5" s="1"/>
  <c r="Q446" i="5"/>
  <c r="R446" i="5" s="1"/>
  <c r="S443" i="5"/>
  <c r="T443" i="5" s="1"/>
  <c r="Q438" i="5"/>
  <c r="R438" i="5" s="1"/>
  <c r="S435" i="5"/>
  <c r="T435" i="5" s="1"/>
  <c r="S427" i="5"/>
  <c r="T427" i="5" s="1"/>
  <c r="S419" i="5"/>
  <c r="T419" i="5" s="1"/>
  <c r="S414" i="5"/>
  <c r="T414" i="5" s="1"/>
  <c r="Q409" i="5"/>
  <c r="R409" i="5" s="1"/>
  <c r="S404" i="5"/>
  <c r="T404" i="5" s="1"/>
  <c r="S401" i="5"/>
  <c r="T401" i="5" s="1"/>
  <c r="S399" i="5"/>
  <c r="T399" i="5" s="1"/>
  <c r="S397" i="5"/>
  <c r="T397" i="5" s="1"/>
  <c r="S390" i="5"/>
  <c r="T390" i="5" s="1"/>
  <c r="Q387" i="5"/>
  <c r="R387" i="5" s="1"/>
  <c r="S384" i="5"/>
  <c r="T384" i="5" s="1"/>
  <c r="Q382" i="5"/>
  <c r="R382" i="5" s="1"/>
  <c r="S376" i="5"/>
  <c r="T376" i="5" s="1"/>
  <c r="Q374" i="5"/>
  <c r="R374" i="5" s="1"/>
  <c r="S371" i="5"/>
  <c r="T371" i="5" s="1"/>
  <c r="Q359" i="5"/>
  <c r="R359" i="5" s="1"/>
  <c r="S356" i="5"/>
  <c r="T356" i="5" s="1"/>
  <c r="S827" i="5"/>
  <c r="T827" i="5" s="1"/>
  <c r="Q767" i="5"/>
  <c r="R767" i="5" s="1"/>
  <c r="S725" i="5"/>
  <c r="T725" i="5" s="1"/>
  <c r="S693" i="5"/>
  <c r="T693" i="5" s="1"/>
  <c r="S672" i="5"/>
  <c r="T672" i="5" s="1"/>
  <c r="S651" i="5"/>
  <c r="T651" i="5" s="1"/>
  <c r="Q632" i="5"/>
  <c r="R632" i="5" s="1"/>
  <c r="S588" i="5"/>
  <c r="T588" i="5" s="1"/>
  <c r="S548" i="5"/>
  <c r="T548" i="5" s="1"/>
  <c r="S543" i="5"/>
  <c r="T543" i="5" s="1"/>
  <c r="S540" i="5"/>
  <c r="T540" i="5" s="1"/>
  <c r="S535" i="5"/>
  <c r="T535" i="5" s="1"/>
  <c r="S530" i="5"/>
  <c r="T530" i="5" s="1"/>
  <c r="Q528" i="5"/>
  <c r="R528" i="5" s="1"/>
  <c r="S524" i="5"/>
  <c r="T524" i="5" s="1"/>
  <c r="S515" i="5"/>
  <c r="T515" i="5" s="1"/>
  <c r="Q510" i="5"/>
  <c r="R510" i="5" s="1"/>
  <c r="S507" i="5"/>
  <c r="T507" i="5" s="1"/>
  <c r="Q502" i="5"/>
  <c r="R502" i="5" s="1"/>
  <c r="Q499" i="5"/>
  <c r="R499" i="5" s="1"/>
  <c r="S494" i="5"/>
  <c r="T494" i="5" s="1"/>
  <c r="S488" i="5"/>
  <c r="T488" i="5" s="1"/>
  <c r="Q486" i="5"/>
  <c r="R486" i="5" s="1"/>
  <c r="Q483" i="5"/>
  <c r="R483" i="5" s="1"/>
  <c r="S480" i="5"/>
  <c r="T480" i="5" s="1"/>
  <c r="S474" i="5"/>
  <c r="T474" i="5" s="1"/>
  <c r="S464" i="5"/>
  <c r="T464" i="5" s="1"/>
  <c r="Q462" i="5"/>
  <c r="R462" i="5" s="1"/>
  <c r="S456" i="5"/>
  <c r="T456" i="5" s="1"/>
  <c r="Q454" i="5"/>
  <c r="R454" i="5" s="1"/>
  <c r="S450" i="5"/>
  <c r="T450" i="5" s="1"/>
  <c r="Q443" i="5"/>
  <c r="R443" i="5" s="1"/>
  <c r="S440" i="5"/>
  <c r="T440" i="5" s="1"/>
  <c r="Q435" i="5"/>
  <c r="R435" i="5" s="1"/>
  <c r="S430" i="5"/>
  <c r="T430" i="5" s="1"/>
  <c r="Q427" i="5"/>
  <c r="R427" i="5" s="1"/>
  <c r="S422" i="5"/>
  <c r="T422" i="5" s="1"/>
  <c r="Q419" i="5"/>
  <c r="R419" i="5" s="1"/>
  <c r="Q414" i="5"/>
  <c r="R414" i="5" s="1"/>
  <c r="S411" i="5"/>
  <c r="T411" i="5" s="1"/>
  <c r="Q407" i="5"/>
  <c r="R407" i="5" s="1"/>
  <c r="Q404" i="5"/>
  <c r="R404" i="5" s="1"/>
  <c r="Q401" i="5"/>
  <c r="R401" i="5" s="1"/>
  <c r="Q397" i="5"/>
  <c r="R397" i="5" s="1"/>
  <c r="S394" i="5"/>
  <c r="T394" i="5" s="1"/>
  <c r="S392" i="5"/>
  <c r="T392" i="5" s="1"/>
  <c r="Q390" i="5"/>
  <c r="R390" i="5" s="1"/>
  <c r="S381" i="5"/>
  <c r="T381" i="5" s="1"/>
  <c r="Q371" i="5"/>
  <c r="R371" i="5" s="1"/>
  <c r="S366" i="5"/>
  <c r="T366" i="5" s="1"/>
  <c r="Q364" i="5"/>
  <c r="R364" i="5" s="1"/>
  <c r="Q361" i="5"/>
  <c r="R361" i="5" s="1"/>
  <c r="S677" i="5"/>
  <c r="T677" i="5" s="1"/>
  <c r="S594" i="5"/>
  <c r="T594" i="5" s="1"/>
  <c r="S525" i="5"/>
  <c r="T525" i="5" s="1"/>
  <c r="Q513" i="5"/>
  <c r="R513" i="5" s="1"/>
  <c r="S491" i="5"/>
  <c r="T491" i="5" s="1"/>
  <c r="Q470" i="5"/>
  <c r="R470" i="5" s="1"/>
  <c r="S459" i="5"/>
  <c r="T459" i="5" s="1"/>
  <c r="S438" i="5"/>
  <c r="T438" i="5" s="1"/>
  <c r="Q428" i="5"/>
  <c r="R428" i="5" s="1"/>
  <c r="Q417" i="5"/>
  <c r="R417" i="5" s="1"/>
  <c r="S407" i="5"/>
  <c r="T407" i="5" s="1"/>
  <c r="S387" i="5"/>
  <c r="T387" i="5" s="1"/>
  <c r="Q367" i="5"/>
  <c r="R367" i="5" s="1"/>
  <c r="Q357" i="5"/>
  <c r="R357" i="5" s="1"/>
  <c r="S351" i="5"/>
  <c r="T351" i="5" s="1"/>
  <c r="S349" i="5"/>
  <c r="T349" i="5" s="1"/>
  <c r="S347" i="5"/>
  <c r="T347" i="5" s="1"/>
  <c r="S344" i="5"/>
  <c r="T344" i="5" s="1"/>
  <c r="Q342" i="5"/>
  <c r="R342" i="5" s="1"/>
  <c r="S337" i="5"/>
  <c r="T337" i="5" s="1"/>
  <c r="Q330" i="5"/>
  <c r="R330" i="5" s="1"/>
  <c r="Q325" i="5"/>
  <c r="R325" i="5" s="1"/>
  <c r="Q320" i="5"/>
  <c r="R320" i="5" s="1"/>
  <c r="S317" i="5"/>
  <c r="T317" i="5" s="1"/>
  <c r="S312" i="5"/>
  <c r="T312" i="5" s="1"/>
  <c r="Q310" i="5"/>
  <c r="R310" i="5" s="1"/>
  <c r="S305" i="5"/>
  <c r="T305" i="5" s="1"/>
  <c r="Q298" i="5"/>
  <c r="R298" i="5" s="1"/>
  <c r="Q293" i="5"/>
  <c r="R293" i="5" s="1"/>
  <c r="Q288" i="5"/>
  <c r="R288" i="5" s="1"/>
  <c r="S285" i="5"/>
  <c r="T285" i="5" s="1"/>
  <c r="S280" i="5"/>
  <c r="T280" i="5" s="1"/>
  <c r="S274" i="5"/>
  <c r="T274" i="5" s="1"/>
  <c r="S271" i="5"/>
  <c r="T271" i="5" s="1"/>
  <c r="S267" i="5"/>
  <c r="T267" i="5" s="1"/>
  <c r="S265" i="5"/>
  <c r="T265" i="5" s="1"/>
  <c r="S260" i="5"/>
  <c r="T260" i="5" s="1"/>
  <c r="S258" i="5"/>
  <c r="T258" i="5" s="1"/>
  <c r="Q256" i="5"/>
  <c r="R256" i="5" s="1"/>
  <c r="S251" i="5"/>
  <c r="T251" i="5" s="1"/>
  <c r="Q249" i="5"/>
  <c r="R249" i="5" s="1"/>
  <c r="S244" i="5"/>
  <c r="T244" i="5" s="1"/>
  <c r="S242" i="5"/>
  <c r="T242" i="5" s="1"/>
  <c r="S239" i="5"/>
  <c r="T239" i="5" s="1"/>
  <c r="Q233" i="5"/>
  <c r="R233" i="5" s="1"/>
  <c r="Q226" i="5"/>
  <c r="R226" i="5" s="1"/>
  <c r="S223" i="5"/>
  <c r="T223" i="5" s="1"/>
  <c r="Q219" i="5"/>
  <c r="R219" i="5" s="1"/>
  <c r="Q217" i="5"/>
  <c r="R217" i="5" s="1"/>
  <c r="Q205" i="5"/>
  <c r="R205" i="5" s="1"/>
  <c r="Q200" i="5"/>
  <c r="R200" i="5" s="1"/>
  <c r="S197" i="5"/>
  <c r="T197" i="5" s="1"/>
  <c r="Q195" i="5"/>
  <c r="R195" i="5" s="1"/>
  <c r="S192" i="5"/>
  <c r="T192" i="5" s="1"/>
  <c r="Q187" i="5"/>
  <c r="R187" i="5" s="1"/>
  <c r="Q180" i="5"/>
  <c r="R180" i="5" s="1"/>
  <c r="Q178" i="5"/>
  <c r="R178" i="5" s="1"/>
  <c r="S173" i="5"/>
  <c r="T173" i="5" s="1"/>
  <c r="S167" i="5"/>
  <c r="T167" i="5" s="1"/>
  <c r="Q165" i="5"/>
  <c r="R165" i="5" s="1"/>
  <c r="Q160" i="5"/>
  <c r="R160" i="5" s="1"/>
  <c r="S157" i="5"/>
  <c r="T157" i="5" s="1"/>
  <c r="S154" i="5"/>
  <c r="T154" i="5" s="1"/>
  <c r="Q152" i="5"/>
  <c r="R152" i="5" s="1"/>
  <c r="Q149" i="5"/>
  <c r="R149" i="5" s="1"/>
  <c r="Q146" i="5"/>
  <c r="R146" i="5" s="1"/>
  <c r="Q140" i="5"/>
  <c r="R140" i="5" s="1"/>
  <c r="Q135" i="5"/>
  <c r="R135" i="5" s="1"/>
  <c r="Q132" i="5"/>
  <c r="R132" i="5" s="1"/>
  <c r="S124" i="5"/>
  <c r="T124" i="5" s="1"/>
  <c r="Q122" i="5"/>
  <c r="R122" i="5" s="1"/>
  <c r="Q116" i="5"/>
  <c r="R116" i="5" s="1"/>
  <c r="S113" i="5"/>
  <c r="T113" i="5" s="1"/>
  <c r="S110" i="5"/>
  <c r="T110" i="5" s="1"/>
  <c r="Q107" i="5"/>
  <c r="R107" i="5" s="1"/>
  <c r="Q104" i="5"/>
  <c r="R104" i="5" s="1"/>
  <c r="S101" i="5"/>
  <c r="T101" i="5" s="1"/>
  <c r="Q93" i="5"/>
  <c r="R93" i="5" s="1"/>
  <c r="Q90" i="5"/>
  <c r="R90" i="5" s="1"/>
  <c r="S81" i="5"/>
  <c r="T81" i="5" s="1"/>
  <c r="S78" i="5"/>
  <c r="T78" i="5" s="1"/>
  <c r="Q76" i="5"/>
  <c r="R76" i="5" s="1"/>
  <c r="Q70" i="5"/>
  <c r="R70" i="5" s="1"/>
  <c r="Q67" i="5"/>
  <c r="R67" i="5" s="1"/>
  <c r="Q64" i="5"/>
  <c r="R64" i="5" s="1"/>
  <c r="S58" i="5"/>
  <c r="Q56" i="5"/>
  <c r="R56" i="5" s="1"/>
  <c r="S53" i="5"/>
  <c r="T53" i="5" s="1"/>
  <c r="Q39" i="5"/>
  <c r="R39" i="5" s="1"/>
  <c r="Q36" i="5"/>
  <c r="R36" i="5" s="1"/>
  <c r="S33" i="5"/>
  <c r="T33" i="5" s="1"/>
  <c r="Q31" i="5"/>
  <c r="R31" i="5" s="1"/>
  <c r="Q28" i="5"/>
  <c r="R28" i="5" s="1"/>
  <c r="S816" i="5"/>
  <c r="T816" i="5" s="1"/>
  <c r="Q669" i="5"/>
  <c r="R669" i="5" s="1"/>
  <c r="Q586" i="5"/>
  <c r="R586" i="5" s="1"/>
  <c r="Q546" i="5"/>
  <c r="R546" i="5" s="1"/>
  <c r="Q535" i="5"/>
  <c r="R535" i="5" s="1"/>
  <c r="S512" i="5"/>
  <c r="T512" i="5" s="1"/>
  <c r="S490" i="5"/>
  <c r="T490" i="5" s="1"/>
  <c r="S469" i="5"/>
  <c r="T469" i="5" s="1"/>
  <c r="S458" i="5"/>
  <c r="T458" i="5" s="1"/>
  <c r="Q448" i="5"/>
  <c r="R448" i="5" s="1"/>
  <c r="U448" i="5" s="1"/>
  <c r="S416" i="5"/>
  <c r="T416" i="5" s="1"/>
  <c r="S396" i="5"/>
  <c r="T396" i="5" s="1"/>
  <c r="S386" i="5"/>
  <c r="T386" i="5" s="1"/>
  <c r="Q376" i="5"/>
  <c r="R376" i="5" s="1"/>
  <c r="Q366" i="5"/>
  <c r="R366" i="5" s="1"/>
  <c r="Q356" i="5"/>
  <c r="R356" i="5" s="1"/>
  <c r="Q353" i="5"/>
  <c r="R353" i="5" s="1"/>
  <c r="Q347" i="5"/>
  <c r="R347" i="5" s="1"/>
  <c r="S339" i="5"/>
  <c r="T339" i="5" s="1"/>
  <c r="Q337" i="5"/>
  <c r="R337" i="5" s="1"/>
  <c r="S334" i="5"/>
  <c r="T334" i="5" s="1"/>
  <c r="Q332" i="5"/>
  <c r="R332" i="5" s="1"/>
  <c r="Q327" i="5"/>
  <c r="R327" i="5" s="1"/>
  <c r="S324" i="5"/>
  <c r="T324" i="5" s="1"/>
  <c r="S322" i="5"/>
  <c r="T322" i="5" s="1"/>
  <c r="S319" i="5"/>
  <c r="T319" i="5" s="1"/>
  <c r="Q315" i="5"/>
  <c r="R315" i="5" s="1"/>
  <c r="S307" i="5"/>
  <c r="T307" i="5" s="1"/>
  <c r="Q305" i="5"/>
  <c r="R305" i="5" s="1"/>
  <c r="S302" i="5"/>
  <c r="T302" i="5" s="1"/>
  <c r="Q300" i="5"/>
  <c r="R300" i="5" s="1"/>
  <c r="Q295" i="5"/>
  <c r="R295" i="5" s="1"/>
  <c r="S292" i="5"/>
  <c r="T292" i="5" s="1"/>
  <c r="S290" i="5"/>
  <c r="T290" i="5" s="1"/>
  <c r="S287" i="5"/>
  <c r="T287" i="5" s="1"/>
  <c r="Q283" i="5"/>
  <c r="R283" i="5" s="1"/>
  <c r="S278" i="5"/>
  <c r="T278" i="5" s="1"/>
  <c r="Q276" i="5"/>
  <c r="R276" i="5" s="1"/>
  <c r="Q274" i="5"/>
  <c r="R274" i="5" s="1"/>
  <c r="S269" i="5"/>
  <c r="T269" i="5" s="1"/>
  <c r="Q265" i="5"/>
  <c r="R265" i="5" s="1"/>
  <c r="S262" i="5"/>
  <c r="T262" i="5" s="1"/>
  <c r="Q258" i="5"/>
  <c r="R258" i="5" s="1"/>
  <c r="S253" i="5"/>
  <c r="T253" i="5" s="1"/>
  <c r="S248" i="5"/>
  <c r="T248" i="5" s="1"/>
  <c r="S246" i="5"/>
  <c r="T246" i="5" s="1"/>
  <c r="Q242" i="5"/>
  <c r="R242" i="5" s="1"/>
  <c r="S237" i="5"/>
  <c r="T237" i="5" s="1"/>
  <c r="Q235" i="5"/>
  <c r="R235" i="5" s="1"/>
  <c r="S232" i="5"/>
  <c r="T232" i="5" s="1"/>
  <c r="Q228" i="5"/>
  <c r="R228" i="5" s="1"/>
  <c r="S221" i="5"/>
  <c r="T221" i="5" s="1"/>
  <c r="S216" i="5"/>
  <c r="T216" i="5" s="1"/>
  <c r="S212" i="5"/>
  <c r="T212" i="5" s="1"/>
  <c r="S210" i="5"/>
  <c r="T210" i="5" s="1"/>
  <c r="S207" i="5"/>
  <c r="T207" i="5" s="1"/>
  <c r="S204" i="5"/>
  <c r="T204" i="5" s="1"/>
  <c r="S202" i="5"/>
  <c r="T202" i="5" s="1"/>
  <c r="S189" i="5"/>
  <c r="T189" i="5" s="1"/>
  <c r="S184" i="5"/>
  <c r="T184" i="5" s="1"/>
  <c r="S182" i="5"/>
  <c r="T182" i="5" s="1"/>
  <c r="S175" i="5"/>
  <c r="T175" i="5" s="1"/>
  <c r="Q173" i="5"/>
  <c r="R173" i="5" s="1"/>
  <c r="S164" i="5"/>
  <c r="T164" i="5" s="1"/>
  <c r="Q162" i="5"/>
  <c r="R162" i="5" s="1"/>
  <c r="S159" i="5"/>
  <c r="T159" i="5" s="1"/>
  <c r="Q157" i="5"/>
  <c r="R157" i="5" s="1"/>
  <c r="S151" i="5"/>
  <c r="T151" i="5" s="1"/>
  <c r="S148" i="5"/>
  <c r="T148" i="5" s="1"/>
  <c r="Q143" i="5"/>
  <c r="R143" i="5" s="1"/>
  <c r="S139" i="5"/>
  <c r="T139" i="5" s="1"/>
  <c r="S137" i="5"/>
  <c r="T137" i="5" s="1"/>
  <c r="S134" i="5"/>
  <c r="T134" i="5" s="1"/>
  <c r="S131" i="5"/>
  <c r="T131" i="5" s="1"/>
  <c r="S129" i="5"/>
  <c r="T129" i="5" s="1"/>
  <c r="Q127" i="5"/>
  <c r="R127" i="5" s="1"/>
  <c r="Q124" i="5"/>
  <c r="R124" i="5" s="1"/>
  <c r="Q119" i="5"/>
  <c r="R119" i="5" s="1"/>
  <c r="S115" i="5"/>
  <c r="T115" i="5" s="1"/>
  <c r="Q113" i="5"/>
  <c r="R113" i="5" s="1"/>
  <c r="Q110" i="5"/>
  <c r="R110" i="5" s="1"/>
  <c r="S106" i="5"/>
  <c r="S103" i="5"/>
  <c r="T103" i="5" s="1"/>
  <c r="Q101" i="5"/>
  <c r="R101" i="5" s="1"/>
  <c r="Q98" i="5"/>
  <c r="R98" i="5" s="1"/>
  <c r="Q95" i="5"/>
  <c r="R95" i="5" s="1"/>
  <c r="S89" i="5"/>
  <c r="T89" i="5" s="1"/>
  <c r="Q87" i="5"/>
  <c r="R87" i="5" s="1"/>
  <c r="S84" i="5"/>
  <c r="T84" i="5" s="1"/>
  <c r="Q81" i="5"/>
  <c r="R81" i="5" s="1"/>
  <c r="S75" i="5"/>
  <c r="T75" i="5" s="1"/>
  <c r="S72" i="5"/>
  <c r="T72" i="5" s="1"/>
  <c r="S66" i="5"/>
  <c r="S63" i="5"/>
  <c r="T63" i="5" s="1"/>
  <c r="S61" i="5"/>
  <c r="T61" i="5" s="1"/>
  <c r="S55" i="5"/>
  <c r="T55" i="5" s="1"/>
  <c r="Q53" i="5"/>
  <c r="R53" i="5" s="1"/>
  <c r="Q50" i="5"/>
  <c r="R50" i="5" s="1"/>
  <c r="Q47" i="5"/>
  <c r="R47" i="5" s="1"/>
  <c r="Q44" i="5"/>
  <c r="R44" i="5" s="1"/>
  <c r="Q41" i="5"/>
  <c r="R41" i="5" s="1"/>
  <c r="S38" i="5"/>
  <c r="T38" i="5" s="1"/>
  <c r="S35" i="5"/>
  <c r="T35" i="5" s="1"/>
  <c r="Q33" i="5"/>
  <c r="R33" i="5" s="1"/>
  <c r="S30" i="5"/>
  <c r="T30" i="5" s="1"/>
  <c r="S27" i="5"/>
  <c r="T27" i="5" s="1"/>
  <c r="Q779" i="5"/>
  <c r="R779" i="5" s="1"/>
  <c r="Q574" i="5"/>
  <c r="R574" i="5" s="1"/>
  <c r="S533" i="5"/>
  <c r="T533" i="5" s="1"/>
  <c r="Q500" i="5"/>
  <c r="R500" i="5" s="1"/>
  <c r="U500" i="5" s="1"/>
  <c r="S478" i="5"/>
  <c r="T478" i="5" s="1"/>
  <c r="S467" i="5"/>
  <c r="T467" i="5" s="1"/>
  <c r="S446" i="5"/>
  <c r="T446" i="5" s="1"/>
  <c r="Q436" i="5"/>
  <c r="R436" i="5" s="1"/>
  <c r="Q425" i="5"/>
  <c r="R425" i="5" s="1"/>
  <c r="Q405" i="5"/>
  <c r="R405" i="5" s="1"/>
  <c r="U405" i="5" s="1"/>
  <c r="Q395" i="5"/>
  <c r="R395" i="5" s="1"/>
  <c r="S374" i="5"/>
  <c r="T374" i="5" s="1"/>
  <c r="S364" i="5"/>
  <c r="T364" i="5" s="1"/>
  <c r="S355" i="5"/>
  <c r="T355" i="5" s="1"/>
  <c r="Q351" i="5"/>
  <c r="R351" i="5" s="1"/>
  <c r="Q349" i="5"/>
  <c r="R349" i="5" s="1"/>
  <c r="Q344" i="5"/>
  <c r="R344" i="5" s="1"/>
  <c r="S341" i="5"/>
  <c r="T341" i="5" s="1"/>
  <c r="S336" i="5"/>
  <c r="T336" i="5" s="1"/>
  <c r="Q334" i="5"/>
  <c r="R334" i="5" s="1"/>
  <c r="S329" i="5"/>
  <c r="T329" i="5" s="1"/>
  <c r="Q322" i="5"/>
  <c r="R322" i="5" s="1"/>
  <c r="Q317" i="5"/>
  <c r="R317" i="5" s="1"/>
  <c r="Q312" i="5"/>
  <c r="R312" i="5" s="1"/>
  <c r="S309" i="5"/>
  <c r="T309" i="5" s="1"/>
  <c r="S304" i="5"/>
  <c r="T304" i="5" s="1"/>
  <c r="Q302" i="5"/>
  <c r="R302" i="5" s="1"/>
  <c r="S297" i="5"/>
  <c r="T297" i="5" s="1"/>
  <c r="Q290" i="5"/>
  <c r="R290" i="5" s="1"/>
  <c r="Q285" i="5"/>
  <c r="R285" i="5" s="1"/>
  <c r="Q280" i="5"/>
  <c r="R280" i="5" s="1"/>
  <c r="Q278" i="5"/>
  <c r="R278" i="5" s="1"/>
  <c r="Q271" i="5"/>
  <c r="R271" i="5" s="1"/>
  <c r="Q267" i="5"/>
  <c r="R267" i="5" s="1"/>
  <c r="S264" i="5"/>
  <c r="T264" i="5" s="1"/>
  <c r="Q262" i="5"/>
  <c r="R262" i="5" s="1"/>
  <c r="Q260" i="5"/>
  <c r="R260" i="5" s="1"/>
  <c r="S255" i="5"/>
  <c r="T255" i="5" s="1"/>
  <c r="Q251" i="5"/>
  <c r="R251" i="5" s="1"/>
  <c r="Q246" i="5"/>
  <c r="R246" i="5" s="1"/>
  <c r="Q244" i="5"/>
  <c r="R244" i="5" s="1"/>
  <c r="Q239" i="5"/>
  <c r="R239" i="5" s="1"/>
  <c r="S230" i="5"/>
  <c r="T230" i="5" s="1"/>
  <c r="S227" i="5"/>
  <c r="T227" i="5" s="1"/>
  <c r="S225" i="5"/>
  <c r="T225" i="5" s="1"/>
  <c r="Q223" i="5"/>
  <c r="R223" i="5" s="1"/>
  <c r="Q221" i="5"/>
  <c r="R221" i="5" s="1"/>
  <c r="S214" i="5"/>
  <c r="T214" i="5" s="1"/>
  <c r="Q210" i="5"/>
  <c r="R210" i="5" s="1"/>
  <c r="Q202" i="5"/>
  <c r="R202" i="5" s="1"/>
  <c r="S199" i="5"/>
  <c r="T199" i="5" s="1"/>
  <c r="Q197" i="5"/>
  <c r="R197" i="5" s="1"/>
  <c r="Q192" i="5"/>
  <c r="R192" i="5" s="1"/>
  <c r="Q189" i="5"/>
  <c r="R189" i="5" s="1"/>
  <c r="Q184" i="5"/>
  <c r="R184" i="5" s="1"/>
  <c r="Q182" i="5"/>
  <c r="R182" i="5" s="1"/>
  <c r="S179" i="5"/>
  <c r="T179" i="5" s="1"/>
  <c r="S170" i="5"/>
  <c r="T170" i="5" s="1"/>
  <c r="Q167" i="5"/>
  <c r="R167" i="5" s="1"/>
  <c r="Q164" i="5"/>
  <c r="R164" i="5" s="1"/>
  <c r="S156" i="5"/>
  <c r="T156" i="5" s="1"/>
  <c r="Q154" i="5"/>
  <c r="R154" i="5" s="1"/>
  <c r="Q148" i="5"/>
  <c r="R148" i="5" s="1"/>
  <c r="S145" i="5"/>
  <c r="T145" i="5" s="1"/>
  <c r="S142" i="5"/>
  <c r="T142" i="5" s="1"/>
  <c r="Q137" i="5"/>
  <c r="R137" i="5" s="1"/>
  <c r="Q134" i="5"/>
  <c r="R134" i="5" s="1"/>
  <c r="Q129" i="5"/>
  <c r="R129" i="5" s="1"/>
  <c r="S126" i="5"/>
  <c r="T126" i="5" s="1"/>
  <c r="S123" i="5"/>
  <c r="T123" i="5" s="1"/>
  <c r="S121" i="5"/>
  <c r="T121" i="5" s="1"/>
  <c r="S118" i="5"/>
  <c r="T118" i="5" s="1"/>
  <c r="S97" i="5"/>
  <c r="T97" i="5" s="1"/>
  <c r="S94" i="5"/>
  <c r="T94" i="5" s="1"/>
  <c r="S92" i="5"/>
  <c r="T92" i="5" s="1"/>
  <c r="Q89" i="5"/>
  <c r="R89" i="5" s="1"/>
  <c r="S86" i="5"/>
  <c r="T86" i="5" s="1"/>
  <c r="Q84" i="5"/>
  <c r="R84" i="5" s="1"/>
  <c r="Q78" i="5"/>
  <c r="R78" i="5" s="1"/>
  <c r="Q75" i="5"/>
  <c r="R75" i="5" s="1"/>
  <c r="Q72" i="5"/>
  <c r="R72" i="5" s="1"/>
  <c r="S69" i="5"/>
  <c r="T69" i="5" s="1"/>
  <c r="Q61" i="5"/>
  <c r="R61" i="5" s="1"/>
  <c r="Q58" i="5"/>
  <c r="R58" i="5" s="1"/>
  <c r="S52" i="5"/>
  <c r="T52" i="5" s="1"/>
  <c r="S49" i="5"/>
  <c r="T49" i="5" s="1"/>
  <c r="S46" i="5"/>
  <c r="T46" i="5" s="1"/>
  <c r="S43" i="5"/>
  <c r="T43" i="5" s="1"/>
  <c r="Q38" i="5"/>
  <c r="R38" i="5" s="1"/>
  <c r="Q35" i="5"/>
  <c r="R35" i="5" s="1"/>
  <c r="Q30" i="5"/>
  <c r="R30" i="5" s="1"/>
  <c r="Q27" i="5"/>
  <c r="R27" i="5" s="1"/>
  <c r="Q566" i="5"/>
  <c r="R566" i="5" s="1"/>
  <c r="Q543" i="5"/>
  <c r="R543" i="5" s="1"/>
  <c r="S532" i="5"/>
  <c r="T532" i="5" s="1"/>
  <c r="Q522" i="5"/>
  <c r="R522" i="5" s="1"/>
  <c r="U522" i="5" s="1"/>
  <c r="S477" i="5"/>
  <c r="T477" i="5" s="1"/>
  <c r="S466" i="5"/>
  <c r="T466" i="5" s="1"/>
  <c r="S445" i="5"/>
  <c r="T445" i="5" s="1"/>
  <c r="S424" i="5"/>
  <c r="T424" i="5" s="1"/>
  <c r="S403" i="5"/>
  <c r="T403" i="5" s="1"/>
  <c r="Q384" i="5"/>
  <c r="R384" i="5" s="1"/>
  <c r="S373" i="5"/>
  <c r="T373" i="5" s="1"/>
  <c r="S363" i="5"/>
  <c r="T363" i="5" s="1"/>
  <c r="Q355" i="5"/>
  <c r="R355" i="5" s="1"/>
  <c r="S348" i="5"/>
  <c r="T348" i="5" s="1"/>
  <c r="S346" i="5"/>
  <c r="T346" i="5" s="1"/>
  <c r="S343" i="5"/>
  <c r="T343" i="5" s="1"/>
  <c r="Q339" i="5"/>
  <c r="R339" i="5" s="1"/>
  <c r="S331" i="5"/>
  <c r="T331" i="5" s="1"/>
  <c r="Q329" i="5"/>
  <c r="R329" i="5" s="1"/>
  <c r="S326" i="5"/>
  <c r="T326" i="5" s="1"/>
  <c r="Q324" i="5"/>
  <c r="R324" i="5" s="1"/>
  <c r="Q319" i="5"/>
  <c r="R319" i="5" s="1"/>
  <c r="S316" i="5"/>
  <c r="T316" i="5" s="1"/>
  <c r="S314" i="5"/>
  <c r="T314" i="5" s="1"/>
  <c r="S311" i="5"/>
  <c r="T311" i="5" s="1"/>
  <c r="Q307" i="5"/>
  <c r="R307" i="5" s="1"/>
  <c r="S299" i="5"/>
  <c r="T299" i="5" s="1"/>
  <c r="Q297" i="5"/>
  <c r="R297" i="5" s="1"/>
  <c r="S294" i="5"/>
  <c r="T294" i="5" s="1"/>
  <c r="Q292" i="5"/>
  <c r="R292" i="5" s="1"/>
  <c r="Q287" i="5"/>
  <c r="R287" i="5" s="1"/>
  <c r="S284" i="5"/>
  <c r="T284" i="5" s="1"/>
  <c r="S282" i="5"/>
  <c r="T282" i="5" s="1"/>
  <c r="S275" i="5"/>
  <c r="T275" i="5" s="1"/>
  <c r="S273" i="5"/>
  <c r="T273" i="5" s="1"/>
  <c r="Q269" i="5"/>
  <c r="R269" i="5" s="1"/>
  <c r="S257" i="5"/>
  <c r="T257" i="5" s="1"/>
  <c r="Q253" i="5"/>
  <c r="R253" i="5" s="1"/>
  <c r="U253" i="5" s="1"/>
  <c r="Q248" i="5"/>
  <c r="R248" i="5" s="1"/>
  <c r="U248" i="5" s="1"/>
  <c r="S241" i="5"/>
  <c r="T241" i="5" s="1"/>
  <c r="Q237" i="5"/>
  <c r="R237" i="5" s="1"/>
  <c r="Q232" i="5"/>
  <c r="R232" i="5" s="1"/>
  <c r="Q230" i="5"/>
  <c r="R230" i="5" s="1"/>
  <c r="Q225" i="5"/>
  <c r="R225" i="5" s="1"/>
  <c r="S220" i="5"/>
  <c r="T220" i="5" s="1"/>
  <c r="S218" i="5"/>
  <c r="T218" i="5" s="1"/>
  <c r="Q216" i="5"/>
  <c r="R216" i="5" s="1"/>
  <c r="U216" i="5" s="1"/>
  <c r="Q214" i="5"/>
  <c r="R214" i="5" s="1"/>
  <c r="Q212" i="5"/>
  <c r="R212" i="5" s="1"/>
  <c r="Q207" i="5"/>
  <c r="R207" i="5" s="1"/>
  <c r="U207" i="5" s="1"/>
  <c r="Q204" i="5"/>
  <c r="R204" i="5" s="1"/>
  <c r="U204" i="5" s="1"/>
  <c r="S196" i="5"/>
  <c r="T196" i="5" s="1"/>
  <c r="S194" i="5"/>
  <c r="T194" i="5" s="1"/>
  <c r="S191" i="5"/>
  <c r="T191" i="5" s="1"/>
  <c r="S188" i="5"/>
  <c r="T188" i="5" s="1"/>
  <c r="S186" i="5"/>
  <c r="T186" i="5" s="1"/>
  <c r="S177" i="5"/>
  <c r="T177" i="5" s="1"/>
  <c r="Q175" i="5"/>
  <c r="R175" i="5" s="1"/>
  <c r="S172" i="5"/>
  <c r="T172" i="5" s="1"/>
  <c r="Q170" i="5"/>
  <c r="R170" i="5" s="1"/>
  <c r="S166" i="5"/>
  <c r="T166" i="5" s="1"/>
  <c r="S163" i="5"/>
  <c r="T163" i="5" s="1"/>
  <c r="S161" i="5"/>
  <c r="T161" i="5" s="1"/>
  <c r="Q159" i="5"/>
  <c r="R159" i="5" s="1"/>
  <c r="Q156" i="5"/>
  <c r="R156" i="5" s="1"/>
  <c r="U156" i="5" s="1"/>
  <c r="Q151" i="5"/>
  <c r="R151" i="5" s="1"/>
  <c r="S147" i="5"/>
  <c r="T147" i="5" s="1"/>
  <c r="Q145" i="5"/>
  <c r="R145" i="5" s="1"/>
  <c r="U145" i="5" s="1"/>
  <c r="Q142" i="5"/>
  <c r="R142" i="5" s="1"/>
  <c r="U142" i="5" s="1"/>
  <c r="Q139" i="5"/>
  <c r="R139" i="5" s="1"/>
  <c r="Q131" i="5"/>
  <c r="R131" i="5" s="1"/>
  <c r="Q126" i="5"/>
  <c r="R126" i="5" s="1"/>
  <c r="Q121" i="5"/>
  <c r="R121" i="5" s="1"/>
  <c r="Q118" i="5"/>
  <c r="R118" i="5" s="1"/>
  <c r="Q115" i="5"/>
  <c r="R115" i="5" s="1"/>
  <c r="S112" i="5"/>
  <c r="T112" i="5" s="1"/>
  <c r="S109" i="5"/>
  <c r="T109" i="5" s="1"/>
  <c r="Q106" i="5"/>
  <c r="R106" i="5" s="1"/>
  <c r="Q103" i="5"/>
  <c r="R103" i="5" s="1"/>
  <c r="S100" i="5"/>
  <c r="T100" i="5" s="1"/>
  <c r="Q97" i="5"/>
  <c r="R97" i="5" s="1"/>
  <c r="Q92" i="5"/>
  <c r="R92" i="5" s="1"/>
  <c r="S83" i="5"/>
  <c r="T83" i="5" s="1"/>
  <c r="S80" i="5"/>
  <c r="T80" i="5" s="1"/>
  <c r="S74" i="5"/>
  <c r="S71" i="5"/>
  <c r="T71" i="5" s="1"/>
  <c r="Q69" i="5"/>
  <c r="R69" i="5" s="1"/>
  <c r="Q66" i="5"/>
  <c r="R66" i="5" s="1"/>
  <c r="Q63" i="5"/>
  <c r="R63" i="5" s="1"/>
  <c r="S57" i="5"/>
  <c r="T57" i="5" s="1"/>
  <c r="Q55" i="5"/>
  <c r="R55" i="5" s="1"/>
  <c r="Q52" i="5"/>
  <c r="R52" i="5" s="1"/>
  <c r="Q49" i="5"/>
  <c r="R49" i="5" s="1"/>
  <c r="Q46" i="5"/>
  <c r="R46" i="5" s="1"/>
  <c r="Q43" i="5"/>
  <c r="R43" i="5" s="1"/>
  <c r="S40" i="5"/>
  <c r="T40" i="5" s="1"/>
  <c r="S736" i="5"/>
  <c r="T736" i="5" s="1"/>
  <c r="S636" i="5"/>
  <c r="T636" i="5" s="1"/>
  <c r="S556" i="5"/>
  <c r="T556" i="5" s="1"/>
  <c r="S541" i="5"/>
  <c r="T541" i="5" s="1"/>
  <c r="Q531" i="5"/>
  <c r="R531" i="5" s="1"/>
  <c r="U531" i="5" s="1"/>
  <c r="S519" i="5"/>
  <c r="T519" i="5" s="1"/>
  <c r="Q508" i="5"/>
  <c r="R508" i="5" s="1"/>
  <c r="Q497" i="5"/>
  <c r="R497" i="5" s="1"/>
  <c r="S475" i="5"/>
  <c r="T475" i="5" s="1"/>
  <c r="Q433" i="5"/>
  <c r="R433" i="5" s="1"/>
  <c r="Q423" i="5"/>
  <c r="R423" i="5" s="1"/>
  <c r="Q412" i="5"/>
  <c r="R412" i="5" s="1"/>
  <c r="Q402" i="5"/>
  <c r="R402" i="5" s="1"/>
  <c r="U402" i="5" s="1"/>
  <c r="S382" i="5"/>
  <c r="T382" i="5" s="1"/>
  <c r="S361" i="5"/>
  <c r="T361" i="5" s="1"/>
  <c r="S354" i="5"/>
  <c r="T354" i="5" s="1"/>
  <c r="S352" i="5"/>
  <c r="T352" i="5" s="1"/>
  <c r="S350" i="5"/>
  <c r="T350" i="5" s="1"/>
  <c r="Q346" i="5"/>
  <c r="R346" i="5" s="1"/>
  <c r="Q341" i="5"/>
  <c r="R341" i="5" s="1"/>
  <c r="Q336" i="5"/>
  <c r="R336" i="5" s="1"/>
  <c r="S333" i="5"/>
  <c r="T333" i="5" s="1"/>
  <c r="S328" i="5"/>
  <c r="T328" i="5" s="1"/>
  <c r="Q326" i="5"/>
  <c r="R326" i="5" s="1"/>
  <c r="S321" i="5"/>
  <c r="T321" i="5" s="1"/>
  <c r="Q314" i="5"/>
  <c r="R314" i="5" s="1"/>
  <c r="Q309" i="5"/>
  <c r="R309" i="5" s="1"/>
  <c r="Q304" i="5"/>
  <c r="R304" i="5" s="1"/>
  <c r="S301" i="5"/>
  <c r="T301" i="5" s="1"/>
  <c r="S296" i="5"/>
  <c r="T296" i="5" s="1"/>
  <c r="Q294" i="5"/>
  <c r="R294" i="5" s="1"/>
  <c r="S289" i="5"/>
  <c r="T289" i="5" s="1"/>
  <c r="Q282" i="5"/>
  <c r="R282" i="5" s="1"/>
  <c r="U282" i="5" s="1"/>
  <c r="S279" i="5"/>
  <c r="T279" i="5" s="1"/>
  <c r="S277" i="5"/>
  <c r="T277" i="5" s="1"/>
  <c r="Q273" i="5"/>
  <c r="R273" i="5" s="1"/>
  <c r="S268" i="5"/>
  <c r="T268" i="5" s="1"/>
  <c r="Q264" i="5"/>
  <c r="R264" i="5" s="1"/>
  <c r="S259" i="5"/>
  <c r="T259" i="5" s="1"/>
  <c r="Q255" i="5"/>
  <c r="R255" i="5" s="1"/>
  <c r="S252" i="5"/>
  <c r="T252" i="5" s="1"/>
  <c r="S250" i="5"/>
  <c r="T250" i="5" s="1"/>
  <c r="S243" i="5"/>
  <c r="T243" i="5" s="1"/>
  <c r="Q241" i="5"/>
  <c r="R241" i="5" s="1"/>
  <c r="S236" i="5"/>
  <c r="T236" i="5" s="1"/>
  <c r="S234" i="5"/>
  <c r="T234" i="5" s="1"/>
  <c r="Q227" i="5"/>
  <c r="R227" i="5" s="1"/>
  <c r="S224" i="5"/>
  <c r="T224" i="5" s="1"/>
  <c r="Q218" i="5"/>
  <c r="R218" i="5" s="1"/>
  <c r="S209" i="5"/>
  <c r="T209" i="5" s="1"/>
  <c r="S206" i="5"/>
  <c r="T206" i="5" s="1"/>
  <c r="S201" i="5"/>
  <c r="T201" i="5" s="1"/>
  <c r="Q199" i="5"/>
  <c r="R199" i="5" s="1"/>
  <c r="Q194" i="5"/>
  <c r="R194" i="5" s="1"/>
  <c r="Q186" i="5"/>
  <c r="R186" i="5" s="1"/>
  <c r="S183" i="5"/>
  <c r="T183" i="5" s="1"/>
  <c r="S181" i="5"/>
  <c r="T181" i="5" s="1"/>
  <c r="Q179" i="5"/>
  <c r="R179" i="5" s="1"/>
  <c r="Q177" i="5"/>
  <c r="R177" i="5" s="1"/>
  <c r="S174" i="5"/>
  <c r="T174" i="5" s="1"/>
  <c r="Q172" i="5"/>
  <c r="R172" i="5" s="1"/>
  <c r="S169" i="5"/>
  <c r="T169" i="5" s="1"/>
  <c r="Q166" i="5"/>
  <c r="R166" i="5" s="1"/>
  <c r="Q161" i="5"/>
  <c r="R161" i="5" s="1"/>
  <c r="S158" i="5"/>
  <c r="T158" i="5" s="1"/>
  <c r="S155" i="5"/>
  <c r="T155" i="5" s="1"/>
  <c r="S153" i="5"/>
  <c r="T153" i="5" s="1"/>
  <c r="S150" i="5"/>
  <c r="T150" i="5" s="1"/>
  <c r="S136" i="5"/>
  <c r="T136" i="5" s="1"/>
  <c r="Q123" i="5"/>
  <c r="R123" i="5" s="1"/>
  <c r="S114" i="5"/>
  <c r="Q112" i="5"/>
  <c r="R112" i="5" s="1"/>
  <c r="Q109" i="5"/>
  <c r="R109" i="5" s="1"/>
  <c r="S105" i="5"/>
  <c r="T105" i="5" s="1"/>
  <c r="S102" i="5"/>
  <c r="T102" i="5" s="1"/>
  <c r="Q100" i="5"/>
  <c r="R100" i="5" s="1"/>
  <c r="Q94" i="5"/>
  <c r="R94" i="5" s="1"/>
  <c r="S91" i="5"/>
  <c r="T91" i="5" s="1"/>
  <c r="Q86" i="5"/>
  <c r="R86" i="5" s="1"/>
  <c r="Q83" i="5"/>
  <c r="R83" i="5" s="1"/>
  <c r="Q80" i="5"/>
  <c r="R80" i="5" s="1"/>
  <c r="S77" i="5"/>
  <c r="T77" i="5" s="1"/>
  <c r="S65" i="5"/>
  <c r="T65" i="5" s="1"/>
  <c r="S62" i="5"/>
  <c r="T62" i="5" s="1"/>
  <c r="S60" i="5"/>
  <c r="T60" i="5" s="1"/>
  <c r="Q57" i="5"/>
  <c r="R57" i="5" s="1"/>
  <c r="S54" i="5"/>
  <c r="T54" i="5" s="1"/>
  <c r="S51" i="5"/>
  <c r="T51" i="5" s="1"/>
  <c r="S42" i="5"/>
  <c r="Q40" i="5"/>
  <c r="R40" i="5" s="1"/>
  <c r="S32" i="5"/>
  <c r="T32" i="5" s="1"/>
  <c r="S29" i="5"/>
  <c r="T29" i="5" s="1"/>
  <c r="S26" i="5"/>
  <c r="T26" i="5" s="1"/>
  <c r="S629" i="5"/>
  <c r="T629" i="5" s="1"/>
  <c r="Q530" i="5"/>
  <c r="R530" i="5" s="1"/>
  <c r="S518" i="5"/>
  <c r="T518" i="5" s="1"/>
  <c r="Q507" i="5"/>
  <c r="R507" i="5" s="1"/>
  <c r="S496" i="5"/>
  <c r="T496" i="5" s="1"/>
  <c r="S453" i="5"/>
  <c r="T453" i="5" s="1"/>
  <c r="S442" i="5"/>
  <c r="T442" i="5" s="1"/>
  <c r="S432" i="5"/>
  <c r="T432" i="5" s="1"/>
  <c r="Q422" i="5"/>
  <c r="R422" i="5" s="1"/>
  <c r="U422" i="5" s="1"/>
  <c r="Q411" i="5"/>
  <c r="R411" i="5" s="1"/>
  <c r="Q381" i="5"/>
  <c r="R381" i="5" s="1"/>
  <c r="S370" i="5"/>
  <c r="T370" i="5" s="1"/>
  <c r="S360" i="5"/>
  <c r="T360" i="5" s="1"/>
  <c r="Q348" i="5"/>
  <c r="R348" i="5" s="1"/>
  <c r="Q343" i="5"/>
  <c r="R343" i="5" s="1"/>
  <c r="S340" i="5"/>
  <c r="T340" i="5" s="1"/>
  <c r="S338" i="5"/>
  <c r="T338" i="5" s="1"/>
  <c r="S335" i="5"/>
  <c r="T335" i="5" s="1"/>
  <c r="Q331" i="5"/>
  <c r="R331" i="5" s="1"/>
  <c r="S323" i="5"/>
  <c r="T323" i="5" s="1"/>
  <c r="Q321" i="5"/>
  <c r="R321" i="5" s="1"/>
  <c r="S318" i="5"/>
  <c r="T318" i="5" s="1"/>
  <c r="Q316" i="5"/>
  <c r="R316" i="5" s="1"/>
  <c r="Q311" i="5"/>
  <c r="R311" i="5" s="1"/>
  <c r="S308" i="5"/>
  <c r="T308" i="5" s="1"/>
  <c r="S306" i="5"/>
  <c r="T306" i="5" s="1"/>
  <c r="S303" i="5"/>
  <c r="T303" i="5" s="1"/>
  <c r="Q299" i="5"/>
  <c r="R299" i="5" s="1"/>
  <c r="S291" i="5"/>
  <c r="T291" i="5" s="1"/>
  <c r="Q289" i="5"/>
  <c r="R289" i="5" s="1"/>
  <c r="S286" i="5"/>
  <c r="T286" i="5" s="1"/>
  <c r="Q284" i="5"/>
  <c r="R284" i="5" s="1"/>
  <c r="Q275" i="5"/>
  <c r="R275" i="5" s="1"/>
  <c r="S272" i="5"/>
  <c r="T272" i="5" s="1"/>
  <c r="S270" i="5"/>
  <c r="T270" i="5" s="1"/>
  <c r="S266" i="5"/>
  <c r="T266" i="5" s="1"/>
  <c r="S263" i="5"/>
  <c r="T263" i="5" s="1"/>
  <c r="S261" i="5"/>
  <c r="T261" i="5" s="1"/>
  <c r="Q257" i="5"/>
  <c r="R257" i="5" s="1"/>
  <c r="Q250" i="5"/>
  <c r="R250" i="5" s="1"/>
  <c r="S247" i="5"/>
  <c r="T247" i="5" s="1"/>
  <c r="S245" i="5"/>
  <c r="T245" i="5" s="1"/>
  <c r="S240" i="5"/>
  <c r="T240" i="5" s="1"/>
  <c r="S238" i="5"/>
  <c r="T238" i="5" s="1"/>
  <c r="Q234" i="5"/>
  <c r="R234" i="5" s="1"/>
  <c r="S231" i="5"/>
  <c r="T231" i="5" s="1"/>
  <c r="S229" i="5"/>
  <c r="T229" i="5" s="1"/>
  <c r="S222" i="5"/>
  <c r="T222" i="5" s="1"/>
  <c r="Q220" i="5"/>
  <c r="R220" i="5" s="1"/>
  <c r="S215" i="5"/>
  <c r="T215" i="5" s="1"/>
  <c r="S211" i="5"/>
  <c r="T211" i="5" s="1"/>
  <c r="Q209" i="5"/>
  <c r="R209" i="5" s="1"/>
  <c r="Q206" i="5"/>
  <c r="R206" i="5" s="1"/>
  <c r="S698" i="5"/>
  <c r="T698" i="5" s="1"/>
  <c r="Q550" i="5"/>
  <c r="R550" i="5" s="1"/>
  <c r="U550" i="5" s="1"/>
  <c r="Q529" i="5"/>
  <c r="R529" i="5" s="1"/>
  <c r="Q516" i="5"/>
  <c r="R516" i="5" s="1"/>
  <c r="Q505" i="5"/>
  <c r="R505" i="5" s="1"/>
  <c r="U505" i="5" s="1"/>
  <c r="Q495" i="5"/>
  <c r="R495" i="5" s="1"/>
  <c r="S451" i="5"/>
  <c r="T451" i="5" s="1"/>
  <c r="Q431" i="5"/>
  <c r="R431" i="5" s="1"/>
  <c r="Q379" i="5"/>
  <c r="R379" i="5" s="1"/>
  <c r="Q369" i="5"/>
  <c r="R369" i="5" s="1"/>
  <c r="S359" i="5"/>
  <c r="T359" i="5" s="1"/>
  <c r="Q354" i="5"/>
  <c r="R354" i="5" s="1"/>
  <c r="Q352" i="5"/>
  <c r="R352" i="5" s="1"/>
  <c r="Q350" i="5"/>
  <c r="R350" i="5" s="1"/>
  <c r="S345" i="5"/>
  <c r="T345" i="5" s="1"/>
  <c r="Q338" i="5"/>
  <c r="R338" i="5" s="1"/>
  <c r="Q333" i="5"/>
  <c r="R333" i="5" s="1"/>
  <c r="Q328" i="5"/>
  <c r="R328" i="5" s="1"/>
  <c r="S325" i="5"/>
  <c r="T325" i="5" s="1"/>
  <c r="S320" i="5"/>
  <c r="T320" i="5" s="1"/>
  <c r="Q318" i="5"/>
  <c r="R318" i="5" s="1"/>
  <c r="S313" i="5"/>
  <c r="T313" i="5" s="1"/>
  <c r="Q306" i="5"/>
  <c r="R306" i="5" s="1"/>
  <c r="Q301" i="5"/>
  <c r="R301" i="5" s="1"/>
  <c r="Q296" i="5"/>
  <c r="R296" i="5" s="1"/>
  <c r="S293" i="5"/>
  <c r="T293" i="5" s="1"/>
  <c r="S288" i="5"/>
  <c r="T288" i="5" s="1"/>
  <c r="Q286" i="5"/>
  <c r="R286" i="5" s="1"/>
  <c r="S281" i="5"/>
  <c r="T281" i="5" s="1"/>
  <c r="Q279" i="5"/>
  <c r="R279" i="5" s="1"/>
  <c r="Q277" i="5"/>
  <c r="R277" i="5" s="1"/>
  <c r="Q270" i="5"/>
  <c r="R270" i="5" s="1"/>
  <c r="Q268" i="5"/>
  <c r="R268" i="5" s="1"/>
  <c r="Q266" i="5"/>
  <c r="R266" i="5" s="1"/>
  <c r="Q259" i="5"/>
  <c r="R259" i="5" s="1"/>
  <c r="S256" i="5"/>
  <c r="T256" i="5" s="1"/>
  <c r="S254" i="5"/>
  <c r="T254" i="5" s="1"/>
  <c r="Q252" i="5"/>
  <c r="R252" i="5" s="1"/>
  <c r="Q243" i="5"/>
  <c r="R243" i="5" s="1"/>
  <c r="Q238" i="5"/>
  <c r="R238" i="5" s="1"/>
  <c r="Q236" i="5"/>
  <c r="R236" i="5" s="1"/>
  <c r="Q229" i="5"/>
  <c r="R229" i="5" s="1"/>
  <c r="U229" i="5" s="1"/>
  <c r="Q224" i="5"/>
  <c r="R224" i="5" s="1"/>
  <c r="Q222" i="5"/>
  <c r="R222" i="5" s="1"/>
  <c r="S219" i="5"/>
  <c r="T219" i="5" s="1"/>
  <c r="S213" i="5"/>
  <c r="T213" i="5" s="1"/>
  <c r="S208" i="5"/>
  <c r="T208" i="5" s="1"/>
  <c r="Q201" i="5"/>
  <c r="R201" i="5" s="1"/>
  <c r="Q198" i="5"/>
  <c r="R198" i="5" s="1"/>
  <c r="S482" i="5"/>
  <c r="T482" i="5" s="1"/>
  <c r="Q399" i="5"/>
  <c r="R399" i="5" s="1"/>
  <c r="S327" i="5"/>
  <c r="T327" i="5" s="1"/>
  <c r="Q308" i="5"/>
  <c r="R308" i="5" s="1"/>
  <c r="S233" i="5"/>
  <c r="T233" i="5" s="1"/>
  <c r="Q215" i="5"/>
  <c r="R215" i="5" s="1"/>
  <c r="S200" i="5"/>
  <c r="T200" i="5" s="1"/>
  <c r="Q193" i="5"/>
  <c r="R193" i="5" s="1"/>
  <c r="S185" i="5"/>
  <c r="T185" i="5" s="1"/>
  <c r="Q158" i="5"/>
  <c r="R158" i="5" s="1"/>
  <c r="S152" i="5"/>
  <c r="T152" i="5" s="1"/>
  <c r="Q144" i="5"/>
  <c r="R144" i="5" s="1"/>
  <c r="Q136" i="5"/>
  <c r="R136" i="5" s="1"/>
  <c r="Q130" i="5"/>
  <c r="R130" i="5" s="1"/>
  <c r="S122" i="5"/>
  <c r="T122" i="5" s="1"/>
  <c r="S107" i="5"/>
  <c r="T107" i="5" s="1"/>
  <c r="Q99" i="5"/>
  <c r="R99" i="5" s="1"/>
  <c r="Q91" i="5"/>
  <c r="R91" i="5" s="1"/>
  <c r="Q85" i="5"/>
  <c r="R85" i="5" s="1"/>
  <c r="S68" i="5"/>
  <c r="T68" i="5" s="1"/>
  <c r="S45" i="5"/>
  <c r="T45" i="5" s="1"/>
  <c r="S31" i="5"/>
  <c r="T31" i="5" s="1"/>
  <c r="Q23" i="5"/>
  <c r="R23" i="5" s="1"/>
  <c r="S19" i="5"/>
  <c r="T19" i="5" s="1"/>
  <c r="Q17" i="5"/>
  <c r="R17" i="5" s="1"/>
  <c r="S14" i="5"/>
  <c r="T14" i="5" s="1"/>
  <c r="Q11" i="5"/>
  <c r="R11" i="5" s="1"/>
  <c r="Q8" i="5"/>
  <c r="R8" i="5" s="1"/>
  <c r="S5" i="5"/>
  <c r="T5" i="5" s="1"/>
  <c r="A285" i="5"/>
  <c r="A89" i="5"/>
  <c r="A36" i="5"/>
  <c r="A61" i="5"/>
  <c r="A94" i="5"/>
  <c r="A122" i="5"/>
  <c r="A134" i="5"/>
  <c r="A148" i="5"/>
  <c r="A157" i="5"/>
  <c r="A197" i="5"/>
  <c r="A236" i="5"/>
  <c r="A274" i="5"/>
  <c r="A298" i="5"/>
  <c r="A314" i="5"/>
  <c r="A355" i="5"/>
  <c r="A365" i="5"/>
  <c r="A385" i="5"/>
  <c r="A416" i="5"/>
  <c r="A511" i="5"/>
  <c r="A520" i="5"/>
  <c r="A529" i="5"/>
  <c r="A544" i="5"/>
  <c r="A600" i="5"/>
  <c r="A642" i="5"/>
  <c r="A672" i="5"/>
  <c r="A713" i="5"/>
  <c r="A775" i="5"/>
  <c r="A811" i="5"/>
  <c r="A839" i="5"/>
  <c r="A848" i="5"/>
  <c r="A857" i="5"/>
  <c r="A895" i="5"/>
  <c r="A915" i="5"/>
  <c r="A951" i="5"/>
  <c r="A1015" i="5"/>
  <c r="A1042" i="5"/>
  <c r="A1087" i="5"/>
  <c r="A1109" i="5"/>
  <c r="A1125" i="5"/>
  <c r="A1164" i="5"/>
  <c r="A1199" i="5"/>
  <c r="A310" i="5"/>
  <c r="A327" i="5"/>
  <c r="A360" i="5"/>
  <c r="A376" i="5"/>
  <c r="A400" i="5"/>
  <c r="A497" i="5"/>
  <c r="A515" i="5"/>
  <c r="A525" i="5"/>
  <c r="A539" i="5"/>
  <c r="A586" i="5"/>
  <c r="A630" i="5"/>
  <c r="A646" i="5"/>
  <c r="A760" i="5"/>
  <c r="A785" i="5"/>
  <c r="A821" i="5"/>
  <c r="A843" i="5"/>
  <c r="A853" i="5"/>
  <c r="A911" i="5"/>
  <c r="A1020" i="5"/>
  <c r="A1091" i="5"/>
  <c r="A1195" i="5"/>
  <c r="S8" i="5"/>
  <c r="T8" i="5" s="1"/>
  <c r="A121" i="5"/>
  <c r="A156" i="5"/>
  <c r="A271" i="5"/>
  <c r="A297" i="5"/>
  <c r="A363" i="5"/>
  <c r="A528" i="5"/>
  <c r="A712" i="5"/>
  <c r="A856" i="5"/>
  <c r="A1014" i="5"/>
  <c r="A1132" i="5"/>
  <c r="Q472" i="5"/>
  <c r="R472" i="5" s="1"/>
  <c r="S389" i="5"/>
  <c r="T389" i="5" s="1"/>
  <c r="Q345" i="5"/>
  <c r="R345" i="5" s="1"/>
  <c r="S249" i="5"/>
  <c r="T249" i="5" s="1"/>
  <c r="Q231" i="5"/>
  <c r="R231" i="5" s="1"/>
  <c r="Q213" i="5"/>
  <c r="R213" i="5" s="1"/>
  <c r="S198" i="5"/>
  <c r="T198" i="5" s="1"/>
  <c r="Q191" i="5"/>
  <c r="R191" i="5" s="1"/>
  <c r="Q185" i="5"/>
  <c r="R185" i="5" s="1"/>
  <c r="S165" i="5"/>
  <c r="T165" i="5" s="1"/>
  <c r="Q150" i="5"/>
  <c r="R150" i="5" s="1"/>
  <c r="U150" i="5" s="1"/>
  <c r="S143" i="5"/>
  <c r="T143" i="5" s="1"/>
  <c r="S135" i="5"/>
  <c r="T135" i="5" s="1"/>
  <c r="S128" i="5"/>
  <c r="T128" i="5" s="1"/>
  <c r="Q114" i="5"/>
  <c r="R114" i="5" s="1"/>
  <c r="Q105" i="5"/>
  <c r="R105" i="5" s="1"/>
  <c r="S98" i="5"/>
  <c r="S90" i="5"/>
  <c r="S82" i="5"/>
  <c r="S76" i="5"/>
  <c r="T76" i="5" s="1"/>
  <c r="Q68" i="5"/>
  <c r="R68" i="5" s="1"/>
  <c r="Q60" i="5"/>
  <c r="R60" i="5" s="1"/>
  <c r="Q45" i="5"/>
  <c r="R45" i="5" s="1"/>
  <c r="U45" i="5" s="1"/>
  <c r="S37" i="5"/>
  <c r="T37" i="5" s="1"/>
  <c r="Q25" i="5"/>
  <c r="R25" i="5" s="1"/>
  <c r="S22" i="5"/>
  <c r="T22" i="5" s="1"/>
  <c r="Q19" i="5"/>
  <c r="R19" i="5" s="1"/>
  <c r="Q14" i="5"/>
  <c r="R14" i="5" s="1"/>
  <c r="U14" i="5" s="1"/>
  <c r="S10" i="5"/>
  <c r="Q5" i="5"/>
  <c r="R5" i="5" s="1"/>
  <c r="A232" i="5"/>
  <c r="A13" i="5"/>
  <c r="A37" i="5"/>
  <c r="A62" i="5"/>
  <c r="A100" i="5"/>
  <c r="A123" i="5"/>
  <c r="A137" i="5"/>
  <c r="A149" i="5"/>
  <c r="A158" i="5"/>
  <c r="A217" i="5"/>
  <c r="A237" i="5"/>
  <c r="A275" i="5"/>
  <c r="A299" i="5"/>
  <c r="A320" i="5"/>
  <c r="A357" i="5"/>
  <c r="A372" i="5"/>
  <c r="A391" i="5"/>
  <c r="A417" i="5"/>
  <c r="A512" i="5"/>
  <c r="A521" i="5"/>
  <c r="A535" i="5"/>
  <c r="A551" i="5"/>
  <c r="A614" i="5"/>
  <c r="A643" i="5"/>
  <c r="A674" i="5"/>
  <c r="A714" i="5"/>
  <c r="A776" i="5"/>
  <c r="A812" i="5"/>
  <c r="A840" i="5"/>
  <c r="A849" i="5"/>
  <c r="A866" i="5"/>
  <c r="A907" i="5"/>
  <c r="A925" i="5"/>
  <c r="A952" i="5"/>
  <c r="A1016" i="5"/>
  <c r="A1044" i="5"/>
  <c r="A1088" i="5"/>
  <c r="A1110" i="5"/>
  <c r="A1126" i="5"/>
  <c r="A1165" i="5"/>
  <c r="A1200" i="5"/>
  <c r="A972" i="5"/>
  <c r="A1121" i="5"/>
  <c r="A510" i="5"/>
  <c r="A847" i="5"/>
  <c r="A1064" i="5"/>
  <c r="S461" i="5"/>
  <c r="T461" i="5" s="1"/>
  <c r="S378" i="5"/>
  <c r="T378" i="5" s="1"/>
  <c r="S342" i="5"/>
  <c r="T342" i="5" s="1"/>
  <c r="Q323" i="5"/>
  <c r="R323" i="5" s="1"/>
  <c r="U323" i="5" s="1"/>
  <c r="Q303" i="5"/>
  <c r="R303" i="5" s="1"/>
  <c r="S283" i="5"/>
  <c r="T283" i="5" s="1"/>
  <c r="Q247" i="5"/>
  <c r="R247" i="5" s="1"/>
  <c r="S228" i="5"/>
  <c r="T228" i="5" s="1"/>
  <c r="Q211" i="5"/>
  <c r="R211" i="5" s="1"/>
  <c r="S190" i="5"/>
  <c r="S178" i="5"/>
  <c r="T178" i="5" s="1"/>
  <c r="S171" i="5"/>
  <c r="T171" i="5" s="1"/>
  <c r="Q163" i="5"/>
  <c r="R163" i="5" s="1"/>
  <c r="S141" i="5"/>
  <c r="T141" i="5" s="1"/>
  <c r="Q128" i="5"/>
  <c r="R128" i="5" s="1"/>
  <c r="S120" i="5"/>
  <c r="T120" i="5" s="1"/>
  <c r="S96" i="5"/>
  <c r="T96" i="5" s="1"/>
  <c r="Q74" i="5"/>
  <c r="R74" i="5" s="1"/>
  <c r="S67" i="5"/>
  <c r="T67" i="5" s="1"/>
  <c r="S59" i="5"/>
  <c r="T59" i="5" s="1"/>
  <c r="Q51" i="5"/>
  <c r="R51" i="5" s="1"/>
  <c r="S44" i="5"/>
  <c r="T44" i="5" s="1"/>
  <c r="Q37" i="5"/>
  <c r="R37" i="5" s="1"/>
  <c r="Q29" i="5"/>
  <c r="R29" i="5" s="1"/>
  <c r="Q22" i="5"/>
  <c r="R22" i="5" s="1"/>
  <c r="S7" i="5"/>
  <c r="T7" i="5" s="1"/>
  <c r="S4" i="5"/>
  <c r="T4" i="5" s="1"/>
  <c r="A200" i="5"/>
  <c r="A3" i="5"/>
  <c r="A38" i="5"/>
  <c r="A67" i="5"/>
  <c r="A101" i="5"/>
  <c r="A124" i="5"/>
  <c r="A138" i="5"/>
  <c r="A150" i="5"/>
  <c r="A159" i="5"/>
  <c r="A218" i="5"/>
  <c r="A242" i="5"/>
  <c r="A276" i="5"/>
  <c r="A302" i="5"/>
  <c r="A321" i="5"/>
  <c r="A358" i="5"/>
  <c r="A374" i="5"/>
  <c r="A398" i="5"/>
  <c r="A494" i="5"/>
  <c r="A513" i="5"/>
  <c r="A522" i="5"/>
  <c r="A536" i="5"/>
  <c r="A566" i="5"/>
  <c r="A622" i="5"/>
  <c r="A644" i="5"/>
  <c r="A707" i="5"/>
  <c r="A758" i="5"/>
  <c r="A777" i="5"/>
  <c r="A813" i="5"/>
  <c r="A841" i="5"/>
  <c r="A850" i="5"/>
  <c r="A867" i="5"/>
  <c r="A909" i="5"/>
  <c r="A926" i="5"/>
  <c r="A970" i="5"/>
  <c r="A1017" i="5"/>
  <c r="A1045" i="5"/>
  <c r="A1089" i="5"/>
  <c r="A1119" i="5"/>
  <c r="A1127" i="5"/>
  <c r="A1170" i="5"/>
  <c r="A1205" i="5"/>
  <c r="A933" i="5"/>
  <c r="A1129" i="5"/>
  <c r="A543" i="5"/>
  <c r="A888" i="5"/>
  <c r="A1124" i="5"/>
  <c r="Q538" i="5"/>
  <c r="R538" i="5" s="1"/>
  <c r="U538" i="5" s="1"/>
  <c r="S368" i="5"/>
  <c r="T368" i="5" s="1"/>
  <c r="Q340" i="5"/>
  <c r="R340" i="5" s="1"/>
  <c r="S300" i="5"/>
  <c r="T300" i="5" s="1"/>
  <c r="Q281" i="5"/>
  <c r="R281" i="5" s="1"/>
  <c r="Q263" i="5"/>
  <c r="R263" i="5" s="1"/>
  <c r="Q245" i="5"/>
  <c r="R245" i="5" s="1"/>
  <c r="S226" i="5"/>
  <c r="T226" i="5" s="1"/>
  <c r="Q208" i="5"/>
  <c r="R208" i="5" s="1"/>
  <c r="Q196" i="5"/>
  <c r="R196" i="5" s="1"/>
  <c r="Q190" i="5"/>
  <c r="R190" i="5" s="1"/>
  <c r="Q183" i="5"/>
  <c r="R183" i="5" s="1"/>
  <c r="S176" i="5"/>
  <c r="T176" i="5" s="1"/>
  <c r="Q171" i="5"/>
  <c r="R171" i="5" s="1"/>
  <c r="S149" i="5"/>
  <c r="T149" i="5" s="1"/>
  <c r="Q141" i="5"/>
  <c r="R141" i="5" s="1"/>
  <c r="S133" i="5"/>
  <c r="T133" i="5" s="1"/>
  <c r="S127" i="5"/>
  <c r="T127" i="5" s="1"/>
  <c r="Q120" i="5"/>
  <c r="R120" i="5" s="1"/>
  <c r="S111" i="5"/>
  <c r="T111" i="5" s="1"/>
  <c r="S104" i="5"/>
  <c r="T104" i="5" s="1"/>
  <c r="Q96" i="5"/>
  <c r="R96" i="5" s="1"/>
  <c r="S88" i="5"/>
  <c r="T88" i="5" s="1"/>
  <c r="Q82" i="5"/>
  <c r="R82" i="5" s="1"/>
  <c r="S73" i="5"/>
  <c r="T73" i="5" s="1"/>
  <c r="Q65" i="5"/>
  <c r="R65" i="5" s="1"/>
  <c r="Q59" i="5"/>
  <c r="R59" i="5" s="1"/>
  <c r="U59" i="5" s="1"/>
  <c r="S36" i="5"/>
  <c r="T36" i="5" s="1"/>
  <c r="S28" i="5"/>
  <c r="T28" i="5" s="1"/>
  <c r="S24" i="5"/>
  <c r="T24" i="5" s="1"/>
  <c r="S16" i="5"/>
  <c r="T16" i="5" s="1"/>
  <c r="S13" i="5"/>
  <c r="T13" i="5" s="1"/>
  <c r="Q10" i="5"/>
  <c r="R10" i="5" s="1"/>
  <c r="Q4" i="5"/>
  <c r="R4" i="5" s="1"/>
  <c r="U4" i="5" s="1"/>
  <c r="A165" i="5"/>
  <c r="S3" i="5"/>
  <c r="T3" i="5" s="1"/>
  <c r="A43" i="5"/>
  <c r="A69" i="5"/>
  <c r="A105" i="5"/>
  <c r="A126" i="5"/>
  <c r="A139" i="5"/>
  <c r="A151" i="5"/>
  <c r="A169" i="5"/>
  <c r="A225" i="5"/>
  <c r="A256" i="5"/>
  <c r="A280" i="5"/>
  <c r="A305" i="5"/>
  <c r="A322" i="5"/>
  <c r="A359" i="5"/>
  <c r="A375" i="5"/>
  <c r="A399" i="5"/>
  <c r="A495" i="5"/>
  <c r="A514" i="5"/>
  <c r="A523" i="5"/>
  <c r="A538" i="5"/>
  <c r="A579" i="5"/>
  <c r="A629" i="5"/>
  <c r="A645" i="5"/>
  <c r="A708" i="5"/>
  <c r="A759" i="5"/>
  <c r="A784" i="5"/>
  <c r="A814" i="5"/>
  <c r="A842" i="5"/>
  <c r="A851" i="5"/>
  <c r="A868" i="5"/>
  <c r="A910" i="5"/>
  <c r="A927" i="5"/>
  <c r="A971" i="5"/>
  <c r="A1018" i="5"/>
  <c r="A1046" i="5"/>
  <c r="A1090" i="5"/>
  <c r="A1120" i="5"/>
  <c r="A1128" i="5"/>
  <c r="A1171" i="5"/>
  <c r="A1212" i="5"/>
  <c r="A709" i="5"/>
  <c r="A869" i="5"/>
  <c r="A1061" i="5"/>
  <c r="A1213" i="5"/>
  <c r="Q494" i="5"/>
  <c r="R494" i="5" s="1"/>
  <c r="U494" i="5" s="1"/>
  <c r="S330" i="5"/>
  <c r="T330" i="5" s="1"/>
  <c r="S310" i="5"/>
  <c r="T310" i="5" s="1"/>
  <c r="Q291" i="5"/>
  <c r="R291" i="5" s="1"/>
  <c r="Q272" i="5"/>
  <c r="R272" i="5" s="1"/>
  <c r="Q254" i="5"/>
  <c r="R254" i="5" s="1"/>
  <c r="S235" i="5"/>
  <c r="T235" i="5" s="1"/>
  <c r="S217" i="5"/>
  <c r="T217" i="5" s="1"/>
  <c r="S193" i="5"/>
  <c r="T193" i="5" s="1"/>
  <c r="S180" i="5"/>
  <c r="T180" i="5" s="1"/>
  <c r="Q174" i="5"/>
  <c r="R174" i="5" s="1"/>
  <c r="S160" i="5"/>
  <c r="T160" i="5" s="1"/>
  <c r="S144" i="5"/>
  <c r="T144" i="5" s="1"/>
  <c r="Q138" i="5"/>
  <c r="R138" i="5" s="1"/>
  <c r="S116" i="5"/>
  <c r="T116" i="5" s="1"/>
  <c r="Q108" i="5"/>
  <c r="R108" i="5" s="1"/>
  <c r="S99" i="5"/>
  <c r="T99" i="5" s="1"/>
  <c r="S93" i="5"/>
  <c r="T93" i="5" s="1"/>
  <c r="S85" i="5"/>
  <c r="T85" i="5" s="1"/>
  <c r="Q77" i="5"/>
  <c r="R77" i="5" s="1"/>
  <c r="Q62" i="5"/>
  <c r="R62" i="5" s="1"/>
  <c r="Q54" i="5"/>
  <c r="R54" i="5" s="1"/>
  <c r="S47" i="5"/>
  <c r="T47" i="5" s="1"/>
  <c r="S39" i="5"/>
  <c r="T39" i="5" s="1"/>
  <c r="Q32" i="5"/>
  <c r="R32" i="5" s="1"/>
  <c r="S25" i="5"/>
  <c r="T25" i="5" s="1"/>
  <c r="Q20" i="5"/>
  <c r="R20" i="5" s="1"/>
  <c r="S17" i="5"/>
  <c r="T17" i="5" s="1"/>
  <c r="Q15" i="5"/>
  <c r="R15" i="5" s="1"/>
  <c r="S11" i="5"/>
  <c r="T11" i="5" s="1"/>
  <c r="A334" i="5"/>
  <c r="A125" i="5"/>
  <c r="A35" i="5"/>
  <c r="A58" i="5"/>
  <c r="A132" i="5"/>
  <c r="A147" i="5"/>
  <c r="A234" i="5"/>
  <c r="A313" i="5"/>
  <c r="A408" i="5"/>
  <c r="A641" i="5"/>
  <c r="A838" i="5"/>
  <c r="A1041" i="5"/>
  <c r="S358" i="5"/>
  <c r="T358" i="5" s="1"/>
  <c r="S298" i="5"/>
  <c r="T298" i="5" s="1"/>
  <c r="Q261" i="5"/>
  <c r="R261" i="5" s="1"/>
  <c r="S205" i="5"/>
  <c r="T205" i="5" s="1"/>
  <c r="S195" i="5"/>
  <c r="T195" i="5" s="1"/>
  <c r="Q188" i="5"/>
  <c r="R188" i="5" s="1"/>
  <c r="Q176" i="5"/>
  <c r="R176" i="5" s="1"/>
  <c r="Q169" i="5"/>
  <c r="R169" i="5" s="1"/>
  <c r="S162" i="5"/>
  <c r="T162" i="5" s="1"/>
  <c r="Q155" i="5"/>
  <c r="R155" i="5" s="1"/>
  <c r="Q147" i="5"/>
  <c r="R147" i="5" s="1"/>
  <c r="S140" i="5"/>
  <c r="T140" i="5" s="1"/>
  <c r="Q133" i="5"/>
  <c r="R133" i="5" s="1"/>
  <c r="S119" i="5"/>
  <c r="T119" i="5" s="1"/>
  <c r="S95" i="5"/>
  <c r="T95" i="5" s="1"/>
  <c r="Q88" i="5"/>
  <c r="R88" i="5" s="1"/>
  <c r="S79" i="5"/>
  <c r="T79" i="5" s="1"/>
  <c r="Q73" i="5"/>
  <c r="R73" i="5" s="1"/>
  <c r="S50" i="5"/>
  <c r="Q42" i="5"/>
  <c r="R42" i="5" s="1"/>
  <c r="S34" i="5"/>
  <c r="T34" i="5" s="1"/>
  <c r="Q24" i="5"/>
  <c r="R24" i="5" s="1"/>
  <c r="S21" i="5"/>
  <c r="T21" i="5" s="1"/>
  <c r="S18" i="5"/>
  <c r="T18" i="5" s="1"/>
  <c r="Q16" i="5"/>
  <c r="R16" i="5" s="1"/>
  <c r="Q13" i="5"/>
  <c r="R13" i="5" s="1"/>
  <c r="S9" i="5"/>
  <c r="T9" i="5" s="1"/>
  <c r="Q7" i="5"/>
  <c r="R7" i="5" s="1"/>
  <c r="A1099" i="5"/>
  <c r="A152" i="5"/>
  <c r="A4" i="5"/>
  <c r="A44" i="5"/>
  <c r="A74" i="5"/>
  <c r="A108" i="5"/>
  <c r="A129" i="5"/>
  <c r="A140" i="5"/>
  <c r="A153" i="5"/>
  <c r="A172" i="5"/>
  <c r="A226" i="5"/>
  <c r="A257" i="5"/>
  <c r="A290" i="5"/>
  <c r="Q515" i="5"/>
  <c r="R515" i="5" s="1"/>
  <c r="U515" i="5" s="1"/>
  <c r="Q430" i="5"/>
  <c r="R430" i="5" s="1"/>
  <c r="S353" i="5"/>
  <c r="T353" i="5" s="1"/>
  <c r="Q335" i="5"/>
  <c r="R335" i="5" s="1"/>
  <c r="S315" i="5"/>
  <c r="T315" i="5" s="1"/>
  <c r="S295" i="5"/>
  <c r="T295" i="5" s="1"/>
  <c r="S276" i="5"/>
  <c r="T276" i="5" s="1"/>
  <c r="Q240" i="5"/>
  <c r="R240" i="5" s="1"/>
  <c r="U240" i="5" s="1"/>
  <c r="S203" i="5"/>
  <c r="T203" i="5" s="1"/>
  <c r="S187" i="5"/>
  <c r="T187" i="5" s="1"/>
  <c r="S168" i="5"/>
  <c r="T168" i="5" s="1"/>
  <c r="S146" i="5"/>
  <c r="T146" i="5" s="1"/>
  <c r="S138" i="5"/>
  <c r="T138" i="5" s="1"/>
  <c r="S132" i="5"/>
  <c r="T132" i="5" s="1"/>
  <c r="S125" i="5"/>
  <c r="T125" i="5" s="1"/>
  <c r="S117" i="5"/>
  <c r="T117" i="5" s="1"/>
  <c r="Q111" i="5"/>
  <c r="R111" i="5" s="1"/>
  <c r="Q102" i="5"/>
  <c r="R102" i="5" s="1"/>
  <c r="S87" i="5"/>
  <c r="T87" i="5" s="1"/>
  <c r="Q71" i="5"/>
  <c r="R71" i="5" s="1"/>
  <c r="S64" i="5"/>
  <c r="T64" i="5" s="1"/>
  <c r="S48" i="5"/>
  <c r="T48" i="5" s="1"/>
  <c r="S41" i="5"/>
  <c r="T41" i="5" s="1"/>
  <c r="Q21" i="5"/>
  <c r="R21" i="5" s="1"/>
  <c r="S15" i="5"/>
  <c r="T15" i="5" s="1"/>
  <c r="S12" i="5"/>
  <c r="T12" i="5" s="1"/>
  <c r="Q9" i="5"/>
  <c r="R9" i="5" s="1"/>
  <c r="S6" i="5"/>
  <c r="T6" i="5" s="1"/>
  <c r="A565" i="5"/>
  <c r="A141" i="5"/>
  <c r="A5" i="5"/>
  <c r="A46" i="5"/>
  <c r="A82" i="5"/>
  <c r="A116" i="5"/>
  <c r="A130" i="5"/>
  <c r="A145" i="5"/>
  <c r="A154" i="5"/>
  <c r="A188" i="5"/>
  <c r="A227" i="5"/>
  <c r="A264" i="5"/>
  <c r="A291" i="5"/>
  <c r="A311" i="5"/>
  <c r="A332" i="5"/>
  <c r="A361" i="5"/>
  <c r="A382" i="5"/>
  <c r="A401" i="5"/>
  <c r="A499" i="5"/>
  <c r="A517" i="5"/>
  <c r="A526" i="5"/>
  <c r="A541" i="5"/>
  <c r="A591" i="5"/>
  <c r="A639" i="5"/>
  <c r="A669" i="5"/>
  <c r="A710" i="5"/>
  <c r="A761" i="5"/>
  <c r="A786" i="5"/>
  <c r="A822" i="5"/>
  <c r="A845" i="5"/>
  <c r="A854" i="5"/>
  <c r="A878" i="5"/>
  <c r="A912" i="5"/>
  <c r="A938" i="5"/>
  <c r="A973" i="5"/>
  <c r="A1024" i="5"/>
  <c r="A1062" i="5"/>
  <c r="A1102" i="5"/>
  <c r="A1122" i="5"/>
  <c r="A1130" i="5"/>
  <c r="A1196" i="5"/>
  <c r="A190" i="5"/>
  <c r="A345" i="5"/>
  <c r="A519" i="5"/>
  <c r="A671" i="5"/>
  <c r="A800" i="5"/>
  <c r="A950" i="5"/>
  <c r="A1198" i="5"/>
  <c r="S504" i="5"/>
  <c r="T504" i="5" s="1"/>
  <c r="S332" i="5"/>
  <c r="T332" i="5" s="1"/>
  <c r="Q313" i="5"/>
  <c r="R313" i="5" s="1"/>
  <c r="Q203" i="5"/>
  <c r="R203" i="5" s="1"/>
  <c r="Q181" i="5"/>
  <c r="R181" i="5" s="1"/>
  <c r="U181" i="5" s="1"/>
  <c r="Q168" i="5"/>
  <c r="R168" i="5" s="1"/>
  <c r="Q153" i="5"/>
  <c r="R153" i="5" s="1"/>
  <c r="U153" i="5" s="1"/>
  <c r="S130" i="5"/>
  <c r="T130" i="5" s="1"/>
  <c r="Q125" i="5"/>
  <c r="R125" i="5" s="1"/>
  <c r="Q117" i="5"/>
  <c r="R117" i="5" s="1"/>
  <c r="S108" i="5"/>
  <c r="T108" i="5" s="1"/>
  <c r="Q79" i="5"/>
  <c r="R79" i="5" s="1"/>
  <c r="U79" i="5" s="1"/>
  <c r="S70" i="5"/>
  <c r="T70" i="5" s="1"/>
  <c r="S56" i="5"/>
  <c r="T56" i="5" s="1"/>
  <c r="Q48" i="5"/>
  <c r="R48" i="5" s="1"/>
  <c r="Q34" i="5"/>
  <c r="R34" i="5" s="1"/>
  <c r="U34" i="5" s="1"/>
  <c r="Q26" i="5"/>
  <c r="R26" i="5" s="1"/>
  <c r="U26" i="5" s="1"/>
  <c r="S23" i="5"/>
  <c r="T23" i="5" s="1"/>
  <c r="S20" i="5"/>
  <c r="T20" i="5" s="1"/>
  <c r="Q18" i="5"/>
  <c r="R18" i="5" s="1"/>
  <c r="Q12" i="5"/>
  <c r="R12" i="5" s="1"/>
  <c r="Q6" i="5"/>
  <c r="R6" i="5" s="1"/>
  <c r="A373" i="5"/>
  <c r="A133" i="5"/>
  <c r="A6" i="5"/>
  <c r="A54" i="5"/>
  <c r="A85" i="5"/>
  <c r="A117" i="5"/>
  <c r="A131" i="5"/>
  <c r="A146" i="5"/>
  <c r="A155" i="5"/>
  <c r="A189" i="5"/>
  <c r="A228" i="5"/>
  <c r="A265" i="5"/>
  <c r="A296" i="5"/>
  <c r="A312" i="5"/>
  <c r="A336" i="5"/>
  <c r="A362" i="5"/>
  <c r="A383" i="5"/>
  <c r="A402" i="5"/>
  <c r="A509" i="5"/>
  <c r="A518" i="5"/>
  <c r="A527" i="5"/>
  <c r="A542" i="5"/>
  <c r="A593" i="5"/>
  <c r="A640" i="5"/>
  <c r="A670" i="5"/>
  <c r="A711" i="5"/>
  <c r="A762" i="5"/>
  <c r="A787" i="5"/>
  <c r="A837" i="5"/>
  <c r="A846" i="5"/>
  <c r="A855" i="5"/>
  <c r="A883" i="5"/>
  <c r="A913" i="5"/>
  <c r="A939" i="5"/>
  <c r="A993" i="5"/>
  <c r="A1026" i="5"/>
  <c r="A1063" i="5"/>
  <c r="A1103" i="5"/>
  <c r="A1123" i="5"/>
  <c r="A1131" i="5"/>
  <c r="A1197" i="5"/>
  <c r="A86" i="5"/>
  <c r="A384" i="5"/>
  <c r="A598" i="5"/>
  <c r="A763" i="5"/>
  <c r="A914" i="5"/>
  <c r="A1104" i="5"/>
  <c r="A216" i="5"/>
  <c r="A97" i="5"/>
  <c r="A828" i="5"/>
  <c r="A508" i="5"/>
  <c r="A183" i="5"/>
  <c r="A15" i="5"/>
  <c r="U73" i="5" l="1"/>
  <c r="U981" i="5"/>
  <c r="U898" i="5"/>
  <c r="U982" i="5"/>
  <c r="U335" i="5"/>
  <c r="U328" i="5"/>
  <c r="U316" i="5"/>
  <c r="U412" i="5"/>
  <c r="U182" i="5"/>
  <c r="U278" i="5"/>
  <c r="U847" i="5"/>
  <c r="U913" i="5"/>
  <c r="U837" i="5"/>
  <c r="U690" i="5"/>
  <c r="U845" i="5"/>
  <c r="U1104" i="5"/>
  <c r="U721" i="5"/>
  <c r="U215" i="5"/>
  <c r="U306" i="5"/>
  <c r="U173" i="5"/>
  <c r="U526" i="5"/>
  <c r="U471" i="5"/>
  <c r="U605" i="5"/>
  <c r="U589" i="5"/>
  <c r="U568" i="5"/>
  <c r="U628" i="5"/>
  <c r="U797" i="5"/>
  <c r="U915" i="5"/>
  <c r="U1175" i="5"/>
  <c r="U279" i="5"/>
  <c r="U350" i="5"/>
  <c r="U495" i="5"/>
  <c r="U331" i="5"/>
  <c r="U255" i="5"/>
  <c r="U164" i="5"/>
  <c r="U486" i="5"/>
  <c r="U667" i="5"/>
  <c r="U617" i="5"/>
  <c r="U777" i="5"/>
  <c r="U607" i="5"/>
  <c r="U621" i="5"/>
  <c r="U824" i="5"/>
  <c r="U992" i="5"/>
  <c r="U757" i="5"/>
  <c r="U811" i="5"/>
  <c r="U855" i="5"/>
  <c r="U1096" i="5"/>
  <c r="U1069" i="5"/>
  <c r="U1001" i="5"/>
  <c r="U835" i="5"/>
  <c r="U952" i="5"/>
  <c r="U1020" i="5"/>
  <c r="U80" i="5"/>
  <c r="U290" i="5"/>
  <c r="U65" i="5"/>
  <c r="U808" i="5"/>
  <c r="U948" i="5"/>
  <c r="U1128" i="5"/>
  <c r="U1214" i="5"/>
  <c r="U507" i="5"/>
  <c r="U516" i="5"/>
  <c r="U264" i="5"/>
  <c r="U574" i="5"/>
  <c r="U715" i="5"/>
  <c r="U552" i="5"/>
  <c r="U734" i="5"/>
  <c r="U928" i="5"/>
  <c r="U737" i="5"/>
  <c r="U818" i="5"/>
  <c r="U1207" i="5"/>
  <c r="U1017" i="5"/>
  <c r="U1055" i="5"/>
  <c r="U1119" i="5"/>
  <c r="U1200" i="5"/>
  <c r="U1124" i="5"/>
  <c r="U1079" i="5"/>
  <c r="U513" i="5"/>
  <c r="U927" i="5"/>
  <c r="U430" i="5"/>
  <c r="U272" i="5"/>
  <c r="U431" i="5"/>
  <c r="U1005" i="5"/>
  <c r="U1097" i="5"/>
  <c r="U656" i="5"/>
  <c r="U620" i="5"/>
  <c r="U713" i="5"/>
  <c r="U953" i="5"/>
  <c r="U583" i="5"/>
  <c r="U994" i="5"/>
  <c r="U822" i="5"/>
  <c r="U951" i="5"/>
  <c r="U1156" i="5"/>
  <c r="U1121" i="5"/>
  <c r="U1210" i="5"/>
  <c r="U18" i="5"/>
  <c r="U161" i="5"/>
  <c r="U334" i="5"/>
  <c r="U632" i="5"/>
  <c r="U536" i="5"/>
  <c r="U503" i="5"/>
  <c r="U383" i="5"/>
  <c r="U691" i="5"/>
  <c r="U648" i="5"/>
  <c r="U657" i="5"/>
  <c r="U1163" i="5"/>
  <c r="U1159" i="5"/>
  <c r="U1173" i="5"/>
  <c r="U1174" i="5"/>
  <c r="U487" i="5"/>
  <c r="U102" i="5"/>
  <c r="U147" i="5"/>
  <c r="U261" i="5"/>
  <c r="U206" i="5"/>
  <c r="U384" i="5"/>
  <c r="U543" i="5"/>
  <c r="U84" i="5"/>
  <c r="U322" i="5"/>
  <c r="U517" i="5"/>
  <c r="U968" i="5"/>
  <c r="U930" i="5"/>
  <c r="U243" i="5"/>
  <c r="U277" i="5"/>
  <c r="U299" i="5"/>
  <c r="U121" i="5"/>
  <c r="U192" i="5"/>
  <c r="U366" i="5"/>
  <c r="U83" i="5"/>
  <c r="U414" i="5"/>
  <c r="U623" i="5"/>
  <c r="U674" i="5"/>
  <c r="U585" i="5"/>
  <c r="U826" i="5"/>
  <c r="U987" i="5"/>
  <c r="U997" i="5"/>
  <c r="U417" i="5"/>
  <c r="U634" i="5"/>
  <c r="U365" i="5"/>
  <c r="U492" i="5"/>
  <c r="U521" i="5"/>
  <c r="U606" i="5"/>
  <c r="U846" i="5"/>
  <c r="U907" i="5"/>
  <c r="U1111" i="5"/>
  <c r="U1129" i="5"/>
  <c r="U584" i="5"/>
  <c r="U1154" i="5"/>
  <c r="U717" i="5"/>
  <c r="U595" i="5"/>
  <c r="U643" i="5"/>
  <c r="U798" i="5"/>
  <c r="U960" i="5"/>
  <c r="U743" i="5"/>
  <c r="U966" i="5"/>
  <c r="U502" i="5"/>
  <c r="U385" i="5"/>
  <c r="U557" i="5"/>
  <c r="U1062" i="5"/>
  <c r="U1043" i="5"/>
  <c r="U133" i="5"/>
  <c r="U54" i="5"/>
  <c r="U254" i="5"/>
  <c r="U281" i="5"/>
  <c r="U346" i="5"/>
  <c r="U230" i="5"/>
  <c r="U148" i="5"/>
  <c r="U110" i="5"/>
  <c r="U619" i="5"/>
  <c r="U770" i="5"/>
  <c r="U1071" i="5"/>
  <c r="U1139" i="5"/>
  <c r="U92" i="5"/>
  <c r="U420" i="5"/>
  <c r="U622" i="5"/>
  <c r="U782" i="5"/>
  <c r="U638" i="5"/>
  <c r="U865" i="5"/>
  <c r="U727" i="5"/>
  <c r="U984" i="5"/>
  <c r="U1217" i="5"/>
  <c r="U263" i="5"/>
  <c r="U19" i="5"/>
  <c r="U369" i="5"/>
  <c r="U343" i="5"/>
  <c r="U100" i="5"/>
  <c r="U241" i="5"/>
  <c r="U273" i="5"/>
  <c r="U269" i="5"/>
  <c r="U297" i="5"/>
  <c r="U246" i="5"/>
  <c r="U457" i="5"/>
  <c r="U452" i="5"/>
  <c r="U380" i="5"/>
  <c r="U406" i="5"/>
  <c r="U485" i="5"/>
  <c r="U675" i="5"/>
  <c r="U658" i="5"/>
  <c r="U689" i="5"/>
  <c r="U633" i="5"/>
  <c r="U692" i="5"/>
  <c r="U909" i="5"/>
  <c r="U716" i="5"/>
  <c r="U956" i="5"/>
  <c r="U937" i="5"/>
  <c r="U979" i="5"/>
  <c r="U1027" i="5"/>
  <c r="U958" i="5"/>
  <c r="U1045" i="5"/>
  <c r="U1070" i="5"/>
  <c r="U1186" i="5"/>
  <c r="U1025" i="5"/>
  <c r="U1182" i="5"/>
  <c r="U1109" i="5"/>
  <c r="U1205" i="5"/>
  <c r="U1165" i="5"/>
  <c r="U1026" i="5"/>
  <c r="U1091" i="5"/>
  <c r="U1188" i="5"/>
  <c r="U289" i="5"/>
  <c r="U55" i="5"/>
  <c r="U470" i="5"/>
  <c r="U435" i="5"/>
  <c r="U362" i="5"/>
  <c r="U388" i="5"/>
  <c r="U410" i="5"/>
  <c r="U553" i="5"/>
  <c r="U572" i="5"/>
  <c r="U792" i="5"/>
  <c r="U964" i="5"/>
  <c r="U914" i="5"/>
  <c r="U753" i="5"/>
  <c r="U780" i="5"/>
  <c r="U851" i="5"/>
  <c r="U921" i="5"/>
  <c r="U1103" i="5"/>
  <c r="U1072" i="5"/>
  <c r="U1215" i="5"/>
  <c r="U1142" i="5"/>
  <c r="U1179" i="5"/>
  <c r="U1198" i="5"/>
  <c r="U1061" i="5"/>
  <c r="U1216" i="5"/>
  <c r="U314" i="5"/>
  <c r="U433" i="5"/>
  <c r="U175" i="5"/>
  <c r="U33" i="5"/>
  <c r="U597" i="5"/>
  <c r="U183" i="5"/>
  <c r="U51" i="5"/>
  <c r="U303" i="5"/>
  <c r="U12" i="5"/>
  <c r="U111" i="5"/>
  <c r="U155" i="5"/>
  <c r="U77" i="5"/>
  <c r="U291" i="5"/>
  <c r="U105" i="5"/>
  <c r="U209" i="5"/>
  <c r="U63" i="5"/>
  <c r="U212" i="5"/>
  <c r="U237" i="5"/>
  <c r="U260" i="5"/>
  <c r="U242" i="5"/>
  <c r="U483" i="5"/>
  <c r="U393" i="5"/>
  <c r="U468" i="5"/>
  <c r="U498" i="5"/>
  <c r="U581" i="5"/>
  <c r="U731" i="5"/>
  <c r="U794" i="5"/>
  <c r="U645" i="5"/>
  <c r="U699" i="5"/>
  <c r="U604" i="5"/>
  <c r="U654" i="5"/>
  <c r="U790" i="5"/>
  <c r="U806" i="5"/>
  <c r="U1000" i="5"/>
  <c r="U998" i="5"/>
  <c r="U1167" i="5"/>
  <c r="U1086" i="5"/>
  <c r="U1213" i="5"/>
  <c r="U1132" i="5"/>
  <c r="U1195" i="5"/>
  <c r="U1099" i="5"/>
  <c r="U213" i="5"/>
  <c r="U186" i="5"/>
  <c r="U227" i="5"/>
  <c r="U30" i="5"/>
  <c r="U134" i="5"/>
  <c r="U167" i="5"/>
  <c r="U302" i="5"/>
  <c r="U395" i="5"/>
  <c r="U124" i="5"/>
  <c r="U305" i="5"/>
  <c r="U419" i="5"/>
  <c r="U454" i="5"/>
  <c r="U528" i="5"/>
  <c r="U429" i="5"/>
  <c r="U637" i="5"/>
  <c r="U663" i="5"/>
  <c r="U694" i="5"/>
  <c r="U817" i="5"/>
  <c r="U664" i="5"/>
  <c r="U625" i="5"/>
  <c r="U723" i="5"/>
  <c r="U842" i="5"/>
  <c r="U760" i="5"/>
  <c r="U703" i="5"/>
  <c r="U795" i="5"/>
  <c r="U773" i="5"/>
  <c r="U935" i="5"/>
  <c r="U809" i="5"/>
  <c r="U871" i="5"/>
  <c r="U887" i="5"/>
  <c r="U878" i="5"/>
  <c r="U1116" i="5"/>
  <c r="U1146" i="5"/>
  <c r="U1029" i="5"/>
  <c r="U1187" i="5"/>
  <c r="U1218" i="5"/>
  <c r="U176" i="5"/>
  <c r="U141" i="5"/>
  <c r="U22" i="5"/>
  <c r="U211" i="5"/>
  <c r="U354" i="5"/>
  <c r="U275" i="5"/>
  <c r="U292" i="5"/>
  <c r="U267" i="5"/>
  <c r="U101" i="5"/>
  <c r="U444" i="5"/>
  <c r="U562" i="5"/>
  <c r="U666" i="5"/>
  <c r="U759" i="5"/>
  <c r="U591" i="5"/>
  <c r="U313" i="5"/>
  <c r="U318" i="5"/>
  <c r="U32" i="5"/>
  <c r="U68" i="5"/>
  <c r="U231" i="5"/>
  <c r="U57" i="5"/>
  <c r="U123" i="5"/>
  <c r="U46" i="5"/>
  <c r="U137" i="5"/>
  <c r="U681" i="5"/>
  <c r="U601" i="5"/>
  <c r="U684" i="5"/>
  <c r="U789" i="5"/>
  <c r="U565" i="5"/>
  <c r="U849" i="5"/>
  <c r="U857" i="5"/>
  <c r="U1201" i="5"/>
  <c r="U1140" i="5"/>
  <c r="U125" i="5"/>
  <c r="U188" i="5"/>
  <c r="U245" i="5"/>
  <c r="U399" i="5"/>
  <c r="U224" i="5"/>
  <c r="U259" i="5"/>
  <c r="U250" i="5"/>
  <c r="U284" i="5"/>
  <c r="U172" i="5"/>
  <c r="U199" i="5"/>
  <c r="U336" i="5"/>
  <c r="U49" i="5"/>
  <c r="U324" i="5"/>
  <c r="U355" i="5"/>
  <c r="U38" i="5"/>
  <c r="U244" i="5"/>
  <c r="U271" i="5"/>
  <c r="U344" i="5"/>
  <c r="U779" i="5"/>
  <c r="U157" i="5"/>
  <c r="U258" i="5"/>
  <c r="U586" i="5"/>
  <c r="U397" i="5"/>
  <c r="U462" i="5"/>
  <c r="U499" i="5"/>
  <c r="U455" i="5"/>
  <c r="U547" i="5"/>
  <c r="U888" i="5"/>
  <c r="U537" i="5"/>
  <c r="U807" i="5"/>
  <c r="U614" i="5"/>
  <c r="U564" i="5"/>
  <c r="U728" i="5"/>
  <c r="U874" i="5"/>
  <c r="U580" i="5"/>
  <c r="U618" i="5"/>
  <c r="U884" i="5"/>
  <c r="U814" i="5"/>
  <c r="U768" i="5"/>
  <c r="U776" i="5"/>
  <c r="U905" i="5"/>
  <c r="U946" i="5"/>
  <c r="U971" i="5"/>
  <c r="U1189" i="5"/>
  <c r="U853" i="5"/>
  <c r="U954" i="5"/>
  <c r="U990" i="5"/>
  <c r="U1033" i="5"/>
  <c r="U1209" i="5"/>
  <c r="U1123" i="5"/>
  <c r="U1075" i="5"/>
  <c r="U1169" i="5"/>
  <c r="U1094" i="5"/>
  <c r="U1110" i="5"/>
  <c r="U117" i="5"/>
  <c r="U286" i="5"/>
  <c r="U139" i="5"/>
  <c r="U319" i="5"/>
  <c r="U35" i="5"/>
  <c r="U202" i="5"/>
  <c r="U239" i="5"/>
  <c r="U337" i="5"/>
  <c r="U546" i="5"/>
  <c r="U428" i="5"/>
  <c r="U377" i="5"/>
  <c r="U682" i="5"/>
  <c r="U804" i="5"/>
  <c r="U955" i="5"/>
  <c r="U708" i="5"/>
  <c r="U895" i="5"/>
  <c r="U870" i="5"/>
  <c r="U896" i="5"/>
  <c r="U929" i="5"/>
  <c r="U1008" i="5"/>
  <c r="U1057" i="5"/>
  <c r="U985" i="5"/>
  <c r="U1023" i="5"/>
  <c r="U1138" i="5"/>
  <c r="U1010" i="5"/>
  <c r="U1147" i="5"/>
  <c r="U24" i="5"/>
  <c r="U108" i="5"/>
  <c r="U29" i="5"/>
  <c r="U158" i="5"/>
  <c r="U311" i="5"/>
  <c r="U210" i="5"/>
  <c r="U425" i="5"/>
  <c r="U47" i="5"/>
  <c r="U116" i="5"/>
  <c r="U180" i="5"/>
  <c r="U219" i="5"/>
  <c r="U361" i="5"/>
  <c r="U427" i="5"/>
  <c r="U446" i="5"/>
  <c r="U475" i="5"/>
  <c r="U511" i="5"/>
  <c r="U426" i="5"/>
  <c r="U449" i="5"/>
  <c r="U378" i="5"/>
  <c r="U437" i="5"/>
  <c r="U482" i="5"/>
  <c r="U710" i="5"/>
  <c r="U392" i="5"/>
  <c r="U450" i="5"/>
  <c r="U569" i="5"/>
  <c r="U642" i="5"/>
  <c r="U762" i="5"/>
  <c r="U567" i="5"/>
  <c r="U640" i="5"/>
  <c r="U594" i="5"/>
  <c r="U613" i="5"/>
  <c r="U868" i="5"/>
  <c r="U933" i="5"/>
  <c r="U805" i="5"/>
  <c r="U854" i="5"/>
  <c r="U803" i="5"/>
  <c r="U839" i="5"/>
  <c r="U714" i="5"/>
  <c r="U766" i="5"/>
  <c r="U796" i="5"/>
  <c r="U911" i="5"/>
  <c r="U934" i="5"/>
  <c r="U925" i="5"/>
  <c r="U1051" i="5"/>
  <c r="U983" i="5"/>
  <c r="U1042" i="5"/>
  <c r="U1184" i="5"/>
  <c r="U1036" i="5"/>
  <c r="U1065" i="5"/>
  <c r="U1127" i="5"/>
  <c r="U1021" i="5"/>
  <c r="U1081" i="5"/>
  <c r="U1143" i="5"/>
  <c r="U1011" i="5"/>
  <c r="U1054" i="5"/>
  <c r="U1089" i="5"/>
  <c r="U1118" i="5"/>
  <c r="U1151" i="5"/>
  <c r="U1181" i="5"/>
  <c r="U37" i="5"/>
  <c r="U436" i="5"/>
  <c r="U415" i="5"/>
  <c r="U408" i="5"/>
  <c r="U612" i="5"/>
  <c r="U596" i="5"/>
  <c r="U785" i="5"/>
  <c r="U873" i="5"/>
  <c r="U778" i="5"/>
  <c r="U840" i="5"/>
  <c r="U936" i="5"/>
  <c r="U1068" i="5"/>
  <c r="U177" i="5"/>
  <c r="U115" i="5"/>
  <c r="U329" i="5"/>
  <c r="U351" i="5"/>
  <c r="U265" i="5"/>
  <c r="U357" i="5"/>
  <c r="U767" i="5"/>
  <c r="U463" i="5"/>
  <c r="U489" i="5"/>
  <c r="U603" i="5"/>
  <c r="U912" i="5"/>
  <c r="U775" i="5"/>
  <c r="U754" i="5"/>
  <c r="U560" i="5"/>
  <c r="U599" i="5"/>
  <c r="U649" i="5"/>
  <c r="U995" i="5"/>
  <c r="U719" i="5"/>
  <c r="U1108" i="5"/>
  <c r="U1183" i="5"/>
  <c r="U171" i="5"/>
  <c r="U345" i="5"/>
  <c r="U266" i="5"/>
  <c r="U52" i="5"/>
  <c r="U225" i="5"/>
  <c r="U62" i="5"/>
  <c r="U201" i="5"/>
  <c r="U118" i="5"/>
  <c r="U232" i="5"/>
  <c r="U154" i="5"/>
  <c r="U223" i="5"/>
  <c r="U285" i="5"/>
  <c r="U356" i="5"/>
  <c r="U367" i="5"/>
  <c r="U391" i="5"/>
  <c r="U683" i="5"/>
  <c r="U726" i="5"/>
  <c r="U938" i="5"/>
  <c r="U661" i="5"/>
  <c r="U750" i="5"/>
  <c r="U841" i="5"/>
  <c r="U906" i="5"/>
  <c r="U993" i="5"/>
  <c r="U1194" i="5"/>
  <c r="U1152" i="5"/>
  <c r="U1125" i="5"/>
  <c r="U203" i="5"/>
  <c r="U196" i="5"/>
  <c r="U252" i="5"/>
  <c r="U381" i="5"/>
  <c r="U112" i="5"/>
  <c r="U326" i="5"/>
  <c r="U497" i="5"/>
  <c r="U126" i="5"/>
  <c r="U159" i="5"/>
  <c r="U214" i="5"/>
  <c r="U27" i="5"/>
  <c r="U89" i="5"/>
  <c r="U197" i="5"/>
  <c r="U262" i="5"/>
  <c r="U390" i="5"/>
  <c r="U439" i="5"/>
  <c r="U523" i="5"/>
  <c r="U600" i="5"/>
  <c r="U527" i="5"/>
  <c r="U673" i="5"/>
  <c r="U582" i="5"/>
  <c r="U676" i="5"/>
  <c r="U729" i="5"/>
  <c r="U765" i="5"/>
  <c r="U867" i="5"/>
  <c r="U876" i="5"/>
  <c r="U978" i="5"/>
  <c r="U1022" i="5"/>
  <c r="U1126" i="5"/>
  <c r="U1078" i="5"/>
  <c r="U1113" i="5"/>
  <c r="U1144" i="5"/>
  <c r="U1171" i="5"/>
  <c r="U1073" i="5"/>
  <c r="U1135" i="5"/>
  <c r="U174" i="5"/>
  <c r="U208" i="5"/>
  <c r="U5" i="5"/>
  <c r="U352" i="5"/>
  <c r="U411" i="5"/>
  <c r="U86" i="5"/>
  <c r="U43" i="5"/>
  <c r="U131" i="5"/>
  <c r="U61" i="5"/>
  <c r="U644" i="5"/>
  <c r="U832" i="5"/>
  <c r="U590" i="5"/>
  <c r="U810" i="5"/>
  <c r="U844" i="5"/>
  <c r="U891" i="5"/>
  <c r="U813" i="5"/>
  <c r="U1009" i="5"/>
  <c r="U961" i="5"/>
  <c r="U1004" i="5"/>
  <c r="U1015" i="5"/>
  <c r="U1098" i="5"/>
  <c r="U1131" i="5"/>
  <c r="U1219" i="5"/>
  <c r="U72" i="5"/>
  <c r="U1202" i="5"/>
  <c r="U1177" i="5"/>
  <c r="U71" i="5"/>
  <c r="U96" i="5"/>
  <c r="U247" i="5"/>
  <c r="U304" i="5"/>
  <c r="U341" i="5"/>
  <c r="U170" i="5"/>
  <c r="U312" i="5"/>
  <c r="U347" i="5"/>
  <c r="U401" i="5"/>
  <c r="U800" i="5"/>
  <c r="U573" i="5"/>
  <c r="U969" i="5"/>
  <c r="U980" i="5"/>
  <c r="U1212" i="5"/>
  <c r="U1180" i="5"/>
  <c r="U1084" i="5"/>
  <c r="U529" i="5"/>
  <c r="U519" i="5"/>
  <c r="U630" i="5"/>
  <c r="U739" i="5"/>
  <c r="U665" i="5"/>
  <c r="U296" i="5"/>
  <c r="U333" i="5"/>
  <c r="U348" i="5"/>
  <c r="U423" i="5"/>
  <c r="U78" i="5"/>
  <c r="U184" i="5"/>
  <c r="U221" i="5"/>
  <c r="U542" i="5"/>
  <c r="U889" i="5"/>
  <c r="U577" i="5"/>
  <c r="U615" i="5"/>
  <c r="U858" i="5"/>
  <c r="U869" i="5"/>
  <c r="U1060" i="5"/>
  <c r="U1007" i="5"/>
  <c r="U1149" i="5"/>
  <c r="U1101" i="5"/>
  <c r="U1046" i="5"/>
  <c r="U1106" i="5"/>
  <c r="U152" i="5"/>
  <c r="U772" i="5"/>
  <c r="U892" i="5"/>
  <c r="U1185" i="5"/>
  <c r="U6" i="5"/>
  <c r="U168" i="5"/>
  <c r="U163" i="5"/>
  <c r="U185" i="5"/>
  <c r="U472" i="5"/>
  <c r="U238" i="5"/>
  <c r="U270" i="5"/>
  <c r="U338" i="5"/>
  <c r="U234" i="5"/>
  <c r="U321" i="5"/>
  <c r="U40" i="5"/>
  <c r="U151" i="5"/>
  <c r="U307" i="5"/>
  <c r="U113" i="5"/>
  <c r="U371" i="5"/>
  <c r="U510" i="5"/>
  <c r="U465" i="5"/>
  <c r="U520" i="5"/>
  <c r="U375" i="5"/>
  <c r="U551" i="5"/>
  <c r="U652" i="5"/>
  <c r="U579" i="5"/>
  <c r="U697" i="5"/>
  <c r="U769" i="5"/>
  <c r="U587" i="5"/>
  <c r="U963" i="5"/>
  <c r="U783" i="5"/>
  <c r="U815" i="5"/>
  <c r="U973" i="5"/>
  <c r="U1031" i="5"/>
  <c r="U1164" i="5"/>
  <c r="U1048" i="5"/>
  <c r="U1172" i="5"/>
  <c r="U94" i="5"/>
  <c r="U639" i="5"/>
  <c r="U791" i="5"/>
  <c r="U13" i="5"/>
  <c r="U191" i="5"/>
  <c r="U218" i="5"/>
  <c r="U566" i="5"/>
  <c r="U274" i="5"/>
  <c r="U443" i="5"/>
  <c r="U592" i="5"/>
  <c r="U733" i="5"/>
  <c r="U668" i="5"/>
  <c r="U764" i="5"/>
  <c r="U974" i="5"/>
  <c r="U1134" i="5"/>
  <c r="U1206" i="5"/>
  <c r="U631" i="5"/>
  <c r="U957" i="5"/>
  <c r="U21" i="5"/>
  <c r="U534" i="5"/>
  <c r="U418" i="5"/>
  <c r="U561" i="5"/>
  <c r="U920" i="5"/>
  <c r="U1157" i="5"/>
  <c r="U91" i="5"/>
  <c r="U544" i="5"/>
  <c r="U711" i="5"/>
  <c r="U862" i="5"/>
  <c r="U169" i="5"/>
  <c r="U308" i="5"/>
  <c r="U530" i="5"/>
  <c r="U508" i="5"/>
  <c r="U69" i="5"/>
  <c r="U701" i="5"/>
  <c r="U479" i="5"/>
  <c r="U650" i="5"/>
  <c r="U610" i="5"/>
  <c r="U950" i="5"/>
  <c r="U886" i="5"/>
  <c r="U1190" i="5"/>
  <c r="U1076" i="5"/>
  <c r="U128" i="5"/>
  <c r="U82" i="5"/>
  <c r="T82" i="5"/>
  <c r="U17" i="5"/>
  <c r="U99" i="5"/>
  <c r="U257" i="5"/>
  <c r="U75" i="5"/>
  <c r="U349" i="5"/>
  <c r="U81" i="5"/>
  <c r="U106" i="5"/>
  <c r="T106" i="5"/>
  <c r="U669" i="5"/>
  <c r="U56" i="5"/>
  <c r="U122" i="5"/>
  <c r="U187" i="5"/>
  <c r="U256" i="5"/>
  <c r="U320" i="5"/>
  <c r="U364" i="5"/>
  <c r="U382" i="5"/>
  <c r="U409" i="5"/>
  <c r="U478" i="5"/>
  <c r="U358" i="5"/>
  <c r="U512" i="5"/>
  <c r="U394" i="5"/>
  <c r="U453" i="5"/>
  <c r="U480" i="5"/>
  <c r="U518" i="5"/>
  <c r="U548" i="5"/>
  <c r="U893" i="5"/>
  <c r="U859" i="5"/>
  <c r="U761" i="5"/>
  <c r="U616" i="5"/>
  <c r="U672" i="5"/>
  <c r="U819" i="5"/>
  <c r="U745" i="5"/>
  <c r="U976" i="5"/>
  <c r="U755" i="5"/>
  <c r="U738" i="5"/>
  <c r="U771" i="5"/>
  <c r="U799" i="5"/>
  <c r="U827" i="5"/>
  <c r="U875" i="5"/>
  <c r="U830" i="5"/>
  <c r="U834" i="5"/>
  <c r="U1105" i="5"/>
  <c r="U1067" i="5"/>
  <c r="U1024" i="5"/>
  <c r="U1056" i="5"/>
  <c r="U1120" i="5"/>
  <c r="U1064" i="5"/>
  <c r="U1092" i="5"/>
  <c r="U1155" i="5"/>
  <c r="U1211" i="5"/>
  <c r="U48" i="5"/>
  <c r="U9" i="5"/>
  <c r="U7" i="5"/>
  <c r="U138" i="5"/>
  <c r="U90" i="5"/>
  <c r="T90" i="5"/>
  <c r="U193" i="5"/>
  <c r="U198" i="5"/>
  <c r="U236" i="5"/>
  <c r="U268" i="5"/>
  <c r="U379" i="5"/>
  <c r="U309" i="5"/>
  <c r="U251" i="5"/>
  <c r="U280" i="5"/>
  <c r="U317" i="5"/>
  <c r="U53" i="5"/>
  <c r="U162" i="5"/>
  <c r="U235" i="5"/>
  <c r="U353" i="5"/>
  <c r="U58" i="5"/>
  <c r="T58" i="5"/>
  <c r="U93" i="5"/>
  <c r="U226" i="5"/>
  <c r="U288" i="5"/>
  <c r="U325" i="5"/>
  <c r="U404" i="5"/>
  <c r="U451" i="5"/>
  <c r="U525" i="5"/>
  <c r="U514" i="5"/>
  <c r="U360" i="5"/>
  <c r="U386" i="5"/>
  <c r="U413" i="5"/>
  <c r="U442" i="5"/>
  <c r="U466" i="5"/>
  <c r="U545" i="5"/>
  <c r="U403" i="5"/>
  <c r="U456" i="5"/>
  <c r="U678" i="5"/>
  <c r="U744" i="5"/>
  <c r="U991" i="5"/>
  <c r="U635" i="5"/>
  <c r="U576" i="5"/>
  <c r="U602" i="5"/>
  <c r="U680" i="5"/>
  <c r="U923" i="5"/>
  <c r="U747" i="5"/>
  <c r="U724" i="5"/>
  <c r="U758" i="5"/>
  <c r="U901" i="5"/>
  <c r="U712" i="5"/>
  <c r="U831" i="5"/>
  <c r="U902" i="5"/>
  <c r="U949" i="5"/>
  <c r="T949" i="5"/>
  <c r="U880" i="5"/>
  <c r="U932" i="5"/>
  <c r="U970" i="5"/>
  <c r="U833" i="5"/>
  <c r="U863" i="5"/>
  <c r="U988" i="5"/>
  <c r="U836" i="5"/>
  <c r="U864" i="5"/>
  <c r="U986" i="5"/>
  <c r="U1028" i="5"/>
  <c r="U1161" i="5"/>
  <c r="U1192" i="5"/>
  <c r="U1032" i="5"/>
  <c r="U1058" i="5"/>
  <c r="U1087" i="5"/>
  <c r="U1122" i="5"/>
  <c r="U1191" i="5"/>
  <c r="U1066" i="5"/>
  <c r="U1095" i="5"/>
  <c r="U885" i="5"/>
  <c r="T885" i="5"/>
  <c r="U50" i="5"/>
  <c r="T50" i="5"/>
  <c r="U15" i="5"/>
  <c r="U25" i="5"/>
  <c r="U98" i="5"/>
  <c r="T98" i="5"/>
  <c r="U23" i="5"/>
  <c r="U301" i="5"/>
  <c r="U179" i="5"/>
  <c r="U189" i="5"/>
  <c r="U87" i="5"/>
  <c r="U295" i="5"/>
  <c r="U28" i="5"/>
  <c r="U64" i="5"/>
  <c r="U132" i="5"/>
  <c r="U160" i="5"/>
  <c r="U195" i="5"/>
  <c r="U233" i="5"/>
  <c r="U293" i="5"/>
  <c r="U330" i="5"/>
  <c r="U407" i="5"/>
  <c r="U387" i="5"/>
  <c r="U460" i="5"/>
  <c r="U416" i="5"/>
  <c r="U490" i="5"/>
  <c r="U363" i="5"/>
  <c r="U461" i="5"/>
  <c r="U488" i="5"/>
  <c r="U524" i="5"/>
  <c r="U563" i="5"/>
  <c r="U609" i="5"/>
  <c r="U653" i="5"/>
  <c r="U700" i="5"/>
  <c r="U651" i="5"/>
  <c r="U558" i="5"/>
  <c r="U647" i="5"/>
  <c r="U677" i="5"/>
  <c r="U725" i="5"/>
  <c r="U903" i="5"/>
  <c r="U787" i="5"/>
  <c r="U748" i="5"/>
  <c r="U926" i="5"/>
  <c r="U877" i="5"/>
  <c r="U1100" i="5"/>
  <c r="U850" i="5"/>
  <c r="U883" i="5"/>
  <c r="U972" i="5"/>
  <c r="U838" i="5"/>
  <c r="U904" i="5"/>
  <c r="U931" i="5"/>
  <c r="U1019" i="5"/>
  <c r="U1049" i="5"/>
  <c r="U1034" i="5"/>
  <c r="U1168" i="5"/>
  <c r="U1030" i="5"/>
  <c r="U1133" i="5"/>
  <c r="U1193" i="5"/>
  <c r="U74" i="5"/>
  <c r="T74" i="5"/>
  <c r="U228" i="5"/>
  <c r="U120" i="5"/>
  <c r="U340" i="5"/>
  <c r="U130" i="5"/>
  <c r="U42" i="5"/>
  <c r="T42" i="5"/>
  <c r="U109" i="5"/>
  <c r="U97" i="5"/>
  <c r="U339" i="5"/>
  <c r="U300" i="5"/>
  <c r="U327" i="5"/>
  <c r="U31" i="5"/>
  <c r="U67" i="5"/>
  <c r="U104" i="5"/>
  <c r="U135" i="5"/>
  <c r="U165" i="5"/>
  <c r="U298" i="5"/>
  <c r="U459" i="5"/>
  <c r="U491" i="5"/>
  <c r="U533" i="5"/>
  <c r="U368" i="5"/>
  <c r="U421" i="5"/>
  <c r="U373" i="5"/>
  <c r="U464" i="5"/>
  <c r="U655" i="5"/>
  <c r="U686" i="5"/>
  <c r="U670" i="5"/>
  <c r="U707" i="5"/>
  <c r="U671" i="5"/>
  <c r="U688" i="5"/>
  <c r="U736" i="5"/>
  <c r="U624" i="5"/>
  <c r="U820" i="5"/>
  <c r="U1178" i="5"/>
  <c r="U732" i="5"/>
  <c r="U977" i="5"/>
  <c r="U720" i="5"/>
  <c r="U751" i="5"/>
  <c r="U774" i="5"/>
  <c r="U919" i="5"/>
  <c r="U940" i="5"/>
  <c r="U908" i="5"/>
  <c r="U975" i="5"/>
  <c r="U996" i="5"/>
  <c r="U1035" i="5"/>
  <c r="U1050" i="5"/>
  <c r="U1083" i="5"/>
  <c r="U1170" i="5"/>
  <c r="U1107" i="5"/>
  <c r="U1196" i="5"/>
  <c r="U704" i="5"/>
  <c r="S1220" i="5"/>
  <c r="U16" i="5"/>
  <c r="U20" i="5"/>
  <c r="U136" i="5"/>
  <c r="U129" i="5"/>
  <c r="U95" i="5"/>
  <c r="U119" i="5"/>
  <c r="U143" i="5"/>
  <c r="U276" i="5"/>
  <c r="U332" i="5"/>
  <c r="U376" i="5"/>
  <c r="U70" i="5"/>
  <c r="U107" i="5"/>
  <c r="U140" i="5"/>
  <c r="U200" i="5"/>
  <c r="U342" i="5"/>
  <c r="U359" i="5"/>
  <c r="U370" i="5"/>
  <c r="U424" i="5"/>
  <c r="U496" i="5"/>
  <c r="U440" i="5"/>
  <c r="U469" i="5"/>
  <c r="U742" i="5"/>
  <c r="U702" i="5"/>
  <c r="U802" i="5"/>
  <c r="U554" i="5"/>
  <c r="U570" i="5"/>
  <c r="U593" i="5"/>
  <c r="U646" i="5"/>
  <c r="U549" i="5"/>
  <c r="U626" i="5"/>
  <c r="U685" i="5"/>
  <c r="U741" i="5"/>
  <c r="U735" i="5"/>
  <c r="U722" i="5"/>
  <c r="U781" i="5"/>
  <c r="U816" i="5"/>
  <c r="U941" i="5"/>
  <c r="T941" i="5"/>
  <c r="U965" i="5"/>
  <c r="U1141" i="5"/>
  <c r="U942" i="5"/>
  <c r="U843" i="5"/>
  <c r="U943" i="5"/>
  <c r="U939" i="5"/>
  <c r="U999" i="5"/>
  <c r="U1115" i="5"/>
  <c r="U1059" i="5"/>
  <c r="U1012" i="5"/>
  <c r="U1053" i="5"/>
  <c r="U1117" i="5"/>
  <c r="U1014" i="5"/>
  <c r="U1041" i="5"/>
  <c r="U1077" i="5"/>
  <c r="U1166" i="5"/>
  <c r="U1199" i="5"/>
  <c r="U3" i="5"/>
  <c r="U872" i="5"/>
  <c r="U88" i="5"/>
  <c r="U190" i="5"/>
  <c r="T190" i="5"/>
  <c r="U60" i="5"/>
  <c r="U8" i="5"/>
  <c r="U144" i="5"/>
  <c r="U114" i="5"/>
  <c r="T114" i="5"/>
  <c r="U166" i="5"/>
  <c r="U294" i="5"/>
  <c r="U103" i="5"/>
  <c r="U287" i="5"/>
  <c r="U41" i="5"/>
  <c r="U66" i="5"/>
  <c r="T66" i="5"/>
  <c r="U535" i="5"/>
  <c r="U36" i="5"/>
  <c r="U76" i="5"/>
  <c r="U146" i="5"/>
  <c r="U205" i="5"/>
  <c r="U310" i="5"/>
  <c r="U438" i="5"/>
  <c r="U467" i="5"/>
  <c r="U400" i="5"/>
  <c r="U396" i="5"/>
  <c r="U532" i="5"/>
  <c r="U445" i="5"/>
  <c r="U540" i="5"/>
  <c r="U556" i="5"/>
  <c r="U559" i="5"/>
  <c r="U575" i="5"/>
  <c r="T575" i="5"/>
  <c r="U578" i="5"/>
  <c r="U588" i="5"/>
  <c r="U659" i="5"/>
  <c r="U696" i="5"/>
  <c r="U746" i="5"/>
  <c r="U608" i="5"/>
  <c r="U629" i="5"/>
  <c r="U752" i="5"/>
  <c r="U706" i="5"/>
  <c r="U740" i="5"/>
  <c r="U784" i="5"/>
  <c r="U786" i="5"/>
  <c r="U852" i="5"/>
  <c r="U924" i="5"/>
  <c r="U967" i="5"/>
  <c r="U860" i="5"/>
  <c r="U917" i="5"/>
  <c r="U945" i="5"/>
  <c r="U1153" i="5"/>
  <c r="U882" i="5"/>
  <c r="U944" i="5"/>
  <c r="U1003" i="5"/>
  <c r="U1038" i="5"/>
  <c r="U1093" i="5"/>
  <c r="U1136" i="5"/>
  <c r="U1052" i="5"/>
  <c r="U1150" i="5"/>
  <c r="U1016" i="5"/>
  <c r="U1137" i="5"/>
  <c r="U1145" i="5"/>
  <c r="U1203" i="5"/>
  <c r="U315" i="5"/>
  <c r="U477" i="5"/>
  <c r="U10" i="5"/>
  <c r="T10" i="5"/>
  <c r="U11" i="5"/>
  <c r="U85" i="5"/>
  <c r="U222" i="5"/>
  <c r="U220" i="5"/>
  <c r="U194" i="5"/>
  <c r="U44" i="5"/>
  <c r="U127" i="5"/>
  <c r="U283" i="5"/>
  <c r="U39" i="5"/>
  <c r="U149" i="5"/>
  <c r="U178" i="5"/>
  <c r="U217" i="5"/>
  <c r="U249" i="5"/>
  <c r="U374" i="5"/>
  <c r="U541" i="5"/>
  <c r="U705" i="5"/>
  <c r="U432" i="5"/>
  <c r="U458" i="5"/>
  <c r="U504" i="5"/>
  <c r="U389" i="5"/>
  <c r="U474" i="5"/>
  <c r="U698" i="5"/>
  <c r="U636" i="5"/>
  <c r="U662" i="5"/>
  <c r="U693" i="5"/>
  <c r="U756" i="5"/>
  <c r="U812" i="5"/>
  <c r="U730" i="5"/>
  <c r="U763" i="5"/>
  <c r="U788" i="5"/>
  <c r="U821" i="5"/>
  <c r="U829" i="5"/>
  <c r="U922" i="5"/>
  <c r="U989" i="5"/>
  <c r="U848" i="5"/>
  <c r="U881" i="5"/>
  <c r="U856" i="5"/>
  <c r="U916" i="5"/>
  <c r="U947" i="5"/>
  <c r="U1040" i="5"/>
  <c r="U1018" i="5"/>
  <c r="U1047" i="5"/>
  <c r="U1148" i="5"/>
  <c r="T1220" i="5" l="1"/>
  <c r="U1220" i="5"/>
</calcChain>
</file>

<file path=xl/sharedStrings.xml><?xml version="1.0" encoding="utf-8"?>
<sst xmlns="http://schemas.openxmlformats.org/spreadsheetml/2006/main" count="1479" uniqueCount="1252">
  <si>
    <t>12824F</t>
  </si>
  <si>
    <t>62250F</t>
  </si>
  <si>
    <t>Exclu</t>
  </si>
  <si>
    <t>Désignation</t>
  </si>
  <si>
    <t>Réf.</t>
  </si>
  <si>
    <t>PCB</t>
  </si>
  <si>
    <t>07027</t>
  </si>
  <si>
    <t>07133</t>
  </si>
  <si>
    <t>07615</t>
  </si>
  <si>
    <t>07721</t>
  </si>
  <si>
    <t>07722</t>
  </si>
  <si>
    <t>08503</t>
  </si>
  <si>
    <t>Dispo.</t>
  </si>
  <si>
    <t>Visuel</t>
  </si>
  <si>
    <t>Catégorie</t>
  </si>
  <si>
    <t>Descriptif</t>
  </si>
  <si>
    <t>DEEE</t>
  </si>
  <si>
    <t>Nté</t>
  </si>
  <si>
    <t>Pub TV</t>
  </si>
  <si>
    <t>X</t>
  </si>
  <si>
    <t>Qté reco.</t>
  </si>
  <si>
    <t>Quantité recommandée</t>
  </si>
  <si>
    <t>x</t>
  </si>
  <si>
    <t>Âge</t>
  </si>
  <si>
    <t>Remise</t>
  </si>
  <si>
    <t>Remises</t>
  </si>
  <si>
    <t>Proposition commerciale</t>
  </si>
  <si>
    <t>Dimensions boîte</t>
  </si>
  <si>
    <t>Sans clé</t>
  </si>
  <si>
    <t>Avec ou sans clé</t>
  </si>
  <si>
    <r>
      <t>Prix net</t>
    </r>
    <r>
      <rPr>
        <i/>
        <sz val="11"/>
        <color theme="8" tint="-0.499984740745262"/>
        <rFont val="Nirmala UI"/>
        <family val="2"/>
      </rPr>
      <t xml:space="preserve"> 
</t>
    </r>
    <r>
      <rPr>
        <i/>
        <sz val="8"/>
        <color theme="8" tint="-0.499984740745262"/>
        <rFont val="Nirmala UI"/>
        <family val="2"/>
      </rPr>
      <t>(hors DEEE)</t>
    </r>
  </si>
  <si>
    <t>Références</t>
  </si>
  <si>
    <r>
      <t xml:space="preserve">LISTE PRODUITS À EXTRAIRE
</t>
    </r>
    <r>
      <rPr>
        <b/>
        <u val="double"/>
        <sz val="14"/>
        <color theme="8"/>
        <rFont val="Calibri"/>
        <family val="2"/>
        <scheme val="minor"/>
      </rPr>
      <t>(200 références maximum)</t>
    </r>
  </si>
  <si>
    <t>17269.6</t>
  </si>
  <si>
    <t>17270.2</t>
  </si>
  <si>
    <t>17321.1</t>
  </si>
  <si>
    <t>17322.8</t>
  </si>
  <si>
    <t>17278.8</t>
  </si>
  <si>
    <t>17265.8</t>
  </si>
  <si>
    <t>17320.4</t>
  </si>
  <si>
    <t>17318.1</t>
  </si>
  <si>
    <t>17247.4</t>
  </si>
  <si>
    <t>17319.8</t>
  </si>
  <si>
    <t>17324.2</t>
  </si>
  <si>
    <t>17333.4</t>
  </si>
  <si>
    <t>96796.4</t>
  </si>
  <si>
    <t>14099.2</t>
  </si>
  <si>
    <t>17042.5</t>
  </si>
  <si>
    <t>17103.3</t>
  </si>
  <si>
    <t>17106.4</t>
  </si>
  <si>
    <t>17226.9</t>
  </si>
  <si>
    <t>17277.1</t>
  </si>
  <si>
    <t>17181.1</t>
  </si>
  <si>
    <t>17179.8</t>
  </si>
  <si>
    <t>17263.4</t>
  </si>
  <si>
    <t>17241.2</t>
  </si>
  <si>
    <t>17193.4</t>
  </si>
  <si>
    <t>17262.7</t>
  </si>
  <si>
    <t>52506.5</t>
  </si>
  <si>
    <t>52505.8</t>
  </si>
  <si>
    <t>17308.2</t>
  </si>
  <si>
    <t>17403.4</t>
  </si>
  <si>
    <t>52130.2</t>
  </si>
  <si>
    <t>52325.2</t>
  </si>
  <si>
    <t>52379.5</t>
  </si>
  <si>
    <t>17168.2</t>
  </si>
  <si>
    <t>17345.7</t>
  </si>
  <si>
    <t>14395.5</t>
  </si>
  <si>
    <t>17296.2</t>
  </si>
  <si>
    <t>17396.9</t>
  </si>
  <si>
    <t>17397.6</t>
  </si>
  <si>
    <t>17394.5</t>
  </si>
  <si>
    <t>17395.2</t>
  </si>
  <si>
    <t>52324.5</t>
  </si>
  <si>
    <t>52335.1</t>
  </si>
  <si>
    <t>17174.3</t>
  </si>
  <si>
    <t>17425.6</t>
  </si>
  <si>
    <t>14889.9</t>
  </si>
  <si>
    <t>17171.2</t>
  </si>
  <si>
    <t>17352.5</t>
  </si>
  <si>
    <t>62707.3</t>
  </si>
  <si>
    <t>62338.9</t>
  </si>
  <si>
    <t>62543.7</t>
  </si>
  <si>
    <t>62545.1</t>
  </si>
  <si>
    <t>62550.5</t>
  </si>
  <si>
    <t>52353.5</t>
  </si>
  <si>
    <t>52011.4</t>
  </si>
  <si>
    <t>52300.9</t>
  </si>
  <si>
    <t>52524.9</t>
  </si>
  <si>
    <t>52202.6</t>
  </si>
  <si>
    <t>52520.1</t>
  </si>
  <si>
    <t>18084.4</t>
  </si>
  <si>
    <t>18085.1</t>
  </si>
  <si>
    <t>13279.9</t>
  </si>
  <si>
    <t>13487.8</t>
  </si>
  <si>
    <t>18050.9</t>
  </si>
  <si>
    <t>18051.6</t>
  </si>
  <si>
    <t>18036.3</t>
  </si>
  <si>
    <t>18059.2</t>
  </si>
  <si>
    <t>18097.4</t>
  </si>
  <si>
    <t>52090.9</t>
  </si>
  <si>
    <t>52354.2</t>
  </si>
  <si>
    <t>52408.2</t>
  </si>
  <si>
    <t>52142.5</t>
  </si>
  <si>
    <t>52355.9</t>
  </si>
  <si>
    <t>52409.9</t>
  </si>
  <si>
    <t>52144.9</t>
  </si>
  <si>
    <t>52067.1</t>
  </si>
  <si>
    <t>52283.5</t>
  </si>
  <si>
    <t>52347.4</t>
  </si>
  <si>
    <t>52440.2</t>
  </si>
  <si>
    <t>62254.2</t>
  </si>
  <si>
    <t>52074.9</t>
  </si>
  <si>
    <t>52159.3</t>
  </si>
  <si>
    <t>52439.6</t>
  </si>
  <si>
    <t>52442.6</t>
  </si>
  <si>
    <t>52510.2</t>
  </si>
  <si>
    <t>62703.5</t>
  </si>
  <si>
    <t>52277.4</t>
  </si>
  <si>
    <t>52278.1</t>
  </si>
  <si>
    <t>52343.6</t>
  </si>
  <si>
    <t>52348.1</t>
  </si>
  <si>
    <t>52107.4</t>
  </si>
  <si>
    <t>52490.7</t>
  </si>
  <si>
    <t>52525.6</t>
  </si>
  <si>
    <t>52258.3</t>
  </si>
  <si>
    <t>52315.3</t>
  </si>
  <si>
    <t>52068.8</t>
  </si>
  <si>
    <t>52069.5</t>
  </si>
  <si>
    <t>52070.1</t>
  </si>
  <si>
    <t>52349.8</t>
  </si>
  <si>
    <t>52459.4</t>
  </si>
  <si>
    <t>52072.5</t>
  </si>
  <si>
    <t>52266.8</t>
  </si>
  <si>
    <t>52491.4</t>
  </si>
  <si>
    <t>52493.8</t>
  </si>
  <si>
    <t>52518.8</t>
  </si>
  <si>
    <t>52487.7</t>
  </si>
  <si>
    <t>19115.4</t>
  </si>
  <si>
    <t>19116.1</t>
  </si>
  <si>
    <t>19167.3</t>
  </si>
  <si>
    <t>19166.6</t>
  </si>
  <si>
    <t>52423.5</t>
  </si>
  <si>
    <t>52216.3</t>
  </si>
  <si>
    <t>52340.5</t>
  </si>
  <si>
    <t>52435.8</t>
  </si>
  <si>
    <t>52224.8</t>
  </si>
  <si>
    <t>52225.5</t>
  </si>
  <si>
    <t>52413.6</t>
  </si>
  <si>
    <t>52181.4</t>
  </si>
  <si>
    <t>52434.1</t>
  </si>
  <si>
    <t>62345.7</t>
  </si>
  <si>
    <t>52429.7</t>
  </si>
  <si>
    <t>52341.2</t>
  </si>
  <si>
    <t>52197.5</t>
  </si>
  <si>
    <t>52116.6</t>
  </si>
  <si>
    <t>52312.2</t>
  </si>
  <si>
    <t>18588.7</t>
  </si>
  <si>
    <t>18589.4</t>
  </si>
  <si>
    <t>15180.6</t>
  </si>
  <si>
    <t>15240.7</t>
  </si>
  <si>
    <t>52405.1</t>
  </si>
  <si>
    <t>15174.5</t>
  </si>
  <si>
    <t>15112.7</t>
  </si>
  <si>
    <t>15290.2</t>
  </si>
  <si>
    <t>97516.7</t>
  </si>
  <si>
    <t>52454.9</t>
  </si>
  <si>
    <t>52456.3</t>
  </si>
  <si>
    <t>16566.7</t>
  </si>
  <si>
    <t>16567.4</t>
  </si>
  <si>
    <t>16568.1</t>
  </si>
  <si>
    <t>16570.4</t>
  </si>
  <si>
    <t>52430.3</t>
  </si>
  <si>
    <t>52165.4</t>
  </si>
  <si>
    <t>52183.8</t>
  </si>
  <si>
    <t>96760.5</t>
  </si>
  <si>
    <t>52333.7</t>
  </si>
  <si>
    <t>52382.5</t>
  </si>
  <si>
    <t>20822.7</t>
  </si>
  <si>
    <t>20823.4</t>
  </si>
  <si>
    <t>20825.8</t>
  </si>
  <si>
    <t>20826.5</t>
  </si>
  <si>
    <t>24770.7</t>
  </si>
  <si>
    <t>24771.4</t>
  </si>
  <si>
    <t>24772.1</t>
  </si>
  <si>
    <t>24773.8</t>
  </si>
  <si>
    <t>24774.5</t>
  </si>
  <si>
    <t>24775.2</t>
  </si>
  <si>
    <t>20257.7</t>
  </si>
  <si>
    <t>20258.4</t>
  </si>
  <si>
    <t>20259.1</t>
  </si>
  <si>
    <t>20260.7</t>
  </si>
  <si>
    <t>20261.4</t>
  </si>
  <si>
    <t>20262.1</t>
  </si>
  <si>
    <t>25252.7</t>
  </si>
  <si>
    <t>25253.4</t>
  </si>
  <si>
    <t>25254.1</t>
  </si>
  <si>
    <t>25255.8</t>
  </si>
  <si>
    <t>25256.5</t>
  </si>
  <si>
    <t>25257.2</t>
  </si>
  <si>
    <t>26997.6</t>
  </si>
  <si>
    <t>26998.3</t>
  </si>
  <si>
    <t>27001.9</t>
  </si>
  <si>
    <t>27002.6</t>
  </si>
  <si>
    <t>27003.3</t>
  </si>
  <si>
    <t>27151.1</t>
  </si>
  <si>
    <t>27152.8</t>
  </si>
  <si>
    <t>27153.5</t>
  </si>
  <si>
    <t>27154.2</t>
  </si>
  <si>
    <t>27198.6</t>
  </si>
  <si>
    <t>27199.3</t>
  </si>
  <si>
    <t>20804.3</t>
  </si>
  <si>
    <t>20806.7</t>
  </si>
  <si>
    <t>20810.4</t>
  </si>
  <si>
    <t>20811.1</t>
  </si>
  <si>
    <t>20813.5</t>
  </si>
  <si>
    <t>20814.2</t>
  </si>
  <si>
    <t>20815.9</t>
  </si>
  <si>
    <t>20819.7</t>
  </si>
  <si>
    <t>20820.3</t>
  </si>
  <si>
    <t>20828.9</t>
  </si>
  <si>
    <t>20328.4</t>
  </si>
  <si>
    <t>20329.1</t>
  </si>
  <si>
    <t>20331.4</t>
  </si>
  <si>
    <t>20335.2</t>
  </si>
  <si>
    <t>20337.6</t>
  </si>
  <si>
    <t>20340.6</t>
  </si>
  <si>
    <t>20158.7</t>
  </si>
  <si>
    <t>20170.9</t>
  </si>
  <si>
    <t>38801.1</t>
  </si>
  <si>
    <t>38802.8</t>
  </si>
  <si>
    <t>38803.5</t>
  </si>
  <si>
    <t>38805.9</t>
  </si>
  <si>
    <t>38806.6</t>
  </si>
  <si>
    <t>29061.1</t>
  </si>
  <si>
    <t>29062.8</t>
  </si>
  <si>
    <t>29063.5</t>
  </si>
  <si>
    <t>29064.2</t>
  </si>
  <si>
    <t>22109.7</t>
  </si>
  <si>
    <t>22703.7</t>
  </si>
  <si>
    <t>20250.8</t>
  </si>
  <si>
    <t>20251.5</t>
  </si>
  <si>
    <t>20255.3</t>
  </si>
  <si>
    <t>20263.8</t>
  </si>
  <si>
    <t>23702.9</t>
  </si>
  <si>
    <t>24049.4</t>
  </si>
  <si>
    <t>24201.6</t>
  </si>
  <si>
    <t>24204.7</t>
  </si>
  <si>
    <t>24208.5</t>
  </si>
  <si>
    <t>24497.3</t>
  </si>
  <si>
    <t>28505.1</t>
  </si>
  <si>
    <t>28506.8</t>
  </si>
  <si>
    <t>28507.5</t>
  </si>
  <si>
    <t>28513.6</t>
  </si>
  <si>
    <t>28519.8</t>
  </si>
  <si>
    <t>26416.2</t>
  </si>
  <si>
    <t>26443.8</t>
  </si>
  <si>
    <t>26444.5</t>
  </si>
  <si>
    <t>26448.3</t>
  </si>
  <si>
    <t>26454.4</t>
  </si>
  <si>
    <t>26456.8</t>
  </si>
  <si>
    <t>23688.6</t>
  </si>
  <si>
    <t>23708.1</t>
  </si>
  <si>
    <t>23714.2</t>
  </si>
  <si>
    <t>23716.6</t>
  </si>
  <si>
    <t>23728.9</t>
  </si>
  <si>
    <t>23738.8</t>
  </si>
  <si>
    <t>23739.5</t>
  </si>
  <si>
    <t>23741.8</t>
  </si>
  <si>
    <t>23745.6</t>
  </si>
  <si>
    <t>23746.3</t>
  </si>
  <si>
    <t>23751.7</t>
  </si>
  <si>
    <t>23970.2</t>
  </si>
  <si>
    <t>25464.4</t>
  </si>
  <si>
    <t>24516.1</t>
  </si>
  <si>
    <t>24754.7</t>
  </si>
  <si>
    <t>24755.4</t>
  </si>
  <si>
    <t>24759.2</t>
  </si>
  <si>
    <t>24764.6</t>
  </si>
  <si>
    <t>24768.4</t>
  </si>
  <si>
    <t>24777.6</t>
  </si>
  <si>
    <t>21602.4</t>
  </si>
  <si>
    <t>21603.1</t>
  </si>
  <si>
    <t>21604.8</t>
  </si>
  <si>
    <t>21605.5</t>
  </si>
  <si>
    <t>21608.6</t>
  </si>
  <si>
    <t>21609.3</t>
  </si>
  <si>
    <t>21617.8</t>
  </si>
  <si>
    <t>25209.1</t>
  </si>
  <si>
    <t>25211.4</t>
  </si>
  <si>
    <t>25231.2</t>
  </si>
  <si>
    <t>25232.9</t>
  </si>
  <si>
    <t>25233.6</t>
  </si>
  <si>
    <t>25234.3</t>
  </si>
  <si>
    <t>25238.1</t>
  </si>
  <si>
    <t>25240.4</t>
  </si>
  <si>
    <t>25242.8</t>
  </si>
  <si>
    <t>25246.6</t>
  </si>
  <si>
    <t>25250.3</t>
  </si>
  <si>
    <t>25261.9</t>
  </si>
  <si>
    <t>26048.5</t>
  </si>
  <si>
    <t>26049.2</t>
  </si>
  <si>
    <t>26053.9</t>
  </si>
  <si>
    <t>26058.4</t>
  </si>
  <si>
    <t>26091.1</t>
  </si>
  <si>
    <t>26093.5</t>
  </si>
  <si>
    <t>26095.9</t>
  </si>
  <si>
    <t>26992.1</t>
  </si>
  <si>
    <t>26995.2</t>
  </si>
  <si>
    <t>27072.9</t>
  </si>
  <si>
    <t>27076.7</t>
  </si>
  <si>
    <t>27077.4</t>
  </si>
  <si>
    <t>27086.6</t>
  </si>
  <si>
    <t>27109.2</t>
  </si>
  <si>
    <t>27114.6</t>
  </si>
  <si>
    <t>27115.3</t>
  </si>
  <si>
    <t>27117.7</t>
  </si>
  <si>
    <t>27118.4</t>
  </si>
  <si>
    <t>27119.1</t>
  </si>
  <si>
    <t>27136.8</t>
  </si>
  <si>
    <t>27146.7</t>
  </si>
  <si>
    <t>27191.7</t>
  </si>
  <si>
    <t>27261.7</t>
  </si>
  <si>
    <t>27274.7</t>
  </si>
  <si>
    <t>27278.5</t>
  </si>
  <si>
    <t>27279.2</t>
  </si>
  <si>
    <t>27284.6</t>
  </si>
  <si>
    <t>27287.7</t>
  </si>
  <si>
    <t>27289.1</t>
  </si>
  <si>
    <t>27945.6</t>
  </si>
  <si>
    <t>27982.1</t>
  </si>
  <si>
    <t>27984.5</t>
  </si>
  <si>
    <t>20140.2</t>
  </si>
  <si>
    <t>20151.8</t>
  </si>
  <si>
    <t>20161.7</t>
  </si>
  <si>
    <t>20165.5</t>
  </si>
  <si>
    <t>20149.5</t>
  </si>
  <si>
    <t>20162.4</t>
  </si>
  <si>
    <t>20163.1</t>
  </si>
  <si>
    <t>20147.1</t>
  </si>
  <si>
    <t>20155.6</t>
  </si>
  <si>
    <t>20164.8</t>
  </si>
  <si>
    <t>29293.6</t>
  </si>
  <si>
    <t>29294.3</t>
  </si>
  <si>
    <t>29296.7</t>
  </si>
  <si>
    <t>29302.5</t>
  </si>
  <si>
    <t>29754.2</t>
  </si>
  <si>
    <t>29755.9</t>
  </si>
  <si>
    <t>29756.6</t>
  </si>
  <si>
    <t>29762.7</t>
  </si>
  <si>
    <t>29768.9</t>
  </si>
  <si>
    <t>21307.8</t>
  </si>
  <si>
    <t>24769.1</t>
  </si>
  <si>
    <t>21409.9</t>
  </si>
  <si>
    <t>21410.5</t>
  </si>
  <si>
    <t>21411.2</t>
  </si>
  <si>
    <t>39542.2</t>
  </si>
  <si>
    <t>39543.9</t>
  </si>
  <si>
    <t>39548.4</t>
  </si>
  <si>
    <t>39528.6</t>
  </si>
  <si>
    <t>39532.3</t>
  </si>
  <si>
    <t>39545.3</t>
  </si>
  <si>
    <t>39527.9</t>
  </si>
  <si>
    <t>35079.7</t>
  </si>
  <si>
    <t>35080.3</t>
  </si>
  <si>
    <t>39535.4</t>
  </si>
  <si>
    <t>39536.1</t>
  </si>
  <si>
    <t>39537.8</t>
  </si>
  <si>
    <t>39550.7</t>
  </si>
  <si>
    <t>32565.8</t>
  </si>
  <si>
    <t>36527.2</t>
  </si>
  <si>
    <t>39464.7</t>
  </si>
  <si>
    <t>39465.4</t>
  </si>
  <si>
    <t>39477.7</t>
  </si>
  <si>
    <t>39525.5</t>
  </si>
  <si>
    <t>39411.1</t>
  </si>
  <si>
    <t>39499.9</t>
  </si>
  <si>
    <t>39526.2</t>
  </si>
  <si>
    <t>39444.9</t>
  </si>
  <si>
    <t>39445.6</t>
  </si>
  <si>
    <t>39449.4</t>
  </si>
  <si>
    <t>39515.6</t>
  </si>
  <si>
    <t>39516.3</t>
  </si>
  <si>
    <t>39544.6</t>
  </si>
  <si>
    <t>30363.2</t>
  </si>
  <si>
    <t>35060.5</t>
  </si>
  <si>
    <t>31412.6</t>
  </si>
  <si>
    <t>31413.3</t>
  </si>
  <si>
    <t>31415.7</t>
  </si>
  <si>
    <t>31442.3</t>
  </si>
  <si>
    <t>31447.8</t>
  </si>
  <si>
    <t>31470.6</t>
  </si>
  <si>
    <t>39344.2</t>
  </si>
  <si>
    <t>39378.7</t>
  </si>
  <si>
    <t>31438.6</t>
  </si>
  <si>
    <t>39483.8</t>
  </si>
  <si>
    <t>39496.8</t>
  </si>
  <si>
    <t>39497.5</t>
  </si>
  <si>
    <t>39498.2</t>
  </si>
  <si>
    <t>39549.1</t>
  </si>
  <si>
    <t>30289.5</t>
  </si>
  <si>
    <t>30415.8</t>
  </si>
  <si>
    <t>30545.2</t>
  </si>
  <si>
    <t>30575.9</t>
  </si>
  <si>
    <t>35004.9</t>
  </si>
  <si>
    <t>35014.8</t>
  </si>
  <si>
    <t>35020.9</t>
  </si>
  <si>
    <t>35034.6</t>
  </si>
  <si>
    <t>35035.3</t>
  </si>
  <si>
    <t>35037.7</t>
  </si>
  <si>
    <t>35038.4</t>
  </si>
  <si>
    <t>35039.1</t>
  </si>
  <si>
    <t>35041.4</t>
  </si>
  <si>
    <t>35046.9</t>
  </si>
  <si>
    <t>35047.6</t>
  </si>
  <si>
    <t>35048.3</t>
  </si>
  <si>
    <t>35054.4</t>
  </si>
  <si>
    <t>35056.8</t>
  </si>
  <si>
    <t>35058.2</t>
  </si>
  <si>
    <t>35062.9</t>
  </si>
  <si>
    <t>35063.6</t>
  </si>
  <si>
    <t>35071.1</t>
  </si>
  <si>
    <t>35072.2</t>
  </si>
  <si>
    <t>35073.5</t>
  </si>
  <si>
    <t>35074.2</t>
  </si>
  <si>
    <t>35076.6</t>
  </si>
  <si>
    <t>39168.4</t>
  </si>
  <si>
    <t>39257.5</t>
  </si>
  <si>
    <t>39279.7</t>
  </si>
  <si>
    <t>39326.8</t>
  </si>
  <si>
    <t>39334.3</t>
  </si>
  <si>
    <t>39340.4</t>
  </si>
  <si>
    <t>39366.4</t>
  </si>
  <si>
    <t>39367.1</t>
  </si>
  <si>
    <t>39381.7</t>
  </si>
  <si>
    <t>39382.4</t>
  </si>
  <si>
    <t>39383.1</t>
  </si>
  <si>
    <t>39385.5</t>
  </si>
  <si>
    <t>39415.9</t>
  </si>
  <si>
    <t>39416.6</t>
  </si>
  <si>
    <t>39420.3</t>
  </si>
  <si>
    <t>39422.7</t>
  </si>
  <si>
    <t>39451.7</t>
  </si>
  <si>
    <t>39453.1</t>
  </si>
  <si>
    <t>39456.2</t>
  </si>
  <si>
    <t>39457.9</t>
  </si>
  <si>
    <t>39458.6</t>
  </si>
  <si>
    <t>39472.2</t>
  </si>
  <si>
    <t>39479.1</t>
  </si>
  <si>
    <t>39480.7</t>
  </si>
  <si>
    <t>39482.1</t>
  </si>
  <si>
    <t>39512.5</t>
  </si>
  <si>
    <t>39513.2</t>
  </si>
  <si>
    <t>39514.9</t>
  </si>
  <si>
    <t>39426.5</t>
  </si>
  <si>
    <t>39427.2</t>
  </si>
  <si>
    <t>39435.7</t>
  </si>
  <si>
    <t>39438.8</t>
  </si>
  <si>
    <t>39440.1</t>
  </si>
  <si>
    <t>39485.2</t>
  </si>
  <si>
    <t>31668.7</t>
  </si>
  <si>
    <t>31678.6</t>
  </si>
  <si>
    <t>31680.9</t>
  </si>
  <si>
    <t>31681.6</t>
  </si>
  <si>
    <t>31682.3</t>
  </si>
  <si>
    <t>31806.3</t>
  </si>
  <si>
    <t>31812.4</t>
  </si>
  <si>
    <t>31814.8</t>
  </si>
  <si>
    <t>31815.5</t>
  </si>
  <si>
    <t>31816.2</t>
  </si>
  <si>
    <t>31925.1</t>
  </si>
  <si>
    <t>31999.2</t>
  </si>
  <si>
    <t>32537.5</t>
  </si>
  <si>
    <t>32544.3</t>
  </si>
  <si>
    <t>32554.2</t>
  </si>
  <si>
    <t>32555.9</t>
  </si>
  <si>
    <t>32557.3</t>
  </si>
  <si>
    <t>32559.7</t>
  </si>
  <si>
    <t>32563.4</t>
  </si>
  <si>
    <t>32564.1</t>
  </si>
  <si>
    <t>33531.2</t>
  </si>
  <si>
    <t>33545.9</t>
  </si>
  <si>
    <t>33546.6</t>
  </si>
  <si>
    <t>33547.3</t>
  </si>
  <si>
    <t>36524.1</t>
  </si>
  <si>
    <t>36525.8</t>
  </si>
  <si>
    <t>36526.5</t>
  </si>
  <si>
    <t>38007.7</t>
  </si>
  <si>
    <t>38009.1</t>
  </si>
  <si>
    <t>38010.7</t>
  </si>
  <si>
    <t>37000.9</t>
  </si>
  <si>
    <t>37040.5</t>
  </si>
  <si>
    <t>30229.1</t>
  </si>
  <si>
    <t>61881.1</t>
  </si>
  <si>
    <t>61882.8</t>
  </si>
  <si>
    <t>61883.5</t>
  </si>
  <si>
    <t>61884.2</t>
  </si>
  <si>
    <t>61885.9</t>
  </si>
  <si>
    <r>
      <t xml:space="preserve">Net x Qté
</t>
    </r>
    <r>
      <rPr>
        <i/>
        <sz val="8"/>
        <color theme="8" tint="-0.499984740745262"/>
        <rFont val="Nirmala UI"/>
        <family val="2"/>
      </rPr>
      <t>(hors DEEE)</t>
    </r>
  </si>
  <si>
    <r>
      <t xml:space="preserve">Brut x Qté
</t>
    </r>
    <r>
      <rPr>
        <i/>
        <sz val="8"/>
        <color theme="8" tint="-0.499984740745262"/>
        <rFont val="Nirmala UI"/>
        <family val="2"/>
      </rPr>
      <t>(hors DEEE)</t>
    </r>
  </si>
  <si>
    <t>25708.9</t>
  </si>
  <si>
    <t>29108.3</t>
  </si>
  <si>
    <t>35088.9</t>
  </si>
  <si>
    <t>39574.3</t>
  </si>
  <si>
    <t>39575.0</t>
  </si>
  <si>
    <t>39576.7</t>
  </si>
  <si>
    <t>35084.1</t>
  </si>
  <si>
    <t>35085.8</t>
  </si>
  <si>
    <t>35086.5</t>
  </si>
  <si>
    <t>35087.2</t>
  </si>
  <si>
    <t>17417.1</t>
  </si>
  <si>
    <t>17418.8</t>
  </si>
  <si>
    <t>17419.5</t>
  </si>
  <si>
    <t>17420.1</t>
  </si>
  <si>
    <t>17441.6</t>
  </si>
  <si>
    <t>17429.4</t>
  </si>
  <si>
    <t>17404.1</t>
  </si>
  <si>
    <t>17455.3</t>
  </si>
  <si>
    <t>17655.7</t>
  </si>
  <si>
    <t>17444.7</t>
  </si>
  <si>
    <t>17458.4</t>
  </si>
  <si>
    <t>52571.3</t>
  </si>
  <si>
    <t>17459.1</t>
  </si>
  <si>
    <t>17461.4</t>
  </si>
  <si>
    <t>17409.6</t>
  </si>
  <si>
    <t>52329.0</t>
  </si>
  <si>
    <t>52390.0</t>
  </si>
  <si>
    <t>52558.4</t>
  </si>
  <si>
    <t>52570.6</t>
  </si>
  <si>
    <t>52548.5</t>
  </si>
  <si>
    <t>17344.0</t>
  </si>
  <si>
    <t>14981.0</t>
  </si>
  <si>
    <t>52580.5</t>
  </si>
  <si>
    <t>52582.9</t>
  </si>
  <si>
    <t>17315.0</t>
  </si>
  <si>
    <t>17424.9</t>
  </si>
  <si>
    <t>17662.5</t>
  </si>
  <si>
    <t>17426.3</t>
  </si>
  <si>
    <t>52555.3</t>
  </si>
  <si>
    <t>52547.8</t>
  </si>
  <si>
    <t>52093.0</t>
  </si>
  <si>
    <t>52584.3</t>
  </si>
  <si>
    <t>18082.0</t>
  </si>
  <si>
    <t>18100.1</t>
  </si>
  <si>
    <t>52550.8</t>
  </si>
  <si>
    <t>52345.0</t>
  </si>
  <si>
    <t>52565.2</t>
  </si>
  <si>
    <t>52566.9</t>
  </si>
  <si>
    <t>52486.0</t>
  </si>
  <si>
    <t>52532.4</t>
  </si>
  <si>
    <t>52567.6</t>
  </si>
  <si>
    <t>52575.1</t>
  </si>
  <si>
    <t>52533.1</t>
  </si>
  <si>
    <t>52564.5</t>
  </si>
  <si>
    <t>52217.0</t>
  </si>
  <si>
    <t>52535.5</t>
  </si>
  <si>
    <t>52536.2</t>
  </si>
  <si>
    <t>52537.9</t>
  </si>
  <si>
    <t>52559.1</t>
  </si>
  <si>
    <t>52560.7</t>
  </si>
  <si>
    <t>19168.0</t>
  </si>
  <si>
    <t>19216.8</t>
  </si>
  <si>
    <t>52562.1</t>
  </si>
  <si>
    <t>52563.8</t>
  </si>
  <si>
    <t>52291.0</t>
  </si>
  <si>
    <t>52118.0</t>
  </si>
  <si>
    <t>98333.9</t>
  </si>
  <si>
    <t>98334.6</t>
  </si>
  <si>
    <t>18630.3</t>
  </si>
  <si>
    <t>18631.0</t>
  </si>
  <si>
    <t>18632.7</t>
  </si>
  <si>
    <t>18642.6</t>
  </si>
  <si>
    <t>18643.3</t>
  </si>
  <si>
    <t>18605.1</t>
  </si>
  <si>
    <t>15223.0</t>
  </si>
  <si>
    <t>18633.4</t>
  </si>
  <si>
    <t>18599.3</t>
  </si>
  <si>
    <t>18604.4</t>
  </si>
  <si>
    <t>18582.5</t>
  </si>
  <si>
    <t>18583.2</t>
  </si>
  <si>
    <t>18584.9</t>
  </si>
  <si>
    <t>18587.0</t>
  </si>
  <si>
    <t>18634.1</t>
  </si>
  <si>
    <t>18635.8</t>
  </si>
  <si>
    <t>18598.6</t>
  </si>
  <si>
    <t>18600.6</t>
  </si>
  <si>
    <t>17649.6</t>
  </si>
  <si>
    <t>17648.9</t>
  </si>
  <si>
    <t>17646.5</t>
  </si>
  <si>
    <t>17647.2</t>
  </si>
  <si>
    <t>18609.9</t>
  </si>
  <si>
    <t>18610.5</t>
  </si>
  <si>
    <t>18615.0</t>
  </si>
  <si>
    <t>52457.0</t>
  </si>
  <si>
    <t>52540.9</t>
  </si>
  <si>
    <t>52541.6</t>
  </si>
  <si>
    <t>16565.0</t>
  </si>
  <si>
    <t>52542.3</t>
  </si>
  <si>
    <t>52460.0</t>
  </si>
  <si>
    <t>52573.7</t>
  </si>
  <si>
    <t>52574.4</t>
  </si>
  <si>
    <t>52577.5</t>
  </si>
  <si>
    <t>52578.2</t>
  </si>
  <si>
    <t>26999.0</t>
  </si>
  <si>
    <t>26061.4</t>
  </si>
  <si>
    <t>26096.6</t>
  </si>
  <si>
    <t>26097.3</t>
  </si>
  <si>
    <t>26098.0</t>
  </si>
  <si>
    <t>25714.0</t>
  </si>
  <si>
    <t>25716.4</t>
  </si>
  <si>
    <t>38807.3</t>
  </si>
  <si>
    <t>38809.7</t>
  </si>
  <si>
    <t>38808.0</t>
  </si>
  <si>
    <t>20157.0</t>
  </si>
  <si>
    <t>20160.0</t>
  </si>
  <si>
    <t>20829.6</t>
  </si>
  <si>
    <t>20177.8</t>
  </si>
  <si>
    <t>20181.5</t>
  </si>
  <si>
    <t>20180.8</t>
  </si>
  <si>
    <t>20178.5</t>
  </si>
  <si>
    <t>20182.2</t>
  </si>
  <si>
    <t>22702.0</t>
  </si>
  <si>
    <t>08503.3</t>
  </si>
  <si>
    <t>20256.0</t>
  </si>
  <si>
    <t>20264.5</t>
  </si>
  <si>
    <t>24028.9</t>
  </si>
  <si>
    <t>24203.0</t>
  </si>
  <si>
    <t>24209.2</t>
  </si>
  <si>
    <t>24211.5</t>
  </si>
  <si>
    <t>24212.2</t>
  </si>
  <si>
    <t>24213.9</t>
  </si>
  <si>
    <t>24215.3</t>
  </si>
  <si>
    <t>24216.0</t>
  </si>
  <si>
    <t>24217.7</t>
  </si>
  <si>
    <t>24218.4</t>
  </si>
  <si>
    <t>26438.4</t>
  </si>
  <si>
    <t>26452.0</t>
  </si>
  <si>
    <t>26459.9</t>
  </si>
  <si>
    <t>26464.3</t>
  </si>
  <si>
    <t>26468.1</t>
  </si>
  <si>
    <t>26471.1</t>
  </si>
  <si>
    <t>23734.0</t>
  </si>
  <si>
    <t>23735.7</t>
  </si>
  <si>
    <t>23750.0</t>
  </si>
  <si>
    <t>23752.4</t>
  </si>
  <si>
    <t>23753.1</t>
  </si>
  <si>
    <t>23754.8</t>
  </si>
  <si>
    <t>23755.5</t>
  </si>
  <si>
    <t>23757.9</t>
  </si>
  <si>
    <t>23759.3</t>
  </si>
  <si>
    <t>25462.0</t>
  </si>
  <si>
    <t>07027.5</t>
  </si>
  <si>
    <t>24766.0</t>
  </si>
  <si>
    <t>24778.3</t>
  </si>
  <si>
    <t>24779.0</t>
  </si>
  <si>
    <t>24780.6</t>
  </si>
  <si>
    <t>07133.3</t>
  </si>
  <si>
    <t>21613.0</t>
  </si>
  <si>
    <t>21616.1</t>
  </si>
  <si>
    <t>21618.5</t>
  </si>
  <si>
    <t>21619.2</t>
  </si>
  <si>
    <t>21620.8</t>
  </si>
  <si>
    <t>25248.0</t>
  </si>
  <si>
    <t>25259.6</t>
  </si>
  <si>
    <t>25262.6</t>
  </si>
  <si>
    <t>25263.3</t>
  </si>
  <si>
    <t>25264.0</t>
  </si>
  <si>
    <t>25265.7</t>
  </si>
  <si>
    <t>25266.4</t>
  </si>
  <si>
    <t>25267.1</t>
  </si>
  <si>
    <t>26056.0</t>
  </si>
  <si>
    <t>26062.1</t>
  </si>
  <si>
    <t>26064.5</t>
  </si>
  <si>
    <t>26973.0</t>
  </si>
  <si>
    <t>27004.0</t>
  </si>
  <si>
    <t>25709.6</t>
  </si>
  <si>
    <t>25710.2</t>
  </si>
  <si>
    <t>25711.9</t>
  </si>
  <si>
    <t>25712.6</t>
  </si>
  <si>
    <t>25717.1</t>
  </si>
  <si>
    <t>25718.8</t>
  </si>
  <si>
    <t>25719.5</t>
  </si>
  <si>
    <t>27116.0</t>
  </si>
  <si>
    <t>27129.0</t>
  </si>
  <si>
    <t>27156.6</t>
  </si>
  <si>
    <t>27157.3</t>
  </si>
  <si>
    <t>27516.8</t>
  </si>
  <si>
    <t>27518.2</t>
  </si>
  <si>
    <t>29105.2</t>
  </si>
  <si>
    <t>29106.9</t>
  </si>
  <si>
    <t>29109.0</t>
  </si>
  <si>
    <t>29295.0</t>
  </si>
  <si>
    <t>29307.0</t>
  </si>
  <si>
    <t>29308.7</t>
  </si>
  <si>
    <t>29309.4</t>
  </si>
  <si>
    <t>29311.7</t>
  </si>
  <si>
    <t>29758.0</t>
  </si>
  <si>
    <t>29761.0</t>
  </si>
  <si>
    <t>29772.6</t>
  </si>
  <si>
    <t>07615.4</t>
  </si>
  <si>
    <t>21308.5</t>
  </si>
  <si>
    <t>07721.2</t>
  </si>
  <si>
    <t>07722.9</t>
  </si>
  <si>
    <t>21412.9</t>
  </si>
  <si>
    <t>35090.2</t>
  </si>
  <si>
    <t>39587.3</t>
  </si>
  <si>
    <t>39588.0</t>
  </si>
  <si>
    <t>35091.9</t>
  </si>
  <si>
    <t>39589.7</t>
  </si>
  <si>
    <t>39590.3</t>
  </si>
  <si>
    <t>35092.6</t>
  </si>
  <si>
    <t>39591.0</t>
  </si>
  <si>
    <t>39592.7</t>
  </si>
  <si>
    <t>39593.4</t>
  </si>
  <si>
    <t>35093.3</t>
  </si>
  <si>
    <t>35094.0</t>
  </si>
  <si>
    <t>39594.1</t>
  </si>
  <si>
    <t>39595.8</t>
  </si>
  <si>
    <t>39597.2</t>
  </si>
  <si>
    <t>35082.7.7</t>
  </si>
  <si>
    <t>35083.4.4</t>
  </si>
  <si>
    <t>39586.6.6</t>
  </si>
  <si>
    <t>39533.0</t>
  </si>
  <si>
    <t>39463.0</t>
  </si>
  <si>
    <t>39598.9</t>
  </si>
  <si>
    <t>39489.0</t>
  </si>
  <si>
    <t>39599.6</t>
  </si>
  <si>
    <t>39610.8</t>
  </si>
  <si>
    <t>39611.5</t>
  </si>
  <si>
    <t>31416.4</t>
  </si>
  <si>
    <t>39377.0</t>
  </si>
  <si>
    <t>39613.9</t>
  </si>
  <si>
    <t>39614.6</t>
  </si>
  <si>
    <t>39616.0</t>
  </si>
  <si>
    <t>35049.0</t>
  </si>
  <si>
    <t>35065.0</t>
  </si>
  <si>
    <t>35096.4</t>
  </si>
  <si>
    <t>35097.1</t>
  </si>
  <si>
    <t>35098.8</t>
  </si>
  <si>
    <t>31229.0</t>
  </si>
  <si>
    <t>39380.0</t>
  </si>
  <si>
    <t>39421.0</t>
  </si>
  <si>
    <t>39520.0</t>
  </si>
  <si>
    <t>39600.9</t>
  </si>
  <si>
    <t>39601.6</t>
  </si>
  <si>
    <t>39602.3</t>
  </si>
  <si>
    <t>39603.0</t>
  </si>
  <si>
    <t>39604.7</t>
  </si>
  <si>
    <t>39605.4</t>
  </si>
  <si>
    <t>39606.1</t>
  </si>
  <si>
    <t>39612.2</t>
  </si>
  <si>
    <t>39434.0</t>
  </si>
  <si>
    <t>39607.8</t>
  </si>
  <si>
    <t>39608.5</t>
  </si>
  <si>
    <t>31807.0</t>
  </si>
  <si>
    <t>31810.0</t>
  </si>
  <si>
    <t>31818.6</t>
  </si>
  <si>
    <t>31819.3</t>
  </si>
  <si>
    <t>31820.9</t>
  </si>
  <si>
    <t>32566.5</t>
  </si>
  <si>
    <t>32567.2</t>
  </si>
  <si>
    <t>33548.0</t>
  </si>
  <si>
    <t>33549.7</t>
  </si>
  <si>
    <t>36528.9</t>
  </si>
  <si>
    <t>36529.6</t>
  </si>
  <si>
    <t>38006.0</t>
  </si>
  <si>
    <t>98426.8</t>
  </si>
  <si>
    <t>98424.4</t>
  </si>
  <si>
    <t>17656.4</t>
  </si>
  <si>
    <t>17454.6</t>
  </si>
  <si>
    <t>17660.1</t>
  </si>
  <si>
    <t>18673.0</t>
  </si>
  <si>
    <t>18656.3</t>
  </si>
  <si>
    <t>18658.7</t>
  </si>
  <si>
    <t>18659.4</t>
  </si>
  <si>
    <t>18657.0</t>
  </si>
  <si>
    <t>18655.6</t>
  </si>
  <si>
    <t>18662.4</t>
  </si>
  <si>
    <t>18671.6</t>
  </si>
  <si>
    <t>18669.3</t>
  </si>
  <si>
    <t>19248.9</t>
  </si>
  <si>
    <t>18670.9</t>
  </si>
  <si>
    <t>98305.6</t>
  </si>
  <si>
    <t>16636.7</t>
  </si>
  <si>
    <t>16637.4</t>
  </si>
  <si>
    <t>16638.1</t>
  </si>
  <si>
    <t>87455.2</t>
  </si>
  <si>
    <t>44012.2</t>
  </si>
  <si>
    <t>44011.5</t>
  </si>
  <si>
    <t>44009.2</t>
  </si>
  <si>
    <t>44008.5</t>
  </si>
  <si>
    <t>87465.1</t>
  </si>
  <si>
    <t>45011.4</t>
  </si>
  <si>
    <t>45012.1</t>
  </si>
  <si>
    <t>45009.1</t>
  </si>
  <si>
    <t>45008.4</t>
  </si>
  <si>
    <t>87381.4</t>
  </si>
  <si>
    <t>20831.9</t>
  </si>
  <si>
    <t>20830.2</t>
  </si>
  <si>
    <t>87383.8</t>
  </si>
  <si>
    <t>24782.0</t>
  </si>
  <si>
    <t>24783.7</t>
  </si>
  <si>
    <t>24784.4</t>
  </si>
  <si>
    <t>87385.2</t>
  </si>
  <si>
    <t>24221.4</t>
  </si>
  <si>
    <t>24219.1</t>
  </si>
  <si>
    <t>24220.7</t>
  </si>
  <si>
    <t>87387.6</t>
  </si>
  <si>
    <t>25269.5</t>
  </si>
  <si>
    <t>25268.8</t>
  </si>
  <si>
    <t>87389.0</t>
  </si>
  <si>
    <t>26103.1</t>
  </si>
  <si>
    <t>26102.4</t>
  </si>
  <si>
    <t>26101.7</t>
  </si>
  <si>
    <t>87391.3</t>
  </si>
  <si>
    <t>27528.1</t>
  </si>
  <si>
    <t>27526.7</t>
  </si>
  <si>
    <t>27527.4</t>
  </si>
  <si>
    <t>87369.2</t>
  </si>
  <si>
    <t>87373.9</t>
  </si>
  <si>
    <t>87377.7</t>
  </si>
  <si>
    <t>20184.6</t>
  </si>
  <si>
    <t>20185.3</t>
  </si>
  <si>
    <t>20186.0</t>
  </si>
  <si>
    <t>24222.1</t>
  </si>
  <si>
    <t>24223.8</t>
  </si>
  <si>
    <t>26104.8</t>
  </si>
  <si>
    <t>87113.1</t>
  </si>
  <si>
    <t>24785.1</t>
  </si>
  <si>
    <t>24786.8</t>
  </si>
  <si>
    <t>24787.5</t>
  </si>
  <si>
    <t>25270.1</t>
  </si>
  <si>
    <t>25271.8</t>
  </si>
  <si>
    <t>26105.5</t>
  </si>
  <si>
    <t>27529.8</t>
  </si>
  <si>
    <t>27544.1</t>
  </si>
  <si>
    <t>27545.8</t>
  </si>
  <si>
    <t>27546.5</t>
  </si>
  <si>
    <t>27547.2</t>
  </si>
  <si>
    <t>87217.6</t>
  </si>
  <si>
    <t>87219.0</t>
  </si>
  <si>
    <t>29773.3</t>
  </si>
  <si>
    <t>29774.0</t>
  </si>
  <si>
    <t>87235.0</t>
  </si>
  <si>
    <t>87739.3</t>
  </si>
  <si>
    <t>87847.5</t>
  </si>
  <si>
    <t>39319.0</t>
  </si>
  <si>
    <t>39580.4</t>
  </si>
  <si>
    <t>39581.1</t>
  </si>
  <si>
    <t>39585.9</t>
  </si>
  <si>
    <t>39577.4</t>
  </si>
  <si>
    <t>39582.8</t>
  </si>
  <si>
    <t>39584.2</t>
  </si>
  <si>
    <t>29354.4</t>
  </si>
  <si>
    <t>35106.0</t>
  </si>
  <si>
    <t>35107.7</t>
  </si>
  <si>
    <t>35108.4</t>
  </si>
  <si>
    <t>39637.5</t>
  </si>
  <si>
    <t>39638.2</t>
  </si>
  <si>
    <t>39631.3</t>
  </si>
  <si>
    <t>39632.0</t>
  </si>
  <si>
    <t>39633.7</t>
  </si>
  <si>
    <t>39634.4</t>
  </si>
  <si>
    <t>39635.1</t>
  </si>
  <si>
    <t>39636.8</t>
  </si>
  <si>
    <t>39626.9</t>
  </si>
  <si>
    <t>35104.6</t>
  </si>
  <si>
    <t>35105.3</t>
  </si>
  <si>
    <t>39628.3</t>
  </si>
  <si>
    <t>39629.0</t>
  </si>
  <si>
    <t>39630.6</t>
  </si>
  <si>
    <t>87735.5</t>
  </si>
  <si>
    <t>32568.9</t>
  </si>
  <si>
    <t>39388.6</t>
  </si>
  <si>
    <t>87673.0</t>
  </si>
  <si>
    <t>87675.4</t>
  </si>
  <si>
    <t>87521.4</t>
  </si>
  <si>
    <t>87523.8</t>
  </si>
  <si>
    <t>87525.2</t>
  </si>
  <si>
    <t>87565.8</t>
  </si>
  <si>
    <t>87567.2</t>
  </si>
  <si>
    <t>87569.6</t>
  </si>
  <si>
    <t>87691.4</t>
  </si>
  <si>
    <t>87591.7</t>
  </si>
  <si>
    <t>87593.1</t>
  </si>
  <si>
    <t>87605.1</t>
  </si>
  <si>
    <t>98495.4</t>
  </si>
  <si>
    <t>98496.1</t>
  </si>
  <si>
    <t>98497.8</t>
  </si>
  <si>
    <t>98498.5</t>
  </si>
  <si>
    <t>Prix brut 2022</t>
  </si>
  <si>
    <t>PFF</t>
  </si>
  <si>
    <t>17653.3</t>
  </si>
  <si>
    <t>17654.0</t>
  </si>
  <si>
    <t>17682.3</t>
  </si>
  <si>
    <t>17443.0</t>
  </si>
  <si>
    <t>17681.6</t>
  </si>
  <si>
    <t>17708.0</t>
  </si>
  <si>
    <t>17713.4</t>
  </si>
  <si>
    <t>17706.6</t>
  </si>
  <si>
    <t>17710.3</t>
  </si>
  <si>
    <t>17686.1</t>
  </si>
  <si>
    <t>17688;5</t>
  </si>
  <si>
    <t>17687.8</t>
  </si>
  <si>
    <t>17672.4</t>
  </si>
  <si>
    <t>52620.8</t>
  </si>
  <si>
    <t>52678.9</t>
  </si>
  <si>
    <t>17325.9</t>
  </si>
  <si>
    <t>17330.3</t>
  </si>
  <si>
    <t>17683.0</t>
  </si>
  <si>
    <t>17460.7</t>
  </si>
  <si>
    <t>17462.1</t>
  </si>
  <si>
    <t>17463.8</t>
  </si>
  <si>
    <t>17464.5</t>
  </si>
  <si>
    <t>52619.2</t>
  </si>
  <si>
    <t>52618.5</t>
  </si>
  <si>
    <t>52666.6</t>
  </si>
  <si>
    <t>52658.1</t>
  </si>
  <si>
    <t>52657.4</t>
  </si>
  <si>
    <t>17338.9</t>
  </si>
  <si>
    <t>17339.6</t>
  </si>
  <si>
    <t>17721.9</t>
  </si>
  <si>
    <t>17166.8</t>
  </si>
  <si>
    <t>17720.2</t>
  </si>
  <si>
    <t>17722.6</t>
  </si>
  <si>
    <t>17711.0</t>
  </si>
  <si>
    <t>17712.7</t>
  </si>
  <si>
    <t>52679.6</t>
  </si>
  <si>
    <t>17689.2</t>
  </si>
  <si>
    <t>17697.7</t>
  </si>
  <si>
    <t>17704.2</t>
  </si>
  <si>
    <t>17346.4</t>
  </si>
  <si>
    <t>17248.1</t>
  </si>
  <si>
    <t>80356.9</t>
  </si>
  <si>
    <t>80357.6</t>
  </si>
  <si>
    <t>80358.3</t>
  </si>
  <si>
    <t>16716.6</t>
  </si>
  <si>
    <t>16717.3</t>
  </si>
  <si>
    <t>16718.0</t>
  </si>
  <si>
    <t>16719.7</t>
  </si>
  <si>
    <t>52590.4</t>
  </si>
  <si>
    <t>52593.5</t>
  </si>
  <si>
    <t>52595.9</t>
  </si>
  <si>
    <t>52596.6</t>
  </si>
  <si>
    <t>52597.3</t>
  </si>
  <si>
    <t>52598.0</t>
  </si>
  <si>
    <t>52606.2</t>
  </si>
  <si>
    <t>52613.0</t>
  </si>
  <si>
    <t>52614.7</t>
  </si>
  <si>
    <t>52616.1</t>
  </si>
  <si>
    <t>52591.1</t>
  </si>
  <si>
    <t>52594.2</t>
  </si>
  <si>
    <t>52609.3</t>
  </si>
  <si>
    <t>18103.2</t>
  </si>
  <si>
    <t>18104.9</t>
  </si>
  <si>
    <t>52608.6</t>
  </si>
  <si>
    <t>52599.7</t>
  </si>
  <si>
    <t>52611.6</t>
  </si>
  <si>
    <t>52615.4</t>
  </si>
  <si>
    <t>52675.8</t>
  </si>
  <si>
    <t>52676.5</t>
  </si>
  <si>
    <t>52610.9</t>
  </si>
  <si>
    <t>52612.3</t>
  </si>
  <si>
    <t>52673.4</t>
  </si>
  <si>
    <t>52674.1</t>
  </si>
  <si>
    <t>52592.8</t>
  </si>
  <si>
    <t>52607.9</t>
  </si>
  <si>
    <t>52617.8</t>
  </si>
  <si>
    <t>52685.7</t>
  </si>
  <si>
    <t>52656.7</t>
  </si>
  <si>
    <t>52684.0</t>
  </si>
  <si>
    <t>18083.7</t>
  </si>
  <si>
    <t>18110.0</t>
  </si>
  <si>
    <t>18111.7</t>
  </si>
  <si>
    <t>18112.4</t>
  </si>
  <si>
    <t>16354.0</t>
  </si>
  <si>
    <t>52680.2</t>
  </si>
  <si>
    <t>93023.4</t>
  </si>
  <si>
    <t>52646.8</t>
  </si>
  <si>
    <t>52647.5</t>
  </si>
  <si>
    <t>52648.2</t>
  </si>
  <si>
    <t>52629.1</t>
  </si>
  <si>
    <t>52627.7</t>
  </si>
  <si>
    <t>52655.0</t>
  </si>
  <si>
    <t>52632.1</t>
  </si>
  <si>
    <t>52661.1</t>
  </si>
  <si>
    <t>52628.4</t>
  </si>
  <si>
    <t>52665.9</t>
  </si>
  <si>
    <t>52586.7</t>
  </si>
  <si>
    <t>52660.4</t>
  </si>
  <si>
    <t>52662.8</t>
  </si>
  <si>
    <t>52624.6</t>
  </si>
  <si>
    <t>52669.7</t>
  </si>
  <si>
    <t>52630.7</t>
  </si>
  <si>
    <t>52623.9</t>
  </si>
  <si>
    <t>52650.5</t>
  </si>
  <si>
    <t>52671.0</t>
  </si>
  <si>
    <t>52664.2</t>
  </si>
  <si>
    <t>52677.2</t>
  </si>
  <si>
    <t>52663.5</t>
  </si>
  <si>
    <t>52621.5</t>
  </si>
  <si>
    <t>52622.2</t>
  </si>
  <si>
    <t>52588.1</t>
  </si>
  <si>
    <t>19265.6</t>
  </si>
  <si>
    <t>52649.9</t>
  </si>
  <si>
    <t>52633.8</t>
  </si>
  <si>
    <t>52651.2</t>
  </si>
  <si>
    <t>52652.9</t>
  </si>
  <si>
    <t>52653.6</t>
  </si>
  <si>
    <t>52654.3</t>
  </si>
  <si>
    <t>52589.8</t>
  </si>
  <si>
    <t>52667.3</t>
  </si>
  <si>
    <t>18685.3</t>
  </si>
  <si>
    <t>18686.0</t>
  </si>
  <si>
    <t>18687.7</t>
  </si>
  <si>
    <t>18688.4</t>
  </si>
  <si>
    <t>18694.5</t>
  </si>
  <si>
    <t>18695.2</t>
  </si>
  <si>
    <t>18696.9</t>
  </si>
  <si>
    <t>18689.1</t>
  </si>
  <si>
    <t>18697.6</t>
  </si>
  <si>
    <t>18602.0</t>
  </si>
  <si>
    <t>18665.5</t>
  </si>
  <si>
    <t>80150.3</t>
  </si>
  <si>
    <t>18692.1</t>
  </si>
  <si>
    <t>18666.2</t>
  </si>
  <si>
    <t>18707.2</t>
  </si>
  <si>
    <t>18708.9</t>
  </si>
  <si>
    <t>18709.6</t>
  </si>
  <si>
    <t>18726.3</t>
  </si>
  <si>
    <t>18723.2</t>
  </si>
  <si>
    <t>18722.5</t>
  </si>
  <si>
    <t>18704.1</t>
  </si>
  <si>
    <t>18719.5</t>
  </si>
  <si>
    <t>18718.8</t>
  </si>
  <si>
    <t>18721.8</t>
  </si>
  <si>
    <t>18720.1</t>
  </si>
  <si>
    <t>18703.4</t>
  </si>
  <si>
    <t>18724.9</t>
  </si>
  <si>
    <t>18725.6</t>
  </si>
  <si>
    <t>19171.0</t>
  </si>
  <si>
    <t>19172.7</t>
  </si>
  <si>
    <t>19224.3</t>
  </si>
  <si>
    <t>18672.3</t>
  </si>
  <si>
    <t>19205.2</t>
  </si>
  <si>
    <t>19206.9</t>
  </si>
  <si>
    <t>19289.2</t>
  </si>
  <si>
    <t>18571.9</t>
  </si>
  <si>
    <t>80361.3</t>
  </si>
  <si>
    <t>52600.0</t>
  </si>
  <si>
    <t>52602.4</t>
  </si>
  <si>
    <t>52603.1</t>
  </si>
  <si>
    <t>52604.8</t>
  </si>
  <si>
    <t>52605.5</t>
  </si>
  <si>
    <t>16303.8</t>
  </si>
  <si>
    <t>52681.9</t>
  </si>
  <si>
    <t>52682.6</t>
  </si>
  <si>
    <t>52683.3</t>
  </si>
  <si>
    <t>52601.7</t>
  </si>
  <si>
    <t>87873.4</t>
  </si>
  <si>
    <t>87871.0</t>
  </si>
  <si>
    <t>87753.9</t>
  </si>
  <si>
    <t>87745.4</t>
  </si>
  <si>
    <t>80031.5</t>
  </si>
  <si>
    <t>80396.5</t>
  </si>
  <si>
    <t>87867.3</t>
  </si>
  <si>
    <t>35109.1</t>
  </si>
  <si>
    <t>35110.7</t>
  </si>
  <si>
    <t>35111.4</t>
  </si>
  <si>
    <t>35113.8</t>
  </si>
  <si>
    <t>35114.5</t>
  </si>
  <si>
    <t>35115.2</t>
  </si>
  <si>
    <t>80397.2</t>
  </si>
  <si>
    <t>87869.7</t>
  </si>
  <si>
    <t>35116.9</t>
  </si>
  <si>
    <t>35117.6</t>
  </si>
  <si>
    <t>35118.3</t>
  </si>
  <si>
    <t>35119.0</t>
  </si>
  <si>
    <t>35120.6</t>
  </si>
  <si>
    <t>35121.3</t>
  </si>
  <si>
    <t>87863.5</t>
  </si>
  <si>
    <t>39664.1</t>
  </si>
  <si>
    <t>39665.8</t>
  </si>
  <si>
    <t>39666.5</t>
  </si>
  <si>
    <t>39667.2</t>
  </si>
  <si>
    <t>39650.4</t>
  </si>
  <si>
    <t>31689.2</t>
  </si>
  <si>
    <t>87865.9</t>
  </si>
  <si>
    <t>35122.0</t>
  </si>
  <si>
    <t>39668.9</t>
  </si>
  <si>
    <t>39669.6</t>
  </si>
  <si>
    <t>39680.1</t>
  </si>
  <si>
    <t>39670.2</t>
  </si>
  <si>
    <t>87749.2</t>
  </si>
  <si>
    <t>87747.8</t>
  </si>
  <si>
    <t>39651.1</t>
  </si>
  <si>
    <t>39652.8</t>
  </si>
  <si>
    <t>39653.5</t>
  </si>
  <si>
    <t>39654.2</t>
  </si>
  <si>
    <t>35103.9</t>
  </si>
  <si>
    <t>39656.6</t>
  </si>
  <si>
    <t>39639.9</t>
  </si>
  <si>
    <t>39655.9</t>
  </si>
  <si>
    <t>31690.8</t>
  </si>
  <si>
    <t>87741.6</t>
  </si>
  <si>
    <t>39640.5</t>
  </si>
  <si>
    <t>31821.6</t>
  </si>
  <si>
    <t>39645.0</t>
  </si>
  <si>
    <t>39657.3</t>
  </si>
  <si>
    <t>39659.7</t>
  </si>
  <si>
    <t>39660.3</t>
  </si>
  <si>
    <t>35081.0</t>
  </si>
  <si>
    <t>39564.4</t>
  </si>
  <si>
    <t>39554.5</t>
  </si>
  <si>
    <t>39566.8</t>
  </si>
  <si>
    <t>39661.0</t>
  </si>
  <si>
    <t>39662.7</t>
  </si>
  <si>
    <t>39663.4</t>
  </si>
  <si>
    <t>31691.5</t>
  </si>
  <si>
    <t>32572.6</t>
  </si>
  <si>
    <t>35112.1</t>
  </si>
  <si>
    <t>35123.7</t>
  </si>
  <si>
    <t>35124.4</t>
  </si>
  <si>
    <t>35125.1</t>
  </si>
  <si>
    <t>35126.8</t>
  </si>
  <si>
    <t>35127.5</t>
  </si>
  <si>
    <t>35128.2</t>
  </si>
  <si>
    <t>39646.7</t>
  </si>
  <si>
    <t>39647.4</t>
  </si>
  <si>
    <t>39648.1</t>
  </si>
  <si>
    <t>39649.8</t>
  </si>
  <si>
    <t>39671.9</t>
  </si>
  <si>
    <t>39672.6</t>
  </si>
  <si>
    <t>39674.0</t>
  </si>
  <si>
    <t>39641.2</t>
  </si>
  <si>
    <t>39642.9</t>
  </si>
  <si>
    <t>31685.4</t>
  </si>
  <si>
    <t>31686.1</t>
  </si>
  <si>
    <t>31687.8</t>
  </si>
  <si>
    <t>31688.5</t>
  </si>
  <si>
    <t>32569.6</t>
  </si>
  <si>
    <t>32570.2</t>
  </si>
  <si>
    <t>32571.9</t>
  </si>
  <si>
    <t>87607.5</t>
  </si>
  <si>
    <t>33550.3</t>
  </si>
  <si>
    <t>33551.0</t>
  </si>
  <si>
    <t>36530.2</t>
  </si>
  <si>
    <t>87279.4</t>
  </si>
  <si>
    <t>21710.6</t>
  </si>
  <si>
    <t>21711.3</t>
  </si>
  <si>
    <t>21712.0</t>
  </si>
  <si>
    <t>22241.4</t>
  </si>
  <si>
    <t>22243.8</t>
  </si>
  <si>
    <t>22245.2</t>
  </si>
  <si>
    <t>22246.9</t>
  </si>
  <si>
    <t>22705.1</t>
  </si>
  <si>
    <t>22706.8</t>
  </si>
  <si>
    <t>22709.9</t>
  </si>
  <si>
    <t>22710.5</t>
  </si>
  <si>
    <t>87247.3</t>
  </si>
  <si>
    <t>27548.9</t>
  </si>
  <si>
    <t>27549.6</t>
  </si>
  <si>
    <t>27554.0</t>
  </si>
  <si>
    <t>27555.7</t>
  </si>
  <si>
    <t>27556.4</t>
  </si>
  <si>
    <t>27557.1</t>
  </si>
  <si>
    <t>27558.8</t>
  </si>
  <si>
    <t>87281.7</t>
  </si>
  <si>
    <t>25725.6</t>
  </si>
  <si>
    <t>25726.3</t>
  </si>
  <si>
    <t>25727.0</t>
  </si>
  <si>
    <t>25728.7</t>
  </si>
  <si>
    <t>38810.3</t>
  </si>
  <si>
    <t>20341.3</t>
  </si>
  <si>
    <t>20832.6</t>
  </si>
  <si>
    <t>87283.1</t>
  </si>
  <si>
    <t>87257.2</t>
  </si>
  <si>
    <t>27561.8</t>
  </si>
  <si>
    <t>27562.5</t>
  </si>
  <si>
    <t>27563.2</t>
  </si>
  <si>
    <t>27564.9</t>
  </si>
  <si>
    <t>27565.6</t>
  </si>
  <si>
    <t>27566.3</t>
  </si>
  <si>
    <t>20342.0</t>
  </si>
  <si>
    <t>20343.7</t>
  </si>
  <si>
    <t>20344.4</t>
  </si>
  <si>
    <t>20345.1</t>
  </si>
  <si>
    <t>20346.8</t>
  </si>
  <si>
    <t>20347.5</t>
  </si>
  <si>
    <t>20267.6</t>
  </si>
  <si>
    <t>20268.3</t>
  </si>
  <si>
    <t>20269.0</t>
  </si>
  <si>
    <t>24224.5</t>
  </si>
  <si>
    <t>24228.3</t>
  </si>
  <si>
    <t>24229.0</t>
  </si>
  <si>
    <t>24232.0</t>
  </si>
  <si>
    <t>26473.5</t>
  </si>
  <si>
    <t>23763.0</t>
  </si>
  <si>
    <t>23764.7</t>
  </si>
  <si>
    <t>23765.4</t>
  </si>
  <si>
    <t>23766.1</t>
  </si>
  <si>
    <t>23767.8</t>
  </si>
  <si>
    <t>25720.1</t>
  </si>
  <si>
    <t>25458.3</t>
  </si>
  <si>
    <t>25468.2</t>
  </si>
  <si>
    <t>87285.5</t>
  </si>
  <si>
    <t>24788.2</t>
  </si>
  <si>
    <t>24789.9</t>
  </si>
  <si>
    <t>24790.5</t>
  </si>
  <si>
    <t>24791.2</t>
  </si>
  <si>
    <t>24794.3</t>
  </si>
  <si>
    <t>87287.9</t>
  </si>
  <si>
    <t>24792.9</t>
  </si>
  <si>
    <t>24793.6</t>
  </si>
  <si>
    <t>87289.3</t>
  </si>
  <si>
    <t>87291.6</t>
  </si>
  <si>
    <t>25272.5</t>
  </si>
  <si>
    <t>25274.9</t>
  </si>
  <si>
    <t>25275.6</t>
  </si>
  <si>
    <t>25276.3</t>
  </si>
  <si>
    <t>87293.0</t>
  </si>
  <si>
    <t>26066.9</t>
  </si>
  <si>
    <t>26111.6</t>
  </si>
  <si>
    <t>26112.3</t>
  </si>
  <si>
    <t>26113.0</t>
  </si>
  <si>
    <t>87295.4</t>
  </si>
  <si>
    <t>87297.8</t>
  </si>
  <si>
    <t>25721.8</t>
  </si>
  <si>
    <t>25722.5</t>
  </si>
  <si>
    <t>25723.2</t>
  </si>
  <si>
    <t>25724.9</t>
  </si>
  <si>
    <t>25729.4</t>
  </si>
  <si>
    <t>25730.0</t>
  </si>
  <si>
    <t>25731.7</t>
  </si>
  <si>
    <t>25732.4</t>
  </si>
  <si>
    <t>25733.1</t>
  </si>
  <si>
    <t>25734.8</t>
  </si>
  <si>
    <t>25735.5</t>
  </si>
  <si>
    <t>25736.2</t>
  </si>
  <si>
    <t>25737.9</t>
  </si>
  <si>
    <t>25738.6</t>
  </si>
  <si>
    <t>27567.0</t>
  </si>
  <si>
    <t>27568.7</t>
  </si>
  <si>
    <t>29775.7</t>
  </si>
  <si>
    <t>29776.4</t>
  </si>
  <si>
    <t>29777.1</t>
  </si>
  <si>
    <t>29778.8</t>
  </si>
  <si>
    <t>29779.5</t>
  </si>
  <si>
    <t>87299.2</t>
  </si>
  <si>
    <t>21413.6</t>
  </si>
  <si>
    <t>21414.3</t>
  </si>
  <si>
    <t>2022.V01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</si>
</sst>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8" formatCode="#,##0.00\ &quot;€&quot;;[Red]\-#,##0.00\ &quot;€&quot;"/>
    <numFmt numFmtId="164" formatCode="#,##0.00\ &quot;€&quot;;[Red]#,##0.00\ &quot;€&quot;"/>
    <numFmt numFmtId="165" formatCode="#,##0.00\ &quot;€&quot;"/>
    <numFmt numFmtId="166" formatCode="[$-40C]mmm\-yy;@"/>
  </numFmts>
  <fonts count="4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Times New Roman"/>
      <family val="1"/>
    </font>
    <font>
      <sz val="11"/>
      <color theme="1"/>
      <name val="Nirmala UI"/>
      <family val="2"/>
    </font>
    <font>
      <sz val="9"/>
      <color theme="1"/>
      <name val="Nirmala UI"/>
      <family val="2"/>
    </font>
    <font>
      <sz val="9"/>
      <name val="Nirmala UI"/>
      <family val="2"/>
    </font>
    <font>
      <b/>
      <sz val="9"/>
      <name val="Nirmala UI"/>
      <family val="2"/>
    </font>
    <font>
      <sz val="12"/>
      <color theme="1"/>
      <name val="Nirmala UI"/>
      <family val="2"/>
    </font>
    <font>
      <b/>
      <sz val="12"/>
      <name val="Nirmala UI"/>
      <family val="2"/>
    </font>
    <font>
      <b/>
      <sz val="12"/>
      <color theme="1"/>
      <name val="Nirmala UI"/>
      <family val="2"/>
    </font>
    <font>
      <sz val="12"/>
      <color rgb="FFFF0000"/>
      <name val="Nirmala UI"/>
      <family val="2"/>
    </font>
    <font>
      <sz val="12"/>
      <color theme="0"/>
      <name val="Nirmala UI"/>
      <family val="2"/>
    </font>
    <font>
      <b/>
      <sz val="10"/>
      <color theme="1"/>
      <name val="Nirmala UI"/>
      <family val="2"/>
    </font>
    <font>
      <sz val="10"/>
      <color theme="1"/>
      <name val="Nirmala UI"/>
      <family val="2"/>
    </font>
    <font>
      <sz val="10"/>
      <color theme="1"/>
      <name val="Calibri"/>
      <family val="2"/>
      <scheme val="minor"/>
    </font>
    <font>
      <sz val="9"/>
      <color rgb="FF000000"/>
      <name val="Nirmala UI"/>
      <family val="2"/>
    </font>
    <font>
      <sz val="9"/>
      <color theme="1"/>
      <name val="Calibri"/>
      <family val="2"/>
      <scheme val="minor"/>
    </font>
    <font>
      <sz val="8"/>
      <color theme="1"/>
      <name val="Nirmala UI"/>
      <family val="2"/>
    </font>
    <font>
      <sz val="8"/>
      <color theme="1"/>
      <name val="Calibri"/>
      <family val="2"/>
      <scheme val="minor"/>
    </font>
    <font>
      <b/>
      <i/>
      <sz val="8"/>
      <color theme="1" tint="0.499984740745262"/>
      <name val="Nirmala UI"/>
      <family val="2"/>
    </font>
    <font>
      <i/>
      <sz val="8"/>
      <color theme="1" tint="0.499984740745262"/>
      <name val="Nirmala UI"/>
      <family val="2"/>
    </font>
    <font>
      <i/>
      <sz val="8"/>
      <color theme="1" tint="0.499984740745262"/>
      <name val="Calibri"/>
      <family val="2"/>
      <scheme val="minor"/>
    </font>
    <font>
      <b/>
      <sz val="11"/>
      <name val="Nirmala UI"/>
      <family val="2"/>
    </font>
    <font>
      <sz val="11"/>
      <color theme="0"/>
      <name val="Calibri"/>
      <family val="2"/>
      <scheme val="minor"/>
    </font>
    <font>
      <sz val="8"/>
      <color theme="0"/>
      <name val="Nirmala UI"/>
      <family val="2"/>
    </font>
    <font>
      <b/>
      <sz val="11"/>
      <color theme="1"/>
      <name val="Calibri"/>
      <family val="2"/>
      <scheme val="minor"/>
    </font>
    <font>
      <b/>
      <sz val="8"/>
      <color theme="1"/>
      <name val="Nirmala UI"/>
      <family val="2"/>
    </font>
    <font>
      <sz val="22"/>
      <color rgb="FF3366CC"/>
      <name val="Aharoni"/>
      <charset val="177"/>
    </font>
    <font>
      <i/>
      <sz val="8"/>
      <color theme="8" tint="-0.499984740745262"/>
      <name val="Nirmala UI"/>
      <family val="2"/>
    </font>
    <font>
      <b/>
      <sz val="11"/>
      <color theme="8" tint="-0.499984740745262"/>
      <name val="Nirmala UI"/>
      <family val="2"/>
    </font>
    <font>
      <b/>
      <sz val="11"/>
      <color theme="1"/>
      <name val="Nirmala UI"/>
      <family val="2"/>
    </font>
    <font>
      <b/>
      <sz val="11"/>
      <color rgb="FF000000"/>
      <name val="Nirmala UI"/>
      <family val="2"/>
    </font>
    <font>
      <sz val="11"/>
      <name val="Nirmala UI"/>
      <family val="2"/>
    </font>
    <font>
      <i/>
      <sz val="11"/>
      <color theme="8" tint="-0.499984740745262"/>
      <name val="Nirmala UI"/>
      <family val="2"/>
    </font>
    <font>
      <b/>
      <sz val="11"/>
      <color theme="0"/>
      <name val="Nirmala UI"/>
      <family val="2"/>
    </font>
    <font>
      <sz val="10"/>
      <color theme="1" tint="0.499984740745262"/>
      <name val="Calibri"/>
      <family val="2"/>
      <scheme val="minor"/>
    </font>
    <font>
      <b/>
      <sz val="10"/>
      <color theme="1" tint="0.499984740745262"/>
      <name val="Nirmala UI"/>
      <family val="2"/>
    </font>
    <font>
      <sz val="10"/>
      <color theme="1" tint="0.499984740745262"/>
      <name val="Nirmala UI"/>
      <family val="2"/>
    </font>
    <font>
      <b/>
      <i/>
      <sz val="11"/>
      <color theme="1"/>
      <name val="Calibri"/>
      <family val="2"/>
      <scheme val="minor"/>
    </font>
    <font>
      <b/>
      <u val="double"/>
      <sz val="18"/>
      <color theme="8"/>
      <name val="Calibri"/>
      <family val="2"/>
      <scheme val="minor"/>
    </font>
    <font>
      <b/>
      <u val="double"/>
      <sz val="14"/>
      <color theme="8"/>
      <name val="Calibri"/>
      <family val="2"/>
      <scheme val="minor"/>
    </font>
    <font>
      <sz val="11"/>
      <color rgb="FFFF0000"/>
      <name val="Calibri"/>
      <family val="2"/>
      <scheme val="minor"/>
    </font>
    <font>
      <sz val="10"/>
      <color rgb="FF00B050"/>
      <name val="Nirmala UI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 tint="-0.249977111117893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7">
    <xf numFmtId="0" fontId="0" fillId="0" borderId="0"/>
    <xf numFmtId="0" fontId="2" fillId="0" borderId="0"/>
    <xf numFmtId="0" fontId="3" fillId="0" borderId="0"/>
    <xf numFmtId="164" fontId="2" fillId="0" borderId="0" applyFont="0" applyFill="0" applyBorder="0" applyAlignment="0" applyProtection="0"/>
    <xf numFmtId="0" fontId="1" fillId="0" borderId="0"/>
    <xf numFmtId="0" fontId="1" fillId="0" borderId="0"/>
    <xf numFmtId="9" fontId="1" fillId="0" borderId="0" applyFont="0" applyFill="0" applyBorder="0" applyAlignment="0" applyProtection="0"/>
  </cellStyleXfs>
  <cellXfs count="102">
    <xf numFmtId="0" fontId="0" fillId="0" borderId="0" xfId="0"/>
    <xf numFmtId="0" fontId="8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0" fontId="11" fillId="0" borderId="0" xfId="0" applyFont="1" applyAlignment="1">
      <alignment vertical="center"/>
    </xf>
    <xf numFmtId="0" fontId="12" fillId="0" borderId="0" xfId="0" applyFont="1" applyAlignment="1">
      <alignment vertical="center"/>
    </xf>
    <xf numFmtId="0" fontId="9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15" fillId="0" borderId="0" xfId="0" applyFont="1" applyAlignment="1">
      <alignment vertical="center"/>
    </xf>
    <xf numFmtId="0" fontId="7" fillId="2" borderId="0" xfId="1" applyFont="1" applyFill="1" applyBorder="1" applyAlignment="1">
      <alignment vertical="center"/>
    </xf>
    <xf numFmtId="0" fontId="6" fillId="0" borderId="1" xfId="2" applyFont="1" applyFill="1" applyBorder="1" applyAlignment="1">
      <alignment vertical="center" wrapText="1"/>
    </xf>
    <xf numFmtId="1" fontId="6" fillId="0" borderId="1" xfId="0" applyNumberFormat="1" applyFont="1" applyFill="1" applyBorder="1" applyAlignment="1">
      <alignment horizontal="left" vertical="center" wrapText="1"/>
    </xf>
    <xf numFmtId="1" fontId="5" fillId="0" borderId="1" xfId="0" applyNumberFormat="1" applyFont="1" applyFill="1" applyBorder="1" applyAlignment="1">
      <alignment horizontal="left" vertical="center" wrapText="1"/>
    </xf>
    <xf numFmtId="8" fontId="6" fillId="0" borderId="1" xfId="2" applyNumberFormat="1" applyFont="1" applyFill="1" applyBorder="1" applyAlignment="1">
      <alignment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16" fillId="0" borderId="1" xfId="0" applyFont="1" applyFill="1" applyBorder="1" applyAlignment="1">
      <alignment vertical="center" wrapText="1"/>
    </xf>
    <xf numFmtId="0" fontId="17" fillId="0" borderId="0" xfId="0" applyFont="1" applyAlignment="1">
      <alignment vertical="center"/>
    </xf>
    <xf numFmtId="1" fontId="18" fillId="0" borderId="1" xfId="0" applyNumberFormat="1" applyFont="1" applyFill="1" applyBorder="1" applyAlignment="1">
      <alignment horizontal="left" vertical="center" wrapText="1"/>
    </xf>
    <xf numFmtId="1" fontId="18" fillId="0" borderId="1" xfId="0" quotePrefix="1" applyNumberFormat="1" applyFont="1" applyFill="1" applyBorder="1" applyAlignment="1">
      <alignment horizontal="left" vertical="center" wrapText="1"/>
    </xf>
    <xf numFmtId="0" fontId="19" fillId="0" borderId="0" xfId="0" applyFont="1" applyFill="1" applyAlignment="1">
      <alignment vertical="center"/>
    </xf>
    <xf numFmtId="0" fontId="23" fillId="2" borderId="0" xfId="0" applyFont="1" applyFill="1" applyBorder="1" applyAlignment="1">
      <alignment horizontal="center" vertical="center" wrapText="1"/>
    </xf>
    <xf numFmtId="0" fontId="0" fillId="0" borderId="0" xfId="0" applyAlignment="1">
      <alignment horizontal="left"/>
    </xf>
    <xf numFmtId="0" fontId="24" fillId="0" borderId="0" xfId="0" applyFont="1" applyAlignment="1">
      <alignment vertical="center"/>
    </xf>
    <xf numFmtId="0" fontId="0" fillId="2" borderId="0" xfId="0" applyFill="1"/>
    <xf numFmtId="0" fontId="0" fillId="0" borderId="0" xfId="0" applyAlignment="1">
      <alignment horizontal="center"/>
    </xf>
    <xf numFmtId="0" fontId="0" fillId="0" borderId="2" xfId="0" applyBorder="1" applyAlignment="1">
      <alignment horizontal="left"/>
    </xf>
    <xf numFmtId="0" fontId="0" fillId="0" borderId="2" xfId="0" applyBorder="1" applyAlignment="1">
      <alignment horizontal="center"/>
    </xf>
    <xf numFmtId="0" fontId="26" fillId="0" borderId="2" xfId="0" applyFont="1" applyBorder="1" applyAlignment="1">
      <alignment horizontal="center" vertical="center" wrapText="1"/>
    </xf>
    <xf numFmtId="14" fontId="27" fillId="0" borderId="0" xfId="0" applyNumberFormat="1" applyFont="1" applyFill="1" applyBorder="1" applyAlignment="1">
      <alignment horizontal="left" vertical="center"/>
    </xf>
    <xf numFmtId="0" fontId="13" fillId="2" borderId="0" xfId="1" applyFont="1" applyFill="1" applyBorder="1" applyAlignment="1">
      <alignment horizontal="center" vertical="center"/>
    </xf>
    <xf numFmtId="1" fontId="14" fillId="0" borderId="1" xfId="0" applyNumberFormat="1" applyFont="1" applyFill="1" applyBorder="1" applyAlignment="1">
      <alignment horizontal="center" vertical="center"/>
    </xf>
    <xf numFmtId="0" fontId="14" fillId="0" borderId="1" xfId="0" applyNumberFormat="1" applyFont="1" applyFill="1" applyBorder="1" applyAlignment="1">
      <alignment horizontal="center" vertical="center"/>
    </xf>
    <xf numFmtId="0" fontId="14" fillId="0" borderId="1" xfId="0" quotePrefix="1" applyNumberFormat="1" applyFont="1" applyFill="1" applyBorder="1" applyAlignment="1">
      <alignment horizontal="center" vertical="center"/>
    </xf>
    <xf numFmtId="9" fontId="26" fillId="0" borderId="2" xfId="6" applyFont="1" applyBorder="1" applyAlignment="1">
      <alignment horizontal="center" vertical="center" wrapText="1"/>
    </xf>
    <xf numFmtId="0" fontId="24" fillId="0" borderId="0" xfId="0" applyFont="1" applyAlignment="1">
      <alignment horizontal="center"/>
    </xf>
    <xf numFmtId="10" fontId="0" fillId="0" borderId="2" xfId="6" applyNumberFormat="1" applyFont="1" applyBorder="1" applyAlignment="1">
      <alignment horizontal="center"/>
    </xf>
    <xf numFmtId="10" fontId="0" fillId="0" borderId="0" xfId="6" applyNumberFormat="1" applyFont="1" applyAlignment="1">
      <alignment vertical="center"/>
    </xf>
    <xf numFmtId="0" fontId="22" fillId="0" borderId="0" xfId="0" applyFont="1" applyAlignment="1">
      <alignment vertical="center" textRotation="90"/>
    </xf>
    <xf numFmtId="0" fontId="0" fillId="0" borderId="0" xfId="0" applyFont="1" applyAlignment="1">
      <alignment vertical="center" wrapText="1"/>
    </xf>
    <xf numFmtId="0" fontId="23" fillId="2" borderId="0" xfId="1" applyFont="1" applyFill="1" applyBorder="1" applyAlignment="1">
      <alignment vertical="center" wrapText="1"/>
    </xf>
    <xf numFmtId="0" fontId="23" fillId="0" borderId="1" xfId="2" applyFont="1" applyFill="1" applyBorder="1" applyAlignment="1">
      <alignment vertical="center" wrapText="1"/>
    </xf>
    <xf numFmtId="1" fontId="23" fillId="0" borderId="1" xfId="0" applyNumberFormat="1" applyFont="1" applyFill="1" applyBorder="1" applyAlignment="1">
      <alignment horizontal="left" vertical="center" wrapText="1"/>
    </xf>
    <xf numFmtId="1" fontId="31" fillId="0" borderId="1" xfId="0" applyNumberFormat="1" applyFont="1" applyFill="1" applyBorder="1" applyAlignment="1">
      <alignment horizontal="left" vertical="center" wrapText="1"/>
    </xf>
    <xf numFmtId="8" fontId="23" fillId="0" borderId="1" xfId="2" applyNumberFormat="1" applyFont="1" applyFill="1" applyBorder="1" applyAlignment="1">
      <alignment vertical="center" wrapText="1"/>
    </xf>
    <xf numFmtId="0" fontId="31" fillId="0" borderId="1" xfId="0" applyFont="1" applyFill="1" applyBorder="1" applyAlignment="1">
      <alignment vertical="center" wrapText="1"/>
    </xf>
    <xf numFmtId="0" fontId="31" fillId="0" borderId="1" xfId="0" applyFont="1" applyFill="1" applyBorder="1" applyAlignment="1">
      <alignment horizontal="left" vertical="center" wrapText="1"/>
    </xf>
    <xf numFmtId="0" fontId="23" fillId="0" borderId="1" xfId="0" applyFont="1" applyFill="1" applyBorder="1" applyAlignment="1">
      <alignment horizontal="left" vertical="center" wrapText="1"/>
    </xf>
    <xf numFmtId="0" fontId="32" fillId="0" borderId="1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164" fontId="33" fillId="0" borderId="1" xfId="3" quotePrefix="1" applyFont="1" applyFill="1" applyBorder="1" applyAlignment="1">
      <alignment horizontal="center" vertical="center" wrapText="1"/>
    </xf>
    <xf numFmtId="1" fontId="0" fillId="0" borderId="0" xfId="0" applyNumberFormat="1" applyFont="1" applyAlignment="1">
      <alignment vertical="center"/>
    </xf>
    <xf numFmtId="165" fontId="0" fillId="0" borderId="0" xfId="0" applyNumberFormat="1" applyFont="1" applyAlignment="1">
      <alignment vertical="center"/>
    </xf>
    <xf numFmtId="10" fontId="30" fillId="2" borderId="0" xfId="6" applyNumberFormat="1" applyFont="1" applyFill="1" applyBorder="1" applyAlignment="1">
      <alignment horizontal="center" vertical="center" wrapText="1"/>
    </xf>
    <xf numFmtId="0" fontId="30" fillId="2" borderId="0" xfId="0" applyFont="1" applyFill="1" applyBorder="1" applyAlignment="1">
      <alignment horizontal="center" vertical="center" wrapText="1"/>
    </xf>
    <xf numFmtId="1" fontId="30" fillId="2" borderId="0" xfId="0" applyNumberFormat="1" applyFont="1" applyFill="1" applyBorder="1" applyAlignment="1">
      <alignment horizontal="center" vertical="center" wrapText="1"/>
    </xf>
    <xf numFmtId="165" fontId="30" fillId="2" borderId="0" xfId="0" applyNumberFormat="1" applyFont="1" applyFill="1" applyBorder="1" applyAlignment="1">
      <alignment horizontal="center" vertical="center" wrapText="1"/>
    </xf>
    <xf numFmtId="10" fontId="33" fillId="4" borderId="1" xfId="6" quotePrefix="1" applyNumberFormat="1" applyFont="1" applyFill="1" applyBorder="1" applyAlignment="1">
      <alignment horizontal="center" vertical="center" wrapText="1"/>
    </xf>
    <xf numFmtId="165" fontId="33" fillId="4" borderId="1" xfId="3" quotePrefix="1" applyNumberFormat="1" applyFont="1" applyFill="1" applyBorder="1" applyAlignment="1">
      <alignment horizontal="center" vertical="center" wrapText="1"/>
    </xf>
    <xf numFmtId="1" fontId="33" fillId="4" borderId="1" xfId="3" quotePrefix="1" applyNumberFormat="1" applyFont="1" applyFill="1" applyBorder="1" applyAlignment="1">
      <alignment horizontal="center" vertical="center" wrapText="1"/>
    </xf>
    <xf numFmtId="1" fontId="35" fillId="3" borderId="3" xfId="5" applyNumberFormat="1" applyFont="1" applyFill="1" applyBorder="1" applyAlignment="1">
      <alignment horizontal="center" vertical="center"/>
    </xf>
    <xf numFmtId="165" fontId="35" fillId="3" borderId="3" xfId="5" applyNumberFormat="1" applyFont="1" applyFill="1" applyBorder="1" applyAlignment="1">
      <alignment horizontal="center" vertical="center"/>
    </xf>
    <xf numFmtId="0" fontId="20" fillId="2" borderId="0" xfId="0" applyFont="1" applyFill="1" applyBorder="1" applyAlignment="1">
      <alignment horizontal="center" vertical="center" textRotation="90"/>
    </xf>
    <xf numFmtId="164" fontId="21" fillId="0" borderId="1" xfId="3" applyFont="1" applyFill="1" applyBorder="1" applyAlignment="1">
      <alignment horizontal="center" vertical="center" textRotation="90" wrapText="1"/>
    </xf>
    <xf numFmtId="0" fontId="36" fillId="0" borderId="0" xfId="0" applyFont="1" applyAlignment="1">
      <alignment horizontal="center" vertical="center"/>
    </xf>
    <xf numFmtId="0" fontId="36" fillId="0" borderId="0" xfId="0" applyFont="1" applyAlignment="1">
      <alignment vertical="center"/>
    </xf>
    <xf numFmtId="0" fontId="37" fillId="2" borderId="0" xfId="1" applyFont="1" applyFill="1" applyBorder="1" applyAlignment="1">
      <alignment horizontal="center" vertical="center" wrapText="1"/>
    </xf>
    <xf numFmtId="0" fontId="37" fillId="2" borderId="0" xfId="0" applyFont="1" applyFill="1" applyBorder="1" applyAlignment="1">
      <alignment horizontal="center" vertical="center"/>
    </xf>
    <xf numFmtId="0" fontId="37" fillId="2" borderId="0" xfId="1" applyFont="1" applyFill="1" applyBorder="1" applyAlignment="1">
      <alignment horizontal="center" vertical="center"/>
    </xf>
    <xf numFmtId="0" fontId="38" fillId="0" borderId="1" xfId="2" applyFont="1" applyFill="1" applyBorder="1" applyAlignment="1">
      <alignment horizontal="center" vertical="center"/>
    </xf>
    <xf numFmtId="0" fontId="38" fillId="0" borderId="1" xfId="0" applyFont="1" applyFill="1" applyBorder="1" applyAlignment="1">
      <alignment horizontal="center" vertical="center" wrapText="1"/>
    </xf>
    <xf numFmtId="0" fontId="38" fillId="0" borderId="1" xfId="0" applyFont="1" applyFill="1" applyBorder="1" applyAlignment="1">
      <alignment horizontal="center" vertical="center" textRotation="90" wrapText="1"/>
    </xf>
    <xf numFmtId="1" fontId="38" fillId="0" borderId="1" xfId="0" quotePrefix="1" applyNumberFormat="1" applyFont="1" applyFill="1" applyBorder="1" applyAlignment="1">
      <alignment horizontal="center" vertical="center" wrapText="1"/>
    </xf>
    <xf numFmtId="0" fontId="36" fillId="0" borderId="0" xfId="0" applyFont="1" applyAlignment="1">
      <alignment vertical="center" textRotation="90"/>
    </xf>
    <xf numFmtId="0" fontId="36" fillId="0" borderId="0" xfId="0" applyFont="1" applyAlignment="1">
      <alignment horizontal="center" vertical="center" textRotation="90"/>
    </xf>
    <xf numFmtId="0" fontId="36" fillId="0" borderId="0" xfId="0" applyFont="1" applyAlignment="1">
      <alignment horizontal="center" vertical="center" wrapText="1"/>
    </xf>
    <xf numFmtId="0" fontId="37" fillId="2" borderId="0" xfId="0" applyFont="1" applyFill="1" applyBorder="1" applyAlignment="1">
      <alignment horizontal="center" vertical="center" textRotation="90"/>
    </xf>
    <xf numFmtId="0" fontId="37" fillId="2" borderId="0" xfId="1" applyFont="1" applyFill="1" applyBorder="1" applyAlignment="1">
      <alignment horizontal="center" vertical="center" textRotation="90"/>
    </xf>
    <xf numFmtId="0" fontId="37" fillId="2" borderId="0" xfId="1" applyFont="1" applyFill="1" applyBorder="1" applyAlignment="1">
      <alignment horizontal="center" vertical="center" textRotation="90" wrapText="1"/>
    </xf>
    <xf numFmtId="166" fontId="38" fillId="0" borderId="1" xfId="0" quotePrefix="1" applyNumberFormat="1" applyFont="1" applyFill="1" applyBorder="1" applyAlignment="1">
      <alignment horizontal="center" vertical="center" textRotation="90" wrapText="1"/>
    </xf>
    <xf numFmtId="0" fontId="38" fillId="0" borderId="1" xfId="0" quotePrefix="1" applyFont="1" applyFill="1" applyBorder="1" applyAlignment="1">
      <alignment horizontal="center" vertical="center" textRotation="90"/>
    </xf>
    <xf numFmtId="0" fontId="26" fillId="0" borderId="2" xfId="0" applyFont="1" applyBorder="1" applyAlignment="1">
      <alignment horizontal="left" vertical="center" wrapText="1"/>
    </xf>
    <xf numFmtId="0" fontId="0" fillId="5" borderId="0" xfId="0" applyFill="1" applyAlignment="1">
      <alignment horizontal="center"/>
    </xf>
    <xf numFmtId="0" fontId="26" fillId="5" borderId="0" xfId="0" applyFont="1" applyFill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0" xfId="0" applyFill="1"/>
    <xf numFmtId="0" fontId="0" fillId="5" borderId="0" xfId="0" applyFill="1" applyAlignment="1">
      <alignment vertical="center"/>
    </xf>
    <xf numFmtId="0" fontId="24" fillId="0" borderId="0" xfId="0" applyFont="1"/>
    <xf numFmtId="0" fontId="39" fillId="0" borderId="0" xfId="0" applyFont="1" applyAlignment="1">
      <alignment horizontal="left" vertical="center"/>
    </xf>
    <xf numFmtId="0" fontId="42" fillId="0" borderId="0" xfId="0" applyFont="1"/>
    <xf numFmtId="0" fontId="0" fillId="0" borderId="1" xfId="0" applyBorder="1" applyAlignment="1">
      <alignment vertical="center"/>
    </xf>
    <xf numFmtId="1" fontId="25" fillId="3" borderId="5" xfId="0" applyNumberFormat="1" applyFont="1" applyFill="1" applyBorder="1" applyAlignment="1">
      <alignment vertical="center" wrapText="1"/>
    </xf>
    <xf numFmtId="1" fontId="25" fillId="3" borderId="6" xfId="0" applyNumberFormat="1" applyFont="1" applyFill="1" applyBorder="1" applyAlignment="1">
      <alignment vertical="center" wrapText="1"/>
    </xf>
    <xf numFmtId="1" fontId="25" fillId="3" borderId="5" xfId="0" applyNumberFormat="1" applyFont="1" applyFill="1" applyBorder="1" applyAlignment="1">
      <alignment horizontal="center" vertical="center" wrapText="1"/>
    </xf>
    <xf numFmtId="1" fontId="43" fillId="0" borderId="1" xfId="0" quotePrefix="1" applyNumberFormat="1" applyFont="1" applyFill="1" applyBorder="1" applyAlignment="1">
      <alignment horizontal="center" vertical="center" wrapText="1"/>
    </xf>
    <xf numFmtId="1" fontId="25" fillId="3" borderId="4" xfId="0" applyNumberFormat="1" applyFont="1" applyFill="1" applyBorder="1" applyAlignment="1">
      <alignment horizontal="center" vertical="center" wrapText="1"/>
    </xf>
    <xf numFmtId="1" fontId="25" fillId="3" borderId="5" xfId="0" applyNumberFormat="1" applyFont="1" applyFill="1" applyBorder="1" applyAlignment="1">
      <alignment horizontal="center" vertical="center" wrapText="1"/>
    </xf>
    <xf numFmtId="0" fontId="40" fillId="0" borderId="0" xfId="0" applyFont="1" applyAlignment="1">
      <alignment horizontal="left" vertical="top" wrapText="1"/>
    </xf>
    <xf numFmtId="0" fontId="28" fillId="2" borderId="0" xfId="0" applyFont="1" applyFill="1" applyAlignment="1">
      <alignment horizontal="center" vertical="center"/>
    </xf>
  </cellXfs>
  <cellStyles count="7">
    <cellStyle name="Euro" xfId="3" xr:uid="{00000000-0005-0000-0000-000000000000}"/>
    <cellStyle name="Normal" xfId="0" builtinId="0"/>
    <cellStyle name="Normal 2" xfId="1" xr:uid="{00000000-0005-0000-0000-000002000000}"/>
    <cellStyle name="Normal 24" xfId="5" xr:uid="{00000000-0005-0000-0000-000003000000}"/>
    <cellStyle name="Normal 26" xfId="4" xr:uid="{00000000-0005-0000-0000-000004000000}"/>
    <cellStyle name="Normal_Feuil1" xfId="2" xr:uid="{00000000-0005-0000-0000-000005000000}"/>
    <cellStyle name="Pourcentage" xfId="6" builtinId="5"/>
  </cellStyles>
  <dxfs count="0"/>
  <tableStyles count="0" defaultTableStyle="TableStyleMedium2" defaultPivotStyle="PivotStyleLight16"/>
  <colors>
    <mruColors>
      <color rgb="FF3366CC"/>
      <color rgb="FFCCFFCC"/>
      <color rgb="FFFFCCCC"/>
      <color rgb="FF99CCFF"/>
      <color rgb="FF3381C7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723900</xdr:colOff>
      <xdr:row>1</xdr:row>
      <xdr:rowOff>742950</xdr:rowOff>
    </xdr:from>
    <xdr:to>
      <xdr:col>4</xdr:col>
      <xdr:colOff>904875</xdr:colOff>
      <xdr:row>1</xdr:row>
      <xdr:rowOff>1285875</xdr:rowOff>
    </xdr:to>
    <xdr:sp macro="[0]!CutData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2028825" y="885825"/>
          <a:ext cx="1143000" cy="542925"/>
        </a:xfrm>
        <a:prstGeom prst="roundRect">
          <a:avLst/>
        </a:prstGeom>
        <a:solidFill>
          <a:schemeClr val="accent5">
            <a:lumMod val="50000"/>
          </a:schemeClr>
        </a:solidFill>
        <a:ln>
          <a:noFill/>
        </a:ln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>
              <a:latin typeface="Century" panose="02040604050505020304" pitchFamily="18" charset="0"/>
              <a:cs typeface="Aharoni" panose="02010803020104030203" pitchFamily="2" charset="-79"/>
            </a:rPr>
            <a:t>GÉNÉRER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pageSetUpPr fitToPage="1"/>
  </sheetPr>
  <dimension ref="A1:AG1220"/>
  <sheetViews>
    <sheetView showGridLines="0" zoomScaleNormal="100" workbookViewId="0">
      <selection activeCell="C5" sqref="C5"/>
    </sheetView>
  </sheetViews>
  <sheetFormatPr baseColWidth="10" defaultColWidth="0" defaultRowHeight="15" x14ac:dyDescent="0.25"/>
  <cols>
    <col min="1" max="1" width="2.140625" style="26" customWidth="1"/>
    <col min="2" max="2" width="12.42578125" style="23" customWidth="1"/>
    <col min="3" max="3" width="22.28515625" style="8" customWidth="1"/>
    <col min="4" max="4" width="6.85546875" style="10" bestFit="1" customWidth="1"/>
    <col min="5" max="5" width="16.28515625" style="42" customWidth="1"/>
    <col min="6" max="6" width="34.85546875" style="20" customWidth="1"/>
    <col min="7" max="7" width="11.7109375" style="67" customWidth="1"/>
    <col min="8" max="8" width="4.42578125" style="68" bestFit="1" customWidth="1"/>
    <col min="9" max="9" width="4.7109375" style="67" customWidth="1"/>
    <col min="10" max="10" width="4.7109375" style="76" customWidth="1"/>
    <col min="11" max="11" width="4.7109375" style="77" customWidth="1"/>
    <col min="12" max="14" width="4.7109375" style="78" customWidth="1"/>
    <col min="15" max="15" width="10.7109375" style="52" customWidth="1"/>
    <col min="16" max="16" width="4.7109375" style="41" customWidth="1"/>
    <col min="17" max="17" width="9.140625" style="40" customWidth="1"/>
    <col min="18" max="18" width="14.85546875" style="52" customWidth="1"/>
    <col min="19" max="19" width="10" style="54" bestFit="1" customWidth="1"/>
    <col min="20" max="20" width="14.5703125" style="52" customWidth="1"/>
    <col min="21" max="21" width="14.85546875" style="55" customWidth="1"/>
    <col min="22" max="22" width="1.7109375" style="7" customWidth="1"/>
    <col min="23" max="32" width="0" style="7" hidden="1" customWidth="1"/>
    <col min="33" max="33" width="0" style="7" hidden="1"/>
    <col min="34" max="16384" width="11.42578125" style="7" hidden="1"/>
  </cols>
  <sheetData>
    <row r="1" spans="1:31" ht="12.75" customHeight="1" x14ac:dyDescent="0.25"/>
    <row r="2" spans="1:31" s="6" customFormat="1" ht="39.75" customHeight="1" x14ac:dyDescent="0.25">
      <c r="A2" s="4" t="s">
        <v>19</v>
      </c>
      <c r="B2" s="32" t="s">
        <v>14</v>
      </c>
      <c r="C2" s="5" t="s">
        <v>13</v>
      </c>
      <c r="D2" s="33" t="s">
        <v>4</v>
      </c>
      <c r="E2" s="43" t="s">
        <v>3</v>
      </c>
      <c r="F2" s="11" t="s">
        <v>15</v>
      </c>
      <c r="G2" s="69" t="s">
        <v>27</v>
      </c>
      <c r="H2" s="70" t="s">
        <v>5</v>
      </c>
      <c r="I2" s="71" t="s">
        <v>23</v>
      </c>
      <c r="J2" s="79" t="s">
        <v>12</v>
      </c>
      <c r="K2" s="80" t="s">
        <v>2</v>
      </c>
      <c r="L2" s="81" t="s">
        <v>17</v>
      </c>
      <c r="M2" s="81" t="s">
        <v>18</v>
      </c>
      <c r="N2" s="81" t="s">
        <v>891</v>
      </c>
      <c r="O2" s="24" t="s">
        <v>890</v>
      </c>
      <c r="P2" s="65" t="s">
        <v>16</v>
      </c>
      <c r="Q2" s="56" t="s">
        <v>24</v>
      </c>
      <c r="R2" s="57" t="s">
        <v>30</v>
      </c>
      <c r="S2" s="58" t="s">
        <v>20</v>
      </c>
      <c r="T2" s="59" t="s">
        <v>499</v>
      </c>
      <c r="U2" s="59" t="s">
        <v>498</v>
      </c>
    </row>
    <row r="3" spans="1:31" s="1" customFormat="1" ht="65.099999999999994" customHeight="1" x14ac:dyDescent="0.25">
      <c r="A3" s="4" t="e">
        <f>VLOOKUP(D3,liste!A:G,7,FALSE)</f>
        <v>#N/A</v>
      </c>
      <c r="B3" s="21"/>
      <c r="C3" s="93"/>
      <c r="D3" s="34">
        <v>17653</v>
      </c>
      <c r="E3" s="49"/>
      <c r="F3" s="17"/>
      <c r="G3" s="73"/>
      <c r="H3" s="72"/>
      <c r="I3" s="74"/>
      <c r="J3" s="82"/>
      <c r="K3" s="83"/>
      <c r="L3" s="75"/>
      <c r="M3" s="75"/>
      <c r="N3" s="75"/>
      <c r="O3" s="53">
        <v>1</v>
      </c>
      <c r="P3" s="66"/>
      <c r="Q3" s="60" t="str">
        <f>IFERROR(VLOOKUP(D3,liste!$A$4:$E$204,5,FALSE),"-")</f>
        <v>-</v>
      </c>
      <c r="R3" s="61" t="str">
        <f t="shared" ref="R3" si="0">IFERROR(O3-(O3*Q3),"-")</f>
        <v>-</v>
      </c>
      <c r="S3" s="62" t="str">
        <f>IFERROR(VLOOKUP(D3,liste!$A$4:$G$204,4,FALSE),"-")</f>
        <v>-</v>
      </c>
      <c r="T3" s="61" t="str">
        <f t="shared" ref="T3" si="1">IFERROR(O3*S3,"-")</f>
        <v>-</v>
      </c>
      <c r="U3" s="61" t="str">
        <f t="shared" ref="U3" si="2">IFERROR(R3*S3,"-")</f>
        <v>-</v>
      </c>
      <c r="V3"/>
      <c r="W3"/>
      <c r="X3"/>
      <c r="Y3"/>
      <c r="Z3"/>
      <c r="AA3"/>
      <c r="AB3"/>
      <c r="AC3"/>
      <c r="AD3"/>
      <c r="AE3"/>
    </row>
    <row r="4" spans="1:31" s="1" customFormat="1" ht="64.5" customHeight="1" x14ac:dyDescent="0.25">
      <c r="A4" s="4" t="e">
        <f>VLOOKUP(D4,liste!A:G,7,FALSE)</f>
        <v>#N/A</v>
      </c>
      <c r="B4" s="21"/>
      <c r="C4" s="93"/>
      <c r="D4" s="34">
        <v>17654</v>
      </c>
      <c r="E4" s="49"/>
      <c r="F4" s="17"/>
      <c r="G4" s="73"/>
      <c r="H4" s="72"/>
      <c r="I4" s="74"/>
      <c r="J4" s="82"/>
      <c r="K4" s="83"/>
      <c r="L4" s="75"/>
      <c r="M4" s="75"/>
      <c r="N4" s="75"/>
      <c r="O4" s="53">
        <v>1</v>
      </c>
      <c r="P4" s="66"/>
      <c r="Q4" s="60" t="str">
        <f>IFERROR(VLOOKUP(D4,liste!$A$4:$E$204,5,FALSE),"-")</f>
        <v>-</v>
      </c>
      <c r="R4" s="61" t="str">
        <f t="shared" ref="R4:R67" si="3">IFERROR(O4-(O4*Q4),"-")</f>
        <v>-</v>
      </c>
      <c r="S4" s="62" t="str">
        <f>IFERROR(VLOOKUP(D4,liste!$A$4:$G$204,4,FALSE),"-")</f>
        <v>-</v>
      </c>
      <c r="T4" s="61" t="str">
        <f t="shared" ref="T4:T67" si="4">IFERROR(O4*S4,"-")</f>
        <v>-</v>
      </c>
      <c r="U4" s="61" t="str">
        <f t="shared" ref="U4:U67" si="5">IFERROR(R4*S4,"-")</f>
        <v>-</v>
      </c>
      <c r="V4"/>
      <c r="W4"/>
      <c r="X4"/>
      <c r="Y4"/>
      <c r="Z4"/>
      <c r="AA4"/>
      <c r="AB4"/>
      <c r="AC4"/>
      <c r="AD4"/>
      <c r="AE4"/>
    </row>
    <row r="5" spans="1:31" s="1" customFormat="1" ht="65.099999999999994" customHeight="1" x14ac:dyDescent="0.25">
      <c r="A5" s="4" t="e">
        <f>VLOOKUP(D5,liste!A:G,7,FALSE)</f>
        <v>#N/A</v>
      </c>
      <c r="B5" s="21"/>
      <c r="C5" s="93"/>
      <c r="D5" s="34">
        <v>17682</v>
      </c>
      <c r="E5" s="49"/>
      <c r="F5" s="17"/>
      <c r="G5" s="73"/>
      <c r="H5" s="72"/>
      <c r="I5" s="74"/>
      <c r="J5" s="82"/>
      <c r="K5" s="83"/>
      <c r="L5" s="75"/>
      <c r="M5" s="75"/>
      <c r="N5" s="75"/>
      <c r="O5" s="53">
        <v>1</v>
      </c>
      <c r="P5" s="66"/>
      <c r="Q5" s="60" t="str">
        <f>IFERROR(VLOOKUP(D5,liste!$A$4:$E$204,5,FALSE),"-")</f>
        <v>-</v>
      </c>
      <c r="R5" s="61" t="str">
        <f t="shared" si="3"/>
        <v>-</v>
      </c>
      <c r="S5" s="62" t="str">
        <f>IFERROR(VLOOKUP(D5,liste!$A$4:$G$204,4,FALSE),"-")</f>
        <v>-</v>
      </c>
      <c r="T5" s="61" t="str">
        <f t="shared" si="4"/>
        <v>-</v>
      </c>
      <c r="U5" s="61" t="str">
        <f t="shared" si="5"/>
        <v>-</v>
      </c>
      <c r="V5"/>
      <c r="W5"/>
      <c r="X5"/>
      <c r="Y5"/>
      <c r="Z5"/>
      <c r="AA5"/>
      <c r="AB5"/>
      <c r="AC5"/>
      <c r="AD5"/>
      <c r="AE5"/>
    </row>
    <row r="6" spans="1:31" s="1" customFormat="1" ht="65.099999999999994" customHeight="1" x14ac:dyDescent="0.25">
      <c r="A6" s="4" t="e">
        <f>VLOOKUP(D6,liste!A:G,7,FALSE)</f>
        <v>#N/A</v>
      </c>
      <c r="B6" s="21"/>
      <c r="C6" s="93"/>
      <c r="D6" s="34">
        <v>17443</v>
      </c>
      <c r="E6" s="49"/>
      <c r="F6" s="17"/>
      <c r="G6" s="73"/>
      <c r="H6" s="72"/>
      <c r="I6" s="74"/>
      <c r="J6" s="82"/>
      <c r="K6" s="83"/>
      <c r="L6" s="75"/>
      <c r="M6" s="75"/>
      <c r="N6" s="75"/>
      <c r="O6" s="53">
        <v>1</v>
      </c>
      <c r="P6" s="66"/>
      <c r="Q6" s="60" t="str">
        <f>IFERROR(VLOOKUP(D6,liste!$A$4:$E$204,5,FALSE),"-")</f>
        <v>-</v>
      </c>
      <c r="R6" s="61" t="str">
        <f t="shared" si="3"/>
        <v>-</v>
      </c>
      <c r="S6" s="62" t="str">
        <f>IFERROR(VLOOKUP(D6,liste!$A$4:$G$204,4,FALSE),"-")</f>
        <v>-</v>
      </c>
      <c r="T6" s="61" t="str">
        <f t="shared" si="4"/>
        <v>-</v>
      </c>
      <c r="U6" s="61" t="str">
        <f t="shared" si="5"/>
        <v>-</v>
      </c>
      <c r="V6"/>
      <c r="W6"/>
      <c r="X6"/>
      <c r="Y6"/>
      <c r="Z6"/>
      <c r="AA6"/>
      <c r="AB6"/>
      <c r="AC6"/>
      <c r="AD6"/>
      <c r="AE6"/>
    </row>
    <row r="7" spans="1:31" s="1" customFormat="1" ht="65.099999999999994" customHeight="1" x14ac:dyDescent="0.25">
      <c r="A7" s="4" t="e">
        <f>VLOOKUP(D7,liste!A:G,7,FALSE)</f>
        <v>#N/A</v>
      </c>
      <c r="B7" s="21"/>
      <c r="C7" s="93"/>
      <c r="D7" s="35">
        <v>17269</v>
      </c>
      <c r="E7" s="44"/>
      <c r="F7" s="12"/>
      <c r="G7" s="73"/>
      <c r="H7" s="72"/>
      <c r="I7" s="74"/>
      <c r="J7" s="82"/>
      <c r="K7" s="83"/>
      <c r="L7" s="75"/>
      <c r="M7" s="75"/>
      <c r="N7" s="75"/>
      <c r="O7" s="53">
        <v>1</v>
      </c>
      <c r="P7" s="66"/>
      <c r="Q7" s="60" t="str">
        <f>IFERROR(VLOOKUP(D7,liste!$A$4:$E$204,5,FALSE),"-")</f>
        <v>-</v>
      </c>
      <c r="R7" s="61" t="str">
        <f t="shared" si="3"/>
        <v>-</v>
      </c>
      <c r="S7" s="62" t="str">
        <f>IFERROR(VLOOKUP(D7,liste!$A$4:$G$204,4,FALSE),"-")</f>
        <v>-</v>
      </c>
      <c r="T7" s="61" t="str">
        <f t="shared" si="4"/>
        <v>-</v>
      </c>
      <c r="U7" s="61" t="str">
        <f t="shared" si="5"/>
        <v>-</v>
      </c>
    </row>
    <row r="8" spans="1:31" s="1" customFormat="1" ht="65.099999999999994" customHeight="1" x14ac:dyDescent="0.25">
      <c r="A8" s="4" t="e">
        <f>VLOOKUP(D8,liste!A:G,7,FALSE)</f>
        <v>#N/A</v>
      </c>
      <c r="B8" s="21"/>
      <c r="C8" s="93"/>
      <c r="D8" s="35">
        <v>17270</v>
      </c>
      <c r="E8" s="44"/>
      <c r="F8" s="12"/>
      <c r="G8" s="73"/>
      <c r="H8" s="72"/>
      <c r="I8" s="74"/>
      <c r="J8" s="82"/>
      <c r="K8" s="83"/>
      <c r="L8" s="75"/>
      <c r="M8" s="75"/>
      <c r="N8" s="75"/>
      <c r="O8" s="53">
        <v>1</v>
      </c>
      <c r="P8" s="66"/>
      <c r="Q8" s="60" t="str">
        <f>IFERROR(VLOOKUP(D8,liste!$A$4:$E$204,5,FALSE),"-")</f>
        <v>-</v>
      </c>
      <c r="R8" s="61" t="str">
        <f t="shared" si="3"/>
        <v>-</v>
      </c>
      <c r="S8" s="62" t="str">
        <f>IFERROR(VLOOKUP(D8,liste!$A$4:$G$204,4,FALSE),"-")</f>
        <v>-</v>
      </c>
      <c r="T8" s="61" t="str">
        <f t="shared" si="4"/>
        <v>-</v>
      </c>
      <c r="U8" s="61" t="str">
        <f t="shared" si="5"/>
        <v>-</v>
      </c>
    </row>
    <row r="9" spans="1:31" s="1" customFormat="1" ht="65.099999999999994" customHeight="1" x14ac:dyDescent="0.25">
      <c r="A9" s="4" t="e">
        <f>VLOOKUP(D9,liste!A:G,7,FALSE)</f>
        <v>#N/A</v>
      </c>
      <c r="B9" s="21"/>
      <c r="C9" s="9"/>
      <c r="D9" s="35">
        <v>17417</v>
      </c>
      <c r="E9" s="51"/>
      <c r="F9" s="19"/>
      <c r="G9" s="73"/>
      <c r="H9" s="72"/>
      <c r="I9" s="74"/>
      <c r="J9" s="82"/>
      <c r="K9" s="83"/>
      <c r="L9" s="75"/>
      <c r="M9" s="75"/>
      <c r="N9" s="75"/>
      <c r="O9" s="53">
        <v>1</v>
      </c>
      <c r="P9" s="66"/>
      <c r="Q9" s="60" t="str">
        <f>IFERROR(VLOOKUP(D9,liste!$A$4:$E$204,5,FALSE),"-")</f>
        <v>-</v>
      </c>
      <c r="R9" s="61" t="str">
        <f t="shared" si="3"/>
        <v>-</v>
      </c>
      <c r="S9" s="62" t="str">
        <f>IFERROR(VLOOKUP(D9,liste!$A$4:$G$204,4,FALSE),"-")</f>
        <v>-</v>
      </c>
      <c r="T9" s="61" t="str">
        <f t="shared" si="4"/>
        <v>-</v>
      </c>
      <c r="U9" s="61" t="str">
        <f t="shared" si="5"/>
        <v>-</v>
      </c>
    </row>
    <row r="10" spans="1:31" s="1" customFormat="1" ht="65.099999999999994" customHeight="1" x14ac:dyDescent="0.25">
      <c r="A10" s="4" t="e">
        <f>VLOOKUP(D10,liste!A:G,7,FALSE)</f>
        <v>#N/A</v>
      </c>
      <c r="B10" s="21"/>
      <c r="C10" s="9"/>
      <c r="D10" s="35">
        <v>17418</v>
      </c>
      <c r="E10" s="51"/>
      <c r="F10" s="19"/>
      <c r="G10" s="73"/>
      <c r="H10" s="72"/>
      <c r="I10" s="74"/>
      <c r="J10" s="82"/>
      <c r="K10" s="83"/>
      <c r="L10" s="75"/>
      <c r="M10" s="75"/>
      <c r="N10" s="75"/>
      <c r="O10" s="53">
        <v>1</v>
      </c>
      <c r="P10" s="66"/>
      <c r="Q10" s="60" t="str">
        <f>IFERROR(VLOOKUP(D10,liste!$A$4:$E$204,5,FALSE),"-")</f>
        <v>-</v>
      </c>
      <c r="R10" s="61" t="str">
        <f t="shared" si="3"/>
        <v>-</v>
      </c>
      <c r="S10" s="62" t="str">
        <f>IFERROR(VLOOKUP(D10,liste!$A$4:$G$204,4,FALSE),"-")</f>
        <v>-</v>
      </c>
      <c r="T10" s="61" t="str">
        <f t="shared" si="4"/>
        <v>-</v>
      </c>
      <c r="U10" s="61" t="str">
        <f t="shared" si="5"/>
        <v>-</v>
      </c>
    </row>
    <row r="11" spans="1:31" s="1" customFormat="1" ht="65.099999999999994" customHeight="1" x14ac:dyDescent="0.25">
      <c r="A11" s="4" t="e">
        <f>VLOOKUP(D11,liste!A:G,7,FALSE)</f>
        <v>#N/A</v>
      </c>
      <c r="B11" s="21"/>
      <c r="C11" s="9"/>
      <c r="D11" s="35">
        <v>17419</v>
      </c>
      <c r="E11" s="51"/>
      <c r="F11" s="19"/>
      <c r="G11" s="73"/>
      <c r="H11" s="72"/>
      <c r="I11" s="74"/>
      <c r="J11" s="82"/>
      <c r="K11" s="83"/>
      <c r="L11" s="75"/>
      <c r="M11" s="75"/>
      <c r="N11" s="75"/>
      <c r="O11" s="53">
        <v>1</v>
      </c>
      <c r="P11" s="66"/>
      <c r="Q11" s="60" t="str">
        <f>IFERROR(VLOOKUP(D11,liste!$A$4:$E$204,5,FALSE),"-")</f>
        <v>-</v>
      </c>
      <c r="R11" s="61" t="str">
        <f t="shared" si="3"/>
        <v>-</v>
      </c>
      <c r="S11" s="62" t="str">
        <f>IFERROR(VLOOKUP(D11,liste!$A$4:$G$204,4,FALSE),"-")</f>
        <v>-</v>
      </c>
      <c r="T11" s="61" t="str">
        <f t="shared" si="4"/>
        <v>-</v>
      </c>
      <c r="U11" s="61" t="str">
        <f t="shared" si="5"/>
        <v>-</v>
      </c>
    </row>
    <row r="12" spans="1:31" s="1" customFormat="1" ht="65.099999999999994" customHeight="1" x14ac:dyDescent="0.25">
      <c r="A12" s="4" t="e">
        <f>VLOOKUP(D12,liste!A:G,7,FALSE)</f>
        <v>#N/A</v>
      </c>
      <c r="B12" s="21"/>
      <c r="C12" s="9"/>
      <c r="D12" s="35">
        <v>17420</v>
      </c>
      <c r="E12" s="51"/>
      <c r="F12" s="19"/>
      <c r="G12" s="73"/>
      <c r="H12" s="72"/>
      <c r="I12" s="74"/>
      <c r="J12" s="82"/>
      <c r="K12" s="83"/>
      <c r="L12" s="75"/>
      <c r="M12" s="75"/>
      <c r="N12" s="75"/>
      <c r="O12" s="53">
        <v>1</v>
      </c>
      <c r="P12" s="66"/>
      <c r="Q12" s="60" t="str">
        <f>IFERROR(VLOOKUP(D12,liste!$A$4:$E$204,5,FALSE),"-")</f>
        <v>-</v>
      </c>
      <c r="R12" s="61" t="str">
        <f t="shared" si="3"/>
        <v>-</v>
      </c>
      <c r="S12" s="62" t="str">
        <f>IFERROR(VLOOKUP(D12,liste!$A$4:$G$204,4,FALSE),"-")</f>
        <v>-</v>
      </c>
      <c r="T12" s="61" t="str">
        <f t="shared" si="4"/>
        <v>-</v>
      </c>
      <c r="U12" s="61" t="str">
        <f t="shared" si="5"/>
        <v>-</v>
      </c>
    </row>
    <row r="13" spans="1:31" s="1" customFormat="1" ht="65.099999999999994" customHeight="1" x14ac:dyDescent="0.25">
      <c r="A13" s="4" t="e">
        <f>VLOOKUP(D13,liste!A:G,7,FALSE)</f>
        <v>#N/A</v>
      </c>
      <c r="B13" s="21"/>
      <c r="C13" s="93"/>
      <c r="D13" s="34">
        <v>17681</v>
      </c>
      <c r="E13" s="49"/>
      <c r="F13" s="17"/>
      <c r="G13" s="73"/>
      <c r="H13" s="72"/>
      <c r="I13" s="74"/>
      <c r="J13" s="82"/>
      <c r="K13" s="83"/>
      <c r="L13" s="75"/>
      <c r="M13" s="75"/>
      <c r="N13" s="75"/>
      <c r="O13" s="53">
        <v>1</v>
      </c>
      <c r="P13" s="66"/>
      <c r="Q13" s="60" t="str">
        <f>IFERROR(VLOOKUP(D13,liste!$A$4:$E$204,5,FALSE),"-")</f>
        <v>-</v>
      </c>
      <c r="R13" s="61" t="str">
        <f t="shared" si="3"/>
        <v>-</v>
      </c>
      <c r="S13" s="62" t="str">
        <f>IFERROR(VLOOKUP(D13,liste!$A$4:$G$204,4,FALSE),"-")</f>
        <v>-</v>
      </c>
      <c r="T13" s="61" t="str">
        <f t="shared" si="4"/>
        <v>-</v>
      </c>
      <c r="U13" s="61" t="str">
        <f t="shared" si="5"/>
        <v>-</v>
      </c>
      <c r="V13"/>
      <c r="W13"/>
      <c r="X13"/>
      <c r="Y13"/>
      <c r="Z13"/>
      <c r="AA13"/>
      <c r="AB13"/>
      <c r="AC13"/>
      <c r="AD13"/>
      <c r="AE13"/>
    </row>
    <row r="14" spans="1:31" s="1" customFormat="1" ht="65.099999999999994" customHeight="1" x14ac:dyDescent="0.25">
      <c r="A14" s="4" t="e">
        <f>VLOOKUP(D14,liste!A:G,7,FALSE)</f>
        <v>#N/A</v>
      </c>
      <c r="B14" s="21"/>
      <c r="C14" s="9"/>
      <c r="D14" s="35">
        <v>17441</v>
      </c>
      <c r="E14" s="51"/>
      <c r="F14" s="19"/>
      <c r="G14" s="73"/>
      <c r="H14" s="72"/>
      <c r="I14" s="74"/>
      <c r="J14" s="82"/>
      <c r="K14" s="83"/>
      <c r="L14" s="75"/>
      <c r="M14" s="75"/>
      <c r="N14" s="75"/>
      <c r="O14" s="53">
        <v>1</v>
      </c>
      <c r="P14" s="66"/>
      <c r="Q14" s="60" t="str">
        <f>IFERROR(VLOOKUP(D14,liste!$A$4:$E$204,5,FALSE),"-")</f>
        <v>-</v>
      </c>
      <c r="R14" s="61" t="str">
        <f t="shared" si="3"/>
        <v>-</v>
      </c>
      <c r="S14" s="62" t="str">
        <f>IFERROR(VLOOKUP(D14,liste!$A$4:$G$204,4,FALSE),"-")</f>
        <v>-</v>
      </c>
      <c r="T14" s="61" t="str">
        <f t="shared" si="4"/>
        <v>-</v>
      </c>
      <c r="U14" s="61" t="str">
        <f t="shared" si="5"/>
        <v>-</v>
      </c>
    </row>
    <row r="15" spans="1:31" s="1" customFormat="1" ht="65.099999999999994" customHeight="1" x14ac:dyDescent="0.25">
      <c r="A15" s="4" t="e">
        <f>VLOOKUP(D15,liste!A:G,7,FALSE)</f>
        <v>#N/A</v>
      </c>
      <c r="B15" s="21"/>
      <c r="C15" s="93"/>
      <c r="D15" s="34">
        <v>17708</v>
      </c>
      <c r="E15" s="49"/>
      <c r="F15" s="17"/>
      <c r="G15" s="73"/>
      <c r="H15" s="72"/>
      <c r="I15" s="74"/>
      <c r="J15" s="82"/>
      <c r="K15" s="83"/>
      <c r="L15" s="75"/>
      <c r="M15" s="75"/>
      <c r="N15" s="75"/>
      <c r="O15" s="53">
        <v>1</v>
      </c>
      <c r="P15" s="66"/>
      <c r="Q15" s="60" t="str">
        <f>IFERROR(VLOOKUP(D15,liste!$A$4:$E$204,5,FALSE),"-")</f>
        <v>-</v>
      </c>
      <c r="R15" s="61" t="str">
        <f t="shared" si="3"/>
        <v>-</v>
      </c>
      <c r="S15" s="62" t="str">
        <f>IFERROR(VLOOKUP(D15,liste!$A$4:$G$204,4,FALSE),"-")</f>
        <v>-</v>
      </c>
      <c r="T15" s="61" t="str">
        <f t="shared" si="4"/>
        <v>-</v>
      </c>
      <c r="U15" s="61" t="str">
        <f t="shared" si="5"/>
        <v>-</v>
      </c>
      <c r="V15"/>
      <c r="W15"/>
      <c r="X15"/>
      <c r="Y15"/>
      <c r="Z15"/>
      <c r="AA15"/>
      <c r="AB15"/>
      <c r="AC15"/>
      <c r="AD15"/>
      <c r="AE15"/>
    </row>
    <row r="16" spans="1:31" s="1" customFormat="1" ht="65.099999999999994" customHeight="1" x14ac:dyDescent="0.25">
      <c r="A16" s="4" t="e">
        <f>VLOOKUP(D16,liste!A:G,7,FALSE)</f>
        <v>#N/A</v>
      </c>
      <c r="B16" s="21"/>
      <c r="C16" s="93"/>
      <c r="D16" s="34">
        <v>17713</v>
      </c>
      <c r="E16" s="49"/>
      <c r="F16" s="17"/>
      <c r="G16" s="73"/>
      <c r="H16" s="72"/>
      <c r="I16" s="74"/>
      <c r="J16" s="82"/>
      <c r="K16" s="83"/>
      <c r="L16" s="75"/>
      <c r="M16" s="75"/>
      <c r="N16" s="75"/>
      <c r="O16" s="53">
        <v>1</v>
      </c>
      <c r="P16" s="66"/>
      <c r="Q16" s="60" t="str">
        <f>IFERROR(VLOOKUP(D16,liste!$A$4:$E$204,5,FALSE),"-")</f>
        <v>-</v>
      </c>
      <c r="R16" s="61" t="str">
        <f t="shared" si="3"/>
        <v>-</v>
      </c>
      <c r="S16" s="62" t="str">
        <f>IFERROR(VLOOKUP(D16,liste!$A$4:$G$204,4,FALSE),"-")</f>
        <v>-</v>
      </c>
      <c r="T16" s="61" t="str">
        <f t="shared" si="4"/>
        <v>-</v>
      </c>
      <c r="U16" s="61" t="str">
        <f t="shared" si="5"/>
        <v>-</v>
      </c>
      <c r="V16"/>
      <c r="W16"/>
      <c r="X16"/>
      <c r="Y16"/>
      <c r="Z16"/>
      <c r="AA16"/>
      <c r="AB16"/>
      <c r="AC16"/>
      <c r="AD16"/>
      <c r="AE16"/>
    </row>
    <row r="17" spans="1:31" s="1" customFormat="1" ht="65.099999999999994" customHeight="1" x14ac:dyDescent="0.25">
      <c r="A17" s="4" t="e">
        <f>VLOOKUP(D17,liste!A:G,7,FALSE)</f>
        <v>#N/A</v>
      </c>
      <c r="B17" s="21"/>
      <c r="C17" s="93"/>
      <c r="D17" s="34">
        <v>17706</v>
      </c>
      <c r="E17" s="49"/>
      <c r="F17" s="17"/>
      <c r="G17" s="73"/>
      <c r="H17" s="72"/>
      <c r="I17" s="74"/>
      <c r="J17" s="82"/>
      <c r="K17" s="83"/>
      <c r="L17" s="75"/>
      <c r="M17" s="75"/>
      <c r="N17" s="75"/>
      <c r="O17" s="53">
        <v>1</v>
      </c>
      <c r="P17" s="66"/>
      <c r="Q17" s="60" t="str">
        <f>IFERROR(VLOOKUP(D17,liste!$A$4:$E$204,5,FALSE),"-")</f>
        <v>-</v>
      </c>
      <c r="R17" s="61" t="str">
        <f t="shared" si="3"/>
        <v>-</v>
      </c>
      <c r="S17" s="62" t="str">
        <f>IFERROR(VLOOKUP(D17,liste!$A$4:$G$204,4,FALSE),"-")</f>
        <v>-</v>
      </c>
      <c r="T17" s="61" t="str">
        <f t="shared" si="4"/>
        <v>-</v>
      </c>
      <c r="U17" s="61" t="str">
        <f t="shared" si="5"/>
        <v>-</v>
      </c>
      <c r="V17"/>
      <c r="W17"/>
      <c r="X17"/>
      <c r="Y17"/>
      <c r="Z17"/>
      <c r="AA17"/>
      <c r="AB17"/>
      <c r="AC17"/>
      <c r="AD17"/>
      <c r="AE17"/>
    </row>
    <row r="18" spans="1:31" s="1" customFormat="1" ht="65.099999999999994" customHeight="1" x14ac:dyDescent="0.25">
      <c r="A18" s="4" t="e">
        <f>VLOOKUP(D18,liste!A:G,7,FALSE)</f>
        <v>#N/A</v>
      </c>
      <c r="B18" s="21"/>
      <c r="C18" s="93"/>
      <c r="D18" s="35">
        <v>17265</v>
      </c>
      <c r="E18" s="44"/>
      <c r="F18" s="12"/>
      <c r="G18" s="73"/>
      <c r="H18" s="72"/>
      <c r="I18" s="74"/>
      <c r="J18" s="82"/>
      <c r="K18" s="83"/>
      <c r="L18" s="75"/>
      <c r="M18" s="75"/>
      <c r="N18" s="75"/>
      <c r="O18" s="53">
        <v>1</v>
      </c>
      <c r="P18" s="66"/>
      <c r="Q18" s="60" t="str">
        <f>IFERROR(VLOOKUP(D18,liste!$A$4:$E$204,5,FALSE),"-")</f>
        <v>-</v>
      </c>
      <c r="R18" s="61" t="str">
        <f t="shared" si="3"/>
        <v>-</v>
      </c>
      <c r="S18" s="62" t="str">
        <f>IFERROR(VLOOKUP(D18,liste!$A$4:$G$204,4,FALSE),"-")</f>
        <v>-</v>
      </c>
      <c r="T18" s="61" t="str">
        <f t="shared" si="4"/>
        <v>-</v>
      </c>
      <c r="U18" s="61" t="str">
        <f t="shared" si="5"/>
        <v>-</v>
      </c>
    </row>
    <row r="19" spans="1:31" s="1" customFormat="1" ht="65.099999999999994" customHeight="1" x14ac:dyDescent="0.25">
      <c r="A19" s="4" t="e">
        <f>VLOOKUP(D19,liste!A:G,7,FALSE)</f>
        <v>#N/A</v>
      </c>
      <c r="B19" s="21"/>
      <c r="C19" s="93"/>
      <c r="D19" s="35">
        <v>17278</v>
      </c>
      <c r="E19" s="44"/>
      <c r="F19" s="12"/>
      <c r="G19" s="73"/>
      <c r="H19" s="72"/>
      <c r="I19" s="74"/>
      <c r="J19" s="82"/>
      <c r="K19" s="83"/>
      <c r="L19" s="75"/>
      <c r="M19" s="75"/>
      <c r="N19" s="75"/>
      <c r="O19" s="53">
        <v>1</v>
      </c>
      <c r="P19" s="66"/>
      <c r="Q19" s="60" t="str">
        <f>IFERROR(VLOOKUP(D19,liste!$A$4:$E$204,5,FALSE),"-")</f>
        <v>-</v>
      </c>
      <c r="R19" s="61" t="str">
        <f t="shared" si="3"/>
        <v>-</v>
      </c>
      <c r="S19" s="62" t="str">
        <f>IFERROR(VLOOKUP(D19,liste!$A$4:$G$204,4,FALSE),"-")</f>
        <v>-</v>
      </c>
      <c r="T19" s="61" t="str">
        <f t="shared" si="4"/>
        <v>-</v>
      </c>
      <c r="U19" s="61" t="str">
        <f t="shared" si="5"/>
        <v>-</v>
      </c>
    </row>
    <row r="20" spans="1:31" s="1" customFormat="1" ht="65.099999999999994" customHeight="1" x14ac:dyDescent="0.25">
      <c r="A20" s="4" t="e">
        <f>VLOOKUP(D20,liste!A:G,7,FALSE)</f>
        <v>#N/A</v>
      </c>
      <c r="B20" s="21"/>
      <c r="C20" s="93"/>
      <c r="D20" s="35">
        <v>17320</v>
      </c>
      <c r="E20" s="44"/>
      <c r="F20" s="12"/>
      <c r="G20" s="73"/>
      <c r="H20" s="72"/>
      <c r="I20" s="74"/>
      <c r="J20" s="82"/>
      <c r="K20" s="83"/>
      <c r="L20" s="75"/>
      <c r="M20" s="75"/>
      <c r="N20" s="75"/>
      <c r="O20" s="53">
        <v>1</v>
      </c>
      <c r="P20" s="66"/>
      <c r="Q20" s="60" t="str">
        <f>IFERROR(VLOOKUP(D20,liste!$A$4:$E$204,5,FALSE),"-")</f>
        <v>-</v>
      </c>
      <c r="R20" s="61" t="str">
        <f t="shared" si="3"/>
        <v>-</v>
      </c>
      <c r="S20" s="62" t="str">
        <f>IFERROR(VLOOKUP(D20,liste!$A$4:$G$204,4,FALSE),"-")</f>
        <v>-</v>
      </c>
      <c r="T20" s="61" t="str">
        <f t="shared" si="4"/>
        <v>-</v>
      </c>
      <c r="U20" s="61" t="str">
        <f t="shared" si="5"/>
        <v>-</v>
      </c>
    </row>
    <row r="21" spans="1:31" s="1" customFormat="1" ht="65.099999999999994" customHeight="1" x14ac:dyDescent="0.25">
      <c r="A21" s="4" t="e">
        <f>VLOOKUP(D21,liste!A:G,7,FALSE)</f>
        <v>#N/A</v>
      </c>
      <c r="B21" s="21"/>
      <c r="C21" s="93"/>
      <c r="D21" s="35">
        <v>17656</v>
      </c>
      <c r="E21" s="44"/>
      <c r="F21" s="12"/>
      <c r="G21" s="73"/>
      <c r="H21" s="72"/>
      <c r="I21" s="74"/>
      <c r="J21" s="82"/>
      <c r="K21" s="83"/>
      <c r="L21" s="75"/>
      <c r="M21" s="75"/>
      <c r="N21" s="75"/>
      <c r="O21" s="53">
        <v>1</v>
      </c>
      <c r="P21" s="66"/>
      <c r="Q21" s="60" t="str">
        <f>IFERROR(VLOOKUP(D21,liste!$A$4:$E$204,5,FALSE),"-")</f>
        <v>-</v>
      </c>
      <c r="R21" s="61" t="str">
        <f t="shared" si="3"/>
        <v>-</v>
      </c>
      <c r="S21" s="62" t="str">
        <f>IFERROR(VLOOKUP(D21,liste!$A$4:$G$204,4,FALSE),"-")</f>
        <v>-</v>
      </c>
      <c r="T21" s="61" t="str">
        <f t="shared" si="4"/>
        <v>-</v>
      </c>
      <c r="U21" s="61" t="str">
        <f t="shared" si="5"/>
        <v>-</v>
      </c>
    </row>
    <row r="22" spans="1:31" s="1" customFormat="1" ht="65.099999999999994" customHeight="1" x14ac:dyDescent="0.25">
      <c r="A22" s="4" t="e">
        <f>VLOOKUP(D22,liste!A:G,7,FALSE)</f>
        <v>#N/A</v>
      </c>
      <c r="B22" s="21"/>
      <c r="C22" s="93"/>
      <c r="D22" s="35">
        <v>17318</v>
      </c>
      <c r="E22" s="44"/>
      <c r="F22" s="12"/>
      <c r="G22" s="73"/>
      <c r="H22" s="72"/>
      <c r="I22" s="74"/>
      <c r="J22" s="82"/>
      <c r="K22" s="83"/>
      <c r="L22" s="75"/>
      <c r="M22" s="75"/>
      <c r="N22" s="75"/>
      <c r="O22" s="53">
        <v>1</v>
      </c>
      <c r="P22" s="66"/>
      <c r="Q22" s="60" t="str">
        <f>IFERROR(VLOOKUP(D22,liste!$A$4:$E$204,5,FALSE),"-")</f>
        <v>-</v>
      </c>
      <c r="R22" s="61" t="str">
        <f t="shared" si="3"/>
        <v>-</v>
      </c>
      <c r="S22" s="62" t="str">
        <f>IFERROR(VLOOKUP(D22,liste!$A$4:$G$204,4,FALSE),"-")</f>
        <v>-</v>
      </c>
      <c r="T22" s="61" t="str">
        <f t="shared" si="4"/>
        <v>-</v>
      </c>
      <c r="U22" s="61" t="str">
        <f t="shared" si="5"/>
        <v>-</v>
      </c>
    </row>
    <row r="23" spans="1:31" s="1" customFormat="1" ht="65.099999999999994" customHeight="1" x14ac:dyDescent="0.25">
      <c r="A23" s="4" t="e">
        <f>VLOOKUP(D23,liste!A:G,7,FALSE)</f>
        <v>#N/A</v>
      </c>
      <c r="B23" s="21"/>
      <c r="C23" s="93"/>
      <c r="D23" s="34">
        <v>17710</v>
      </c>
      <c r="E23" s="49"/>
      <c r="F23" s="17"/>
      <c r="G23" s="73"/>
      <c r="H23" s="72"/>
      <c r="I23" s="74"/>
      <c r="J23" s="82"/>
      <c r="K23" s="83"/>
      <c r="L23" s="75"/>
      <c r="M23" s="75"/>
      <c r="N23" s="75"/>
      <c r="O23" s="53">
        <v>1</v>
      </c>
      <c r="P23" s="66"/>
      <c r="Q23" s="60" t="str">
        <f>IFERROR(VLOOKUP(D23,liste!$A$4:$E$204,5,FALSE),"-")</f>
        <v>-</v>
      </c>
      <c r="R23" s="61" t="str">
        <f t="shared" si="3"/>
        <v>-</v>
      </c>
      <c r="S23" s="62" t="str">
        <f>IFERROR(VLOOKUP(D23,liste!$A$4:$G$204,4,FALSE),"-")</f>
        <v>-</v>
      </c>
      <c r="T23" s="61" t="str">
        <f t="shared" si="4"/>
        <v>-</v>
      </c>
      <c r="U23" s="61" t="str">
        <f t="shared" si="5"/>
        <v>-</v>
      </c>
      <c r="V23"/>
      <c r="W23"/>
      <c r="X23"/>
      <c r="Y23"/>
      <c r="Z23"/>
      <c r="AA23"/>
      <c r="AB23"/>
      <c r="AC23"/>
      <c r="AD23"/>
      <c r="AE23"/>
    </row>
    <row r="24" spans="1:31" s="1" customFormat="1" ht="65.099999999999994" customHeight="1" x14ac:dyDescent="0.25">
      <c r="A24" s="4" t="e">
        <f>VLOOKUP(D24,liste!A:G,7,FALSE)</f>
        <v>#N/A</v>
      </c>
      <c r="B24" s="21"/>
      <c r="C24" s="93"/>
      <c r="D24" s="35">
        <v>17247</v>
      </c>
      <c r="E24" s="44"/>
      <c r="F24" s="12"/>
      <c r="G24" s="73"/>
      <c r="H24" s="72"/>
      <c r="I24" s="74"/>
      <c r="J24" s="82"/>
      <c r="K24" s="83"/>
      <c r="L24" s="75"/>
      <c r="M24" s="75"/>
      <c r="N24" s="75"/>
      <c r="O24" s="53">
        <v>1</v>
      </c>
      <c r="P24" s="66"/>
      <c r="Q24" s="60" t="str">
        <f>IFERROR(VLOOKUP(D24,liste!$A$4:$E$204,5,FALSE),"-")</f>
        <v>-</v>
      </c>
      <c r="R24" s="61" t="str">
        <f t="shared" si="3"/>
        <v>-</v>
      </c>
      <c r="S24" s="62" t="str">
        <f>IFERROR(VLOOKUP(D24,liste!$A$4:$G$204,4,FALSE),"-")</f>
        <v>-</v>
      </c>
      <c r="T24" s="61" t="str">
        <f t="shared" si="4"/>
        <v>-</v>
      </c>
      <c r="U24" s="61" t="str">
        <f t="shared" si="5"/>
        <v>-</v>
      </c>
    </row>
    <row r="25" spans="1:31" s="1" customFormat="1" ht="65.099999999999994" customHeight="1" x14ac:dyDescent="0.25">
      <c r="A25" s="4" t="e">
        <f>VLOOKUP(D25,liste!A:G,7,FALSE)</f>
        <v>#N/A</v>
      </c>
      <c r="B25" s="21"/>
      <c r="C25" s="93"/>
      <c r="D25" s="35">
        <v>17321</v>
      </c>
      <c r="E25" s="44"/>
      <c r="F25" s="12"/>
      <c r="G25" s="73"/>
      <c r="H25" s="72"/>
      <c r="I25" s="74"/>
      <c r="J25" s="82"/>
      <c r="K25" s="83"/>
      <c r="L25" s="75"/>
      <c r="M25" s="75"/>
      <c r="N25" s="75"/>
      <c r="O25" s="53">
        <v>1</v>
      </c>
      <c r="P25" s="66"/>
      <c r="Q25" s="60" t="str">
        <f>IFERROR(VLOOKUP(D25,liste!$A$4:$E$204,5,FALSE),"-")</f>
        <v>-</v>
      </c>
      <c r="R25" s="61" t="str">
        <f t="shared" si="3"/>
        <v>-</v>
      </c>
      <c r="S25" s="62" t="str">
        <f>IFERROR(VLOOKUP(D25,liste!$A$4:$G$204,4,FALSE),"-")</f>
        <v>-</v>
      </c>
      <c r="T25" s="61" t="str">
        <f t="shared" si="4"/>
        <v>-</v>
      </c>
      <c r="U25" s="61" t="str">
        <f t="shared" si="5"/>
        <v>-</v>
      </c>
    </row>
    <row r="26" spans="1:31" s="1" customFormat="1" ht="65.099999999999994" customHeight="1" x14ac:dyDescent="0.25">
      <c r="A26" s="4" t="e">
        <f>VLOOKUP(D26,liste!A:G,7,FALSE)</f>
        <v>#N/A</v>
      </c>
      <c r="B26" s="21"/>
      <c r="C26" s="93"/>
      <c r="D26" s="35">
        <v>17322</v>
      </c>
      <c r="E26" s="44"/>
      <c r="F26" s="12"/>
      <c r="G26" s="73"/>
      <c r="H26" s="72"/>
      <c r="I26" s="74"/>
      <c r="J26" s="82"/>
      <c r="K26" s="83"/>
      <c r="L26" s="75"/>
      <c r="M26" s="75"/>
      <c r="N26" s="75"/>
      <c r="O26" s="53">
        <v>1</v>
      </c>
      <c r="P26" s="66"/>
      <c r="Q26" s="60" t="str">
        <f>IFERROR(VLOOKUP(D26,liste!$A$4:$E$204,5,FALSE),"-")</f>
        <v>-</v>
      </c>
      <c r="R26" s="61" t="str">
        <f t="shared" si="3"/>
        <v>-</v>
      </c>
      <c r="S26" s="62" t="str">
        <f>IFERROR(VLOOKUP(D26,liste!$A$4:$G$204,4,FALSE),"-")</f>
        <v>-</v>
      </c>
      <c r="T26" s="61" t="str">
        <f t="shared" si="4"/>
        <v>-</v>
      </c>
      <c r="U26" s="61" t="str">
        <f t="shared" si="5"/>
        <v>-</v>
      </c>
    </row>
    <row r="27" spans="1:31" s="1" customFormat="1" ht="65.099999999999994" customHeight="1" x14ac:dyDescent="0.25">
      <c r="A27" s="4" t="e">
        <f>VLOOKUP(D27,liste!A:G,7,FALSE)</f>
        <v>#N/A</v>
      </c>
      <c r="B27" s="21"/>
      <c r="C27" s="93"/>
      <c r="D27" s="35">
        <v>17319</v>
      </c>
      <c r="E27" s="44"/>
      <c r="F27" s="12"/>
      <c r="G27" s="73"/>
      <c r="H27" s="72"/>
      <c r="I27" s="74"/>
      <c r="J27" s="82"/>
      <c r="K27" s="83"/>
      <c r="L27" s="75"/>
      <c r="M27" s="75"/>
      <c r="N27" s="75"/>
      <c r="O27" s="53">
        <v>1</v>
      </c>
      <c r="P27" s="66"/>
      <c r="Q27" s="60" t="str">
        <f>IFERROR(VLOOKUP(D27,liste!$A$4:$E$204,5,FALSE),"-")</f>
        <v>-</v>
      </c>
      <c r="R27" s="61" t="str">
        <f t="shared" si="3"/>
        <v>-</v>
      </c>
      <c r="S27" s="62" t="str">
        <f>IFERROR(VLOOKUP(D27,liste!$A$4:$G$204,4,FALSE),"-")</f>
        <v>-</v>
      </c>
      <c r="T27" s="61" t="str">
        <f t="shared" si="4"/>
        <v>-</v>
      </c>
      <c r="U27" s="61" t="str">
        <f t="shared" si="5"/>
        <v>-</v>
      </c>
    </row>
    <row r="28" spans="1:31" s="1" customFormat="1" ht="65.099999999999994" customHeight="1" x14ac:dyDescent="0.25">
      <c r="A28" s="4" t="e">
        <f>VLOOKUP(D28,liste!A:G,7,FALSE)</f>
        <v>#N/A</v>
      </c>
      <c r="B28" s="21"/>
      <c r="C28" s="93"/>
      <c r="D28" s="35">
        <v>96796</v>
      </c>
      <c r="E28" s="44"/>
      <c r="F28" s="12"/>
      <c r="G28" s="73"/>
      <c r="H28" s="72"/>
      <c r="I28" s="74"/>
      <c r="J28" s="82"/>
      <c r="K28" s="83"/>
      <c r="L28" s="75"/>
      <c r="M28" s="75"/>
      <c r="N28" s="75"/>
      <c r="O28" s="53">
        <v>1</v>
      </c>
      <c r="P28" s="66"/>
      <c r="Q28" s="60" t="str">
        <f>IFERROR(VLOOKUP(D28,liste!$A$4:$E$204,5,FALSE),"-")</f>
        <v>-</v>
      </c>
      <c r="R28" s="61" t="str">
        <f t="shared" si="3"/>
        <v>-</v>
      </c>
      <c r="S28" s="62" t="str">
        <f>IFERROR(VLOOKUP(D28,liste!$A$4:$G$204,4,FALSE),"-")</f>
        <v>-</v>
      </c>
      <c r="T28" s="61" t="str">
        <f t="shared" si="4"/>
        <v>-</v>
      </c>
      <c r="U28" s="61" t="str">
        <f t="shared" si="5"/>
        <v>-</v>
      </c>
    </row>
    <row r="29" spans="1:31" s="1" customFormat="1" ht="65.099999999999994" customHeight="1" x14ac:dyDescent="0.25">
      <c r="A29" s="4" t="e">
        <f>VLOOKUP(D29,liste!A:G,7,FALSE)</f>
        <v>#N/A</v>
      </c>
      <c r="B29" s="21"/>
      <c r="C29" s="9"/>
      <c r="D29" s="35">
        <v>17429</v>
      </c>
      <c r="E29" s="51"/>
      <c r="F29" s="19"/>
      <c r="G29" s="73"/>
      <c r="H29" s="72"/>
      <c r="I29" s="74"/>
      <c r="J29" s="82"/>
      <c r="K29" s="83"/>
      <c r="L29" s="75"/>
      <c r="M29" s="75"/>
      <c r="N29" s="97"/>
      <c r="O29" s="53">
        <v>1</v>
      </c>
      <c r="P29" s="66"/>
      <c r="Q29" s="60" t="str">
        <f>IFERROR(VLOOKUP(D29,liste!$A$4:$E$204,5,FALSE),"-")</f>
        <v>-</v>
      </c>
      <c r="R29" s="61" t="str">
        <f t="shared" si="3"/>
        <v>-</v>
      </c>
      <c r="S29" s="62" t="str">
        <f>IFERROR(VLOOKUP(D29,liste!$A$4:$G$204,4,FALSE),"-")</f>
        <v>-</v>
      </c>
      <c r="T29" s="61" t="str">
        <f t="shared" si="4"/>
        <v>-</v>
      </c>
      <c r="U29" s="61" t="str">
        <f t="shared" si="5"/>
        <v>-</v>
      </c>
    </row>
    <row r="30" spans="1:31" s="1" customFormat="1" ht="65.099999999999994" customHeight="1" x14ac:dyDescent="0.25">
      <c r="A30" s="4" t="e">
        <f>VLOOKUP(D30,liste!A:G,7,FALSE)</f>
        <v>#N/A</v>
      </c>
      <c r="B30" s="21"/>
      <c r="C30" s="93"/>
      <c r="D30" s="35">
        <v>17042</v>
      </c>
      <c r="E30" s="44"/>
      <c r="F30" s="12"/>
      <c r="G30" s="73"/>
      <c r="H30" s="72"/>
      <c r="I30" s="74"/>
      <c r="J30" s="82"/>
      <c r="K30" s="83"/>
      <c r="L30" s="75"/>
      <c r="M30" s="75"/>
      <c r="N30" s="97"/>
      <c r="O30" s="53">
        <v>1</v>
      </c>
      <c r="P30" s="66"/>
      <c r="Q30" s="60" t="str">
        <f>IFERROR(VLOOKUP(D30,liste!$A$4:$E$204,5,FALSE),"-")</f>
        <v>-</v>
      </c>
      <c r="R30" s="61" t="str">
        <f t="shared" si="3"/>
        <v>-</v>
      </c>
      <c r="S30" s="62" t="str">
        <f>IFERROR(VLOOKUP(D30,liste!$A$4:$G$204,4,FALSE),"-")</f>
        <v>-</v>
      </c>
      <c r="T30" s="61" t="str">
        <f t="shared" si="4"/>
        <v>-</v>
      </c>
      <c r="U30" s="61" t="str">
        <f t="shared" si="5"/>
        <v>-</v>
      </c>
    </row>
    <row r="31" spans="1:31" s="1" customFormat="1" ht="65.099999999999994" customHeight="1" x14ac:dyDescent="0.25">
      <c r="A31" s="4" t="e">
        <f>VLOOKUP(D31,liste!A:G,7,FALSE)</f>
        <v>#N/A</v>
      </c>
      <c r="B31" s="21"/>
      <c r="C31" s="93"/>
      <c r="D31" s="35">
        <v>17103</v>
      </c>
      <c r="E31" s="44"/>
      <c r="F31" s="12"/>
      <c r="G31" s="73"/>
      <c r="H31" s="72"/>
      <c r="I31" s="74"/>
      <c r="J31" s="82"/>
      <c r="K31" s="83"/>
      <c r="L31" s="75"/>
      <c r="M31" s="75"/>
      <c r="N31" s="97"/>
      <c r="O31" s="53">
        <v>1</v>
      </c>
      <c r="P31" s="66"/>
      <c r="Q31" s="60" t="str">
        <f>IFERROR(VLOOKUP(D31,liste!$A$4:$E$204,5,FALSE),"-")</f>
        <v>-</v>
      </c>
      <c r="R31" s="61" t="str">
        <f t="shared" si="3"/>
        <v>-</v>
      </c>
      <c r="S31" s="62" t="str">
        <f>IFERROR(VLOOKUP(D31,liste!$A$4:$G$204,4,FALSE),"-")</f>
        <v>-</v>
      </c>
      <c r="T31" s="61" t="str">
        <f t="shared" si="4"/>
        <v>-</v>
      </c>
      <c r="U31" s="61" t="str">
        <f t="shared" si="5"/>
        <v>-</v>
      </c>
    </row>
    <row r="32" spans="1:31" s="1" customFormat="1" ht="65.099999999999994" customHeight="1" x14ac:dyDescent="0.25">
      <c r="A32" s="4" t="e">
        <f>VLOOKUP(D32,liste!A:G,7,FALSE)</f>
        <v>#N/A</v>
      </c>
      <c r="B32" s="21"/>
      <c r="C32" s="93"/>
      <c r="D32" s="35">
        <v>17106</v>
      </c>
      <c r="E32" s="44"/>
      <c r="F32" s="12"/>
      <c r="G32" s="73"/>
      <c r="H32" s="72"/>
      <c r="I32" s="74"/>
      <c r="J32" s="82"/>
      <c r="K32" s="83"/>
      <c r="L32" s="75"/>
      <c r="M32" s="75"/>
      <c r="N32" s="97"/>
      <c r="O32" s="53">
        <v>1</v>
      </c>
      <c r="P32" s="66"/>
      <c r="Q32" s="60" t="str">
        <f>IFERROR(VLOOKUP(D32,liste!$A$4:$E$204,5,FALSE),"-")</f>
        <v>-</v>
      </c>
      <c r="R32" s="61" t="str">
        <f t="shared" si="3"/>
        <v>-</v>
      </c>
      <c r="S32" s="62" t="str">
        <f>IFERROR(VLOOKUP(D32,liste!$A$4:$G$204,4,FALSE),"-")</f>
        <v>-</v>
      </c>
      <c r="T32" s="61" t="str">
        <f t="shared" si="4"/>
        <v>-</v>
      </c>
      <c r="U32" s="61" t="str">
        <f t="shared" si="5"/>
        <v>-</v>
      </c>
    </row>
    <row r="33" spans="1:31" s="1" customFormat="1" ht="65.099999999999994" customHeight="1" x14ac:dyDescent="0.25">
      <c r="A33" s="4" t="e">
        <f>VLOOKUP(D33,liste!A:G,7,FALSE)</f>
        <v>#N/A</v>
      </c>
      <c r="B33" s="21"/>
      <c r="C33" s="93"/>
      <c r="D33" s="35">
        <v>17226</v>
      </c>
      <c r="E33" s="44"/>
      <c r="F33" s="12"/>
      <c r="G33" s="73"/>
      <c r="H33" s="72"/>
      <c r="I33" s="74"/>
      <c r="J33" s="82"/>
      <c r="K33" s="83"/>
      <c r="L33" s="75"/>
      <c r="M33" s="75"/>
      <c r="N33" s="97"/>
      <c r="O33" s="53">
        <v>1</v>
      </c>
      <c r="P33" s="66"/>
      <c r="Q33" s="60" t="str">
        <f>IFERROR(VLOOKUP(D33,liste!$A$4:$E$204,5,FALSE),"-")</f>
        <v>-</v>
      </c>
      <c r="R33" s="61" t="str">
        <f t="shared" si="3"/>
        <v>-</v>
      </c>
      <c r="S33" s="62" t="str">
        <f>IFERROR(VLOOKUP(D33,liste!$A$4:$G$204,4,FALSE),"-")</f>
        <v>-</v>
      </c>
      <c r="T33" s="61" t="str">
        <f t="shared" si="4"/>
        <v>-</v>
      </c>
      <c r="U33" s="61" t="str">
        <f t="shared" si="5"/>
        <v>-</v>
      </c>
    </row>
    <row r="34" spans="1:31" s="1" customFormat="1" ht="65.099999999999994" customHeight="1" x14ac:dyDescent="0.25">
      <c r="A34" s="4" t="e">
        <f>VLOOKUP(D34,liste!A:G,7,FALSE)</f>
        <v>#N/A</v>
      </c>
      <c r="B34" s="21"/>
      <c r="C34" s="93"/>
      <c r="D34" s="35">
        <v>17277</v>
      </c>
      <c r="E34" s="44"/>
      <c r="F34" s="12"/>
      <c r="G34" s="73"/>
      <c r="H34" s="72"/>
      <c r="I34" s="74"/>
      <c r="J34" s="82"/>
      <c r="K34" s="83"/>
      <c r="L34" s="75"/>
      <c r="M34" s="75"/>
      <c r="N34" s="97"/>
      <c r="O34" s="53">
        <v>1</v>
      </c>
      <c r="P34" s="66"/>
      <c r="Q34" s="60" t="str">
        <f>IFERROR(VLOOKUP(D34,liste!$A$4:$E$204,5,FALSE),"-")</f>
        <v>-</v>
      </c>
      <c r="R34" s="61" t="str">
        <f t="shared" si="3"/>
        <v>-</v>
      </c>
      <c r="S34" s="62" t="str">
        <f>IFERROR(VLOOKUP(D34,liste!$A$4:$G$204,4,FALSE),"-")</f>
        <v>-</v>
      </c>
      <c r="T34" s="61" t="str">
        <f t="shared" si="4"/>
        <v>-</v>
      </c>
      <c r="U34" s="61" t="str">
        <f t="shared" si="5"/>
        <v>-</v>
      </c>
    </row>
    <row r="35" spans="1:31" s="1" customFormat="1" ht="65.099999999999994" customHeight="1" x14ac:dyDescent="0.25">
      <c r="A35" s="4" t="e">
        <f>VLOOKUP(D35,liste!A:G,7,FALSE)</f>
        <v>#N/A</v>
      </c>
      <c r="B35" s="21"/>
      <c r="C35" s="93"/>
      <c r="D35" s="34">
        <v>17686</v>
      </c>
      <c r="E35" s="49"/>
      <c r="F35" s="17"/>
      <c r="G35" s="73"/>
      <c r="H35" s="72"/>
      <c r="I35" s="74"/>
      <c r="J35" s="82"/>
      <c r="K35" s="83"/>
      <c r="L35" s="75"/>
      <c r="M35" s="75"/>
      <c r="N35" s="97"/>
      <c r="O35" s="53">
        <v>1</v>
      </c>
      <c r="P35" s="66"/>
      <c r="Q35" s="60" t="str">
        <f>IFERROR(VLOOKUP(D35,liste!$A$4:$E$204,5,FALSE),"-")</f>
        <v>-</v>
      </c>
      <c r="R35" s="61" t="str">
        <f t="shared" si="3"/>
        <v>-</v>
      </c>
      <c r="S35" s="62" t="str">
        <f>IFERROR(VLOOKUP(D35,liste!$A$4:$G$204,4,FALSE),"-")</f>
        <v>-</v>
      </c>
      <c r="T35" s="61" t="str">
        <f t="shared" si="4"/>
        <v>-</v>
      </c>
      <c r="U35" s="61" t="str">
        <f t="shared" si="5"/>
        <v>-</v>
      </c>
      <c r="V35"/>
      <c r="W35"/>
      <c r="X35"/>
      <c r="Y35"/>
      <c r="Z35"/>
      <c r="AA35"/>
      <c r="AB35"/>
      <c r="AC35"/>
      <c r="AD35"/>
      <c r="AE35"/>
    </row>
    <row r="36" spans="1:31" s="1" customFormat="1" ht="65.099999999999994" customHeight="1" x14ac:dyDescent="0.25">
      <c r="A36" s="4" t="e">
        <f>VLOOKUP(D36,liste!A:G,7,FALSE)</f>
        <v>#N/A</v>
      </c>
      <c r="B36" s="21"/>
      <c r="C36" s="93"/>
      <c r="D36" s="34">
        <v>17688</v>
      </c>
      <c r="E36" s="49"/>
      <c r="F36" s="17"/>
      <c r="G36" s="73"/>
      <c r="H36" s="72"/>
      <c r="I36" s="74"/>
      <c r="J36" s="82"/>
      <c r="K36" s="83"/>
      <c r="L36" s="75"/>
      <c r="M36" s="75"/>
      <c r="N36" s="97"/>
      <c r="O36" s="53">
        <v>1</v>
      </c>
      <c r="P36" s="66"/>
      <c r="Q36" s="60" t="str">
        <f>IFERROR(VLOOKUP(D36,liste!$A$4:$E$204,5,FALSE),"-")</f>
        <v>-</v>
      </c>
      <c r="R36" s="61" t="str">
        <f t="shared" si="3"/>
        <v>-</v>
      </c>
      <c r="S36" s="62" t="str">
        <f>IFERROR(VLOOKUP(D36,liste!$A$4:$G$204,4,FALSE),"-")</f>
        <v>-</v>
      </c>
      <c r="T36" s="61" t="str">
        <f t="shared" si="4"/>
        <v>-</v>
      </c>
      <c r="U36" s="61" t="str">
        <f t="shared" si="5"/>
        <v>-</v>
      </c>
      <c r="V36"/>
      <c r="W36"/>
      <c r="X36"/>
      <c r="Y36"/>
      <c r="Z36"/>
      <c r="AA36"/>
      <c r="AB36"/>
      <c r="AC36"/>
      <c r="AD36"/>
      <c r="AE36"/>
    </row>
    <row r="37" spans="1:31" s="1" customFormat="1" ht="65.099999999999994" customHeight="1" x14ac:dyDescent="0.25">
      <c r="A37" s="4" t="e">
        <f>VLOOKUP(D37,liste!A:G,7,FALSE)</f>
        <v>#N/A</v>
      </c>
      <c r="B37" s="21"/>
      <c r="C37" s="93"/>
      <c r="D37" s="34">
        <v>17687</v>
      </c>
      <c r="E37" s="49"/>
      <c r="F37" s="17"/>
      <c r="G37" s="73"/>
      <c r="H37" s="72"/>
      <c r="I37" s="74"/>
      <c r="J37" s="82"/>
      <c r="K37" s="83"/>
      <c r="L37" s="75"/>
      <c r="M37" s="75"/>
      <c r="N37" s="97"/>
      <c r="O37" s="53">
        <v>1</v>
      </c>
      <c r="P37" s="66"/>
      <c r="Q37" s="60" t="str">
        <f>IFERROR(VLOOKUP(D37,liste!$A$4:$E$204,5,FALSE),"-")</f>
        <v>-</v>
      </c>
      <c r="R37" s="61" t="str">
        <f t="shared" si="3"/>
        <v>-</v>
      </c>
      <c r="S37" s="62" t="str">
        <f>IFERROR(VLOOKUP(D37,liste!$A$4:$G$204,4,FALSE),"-")</f>
        <v>-</v>
      </c>
      <c r="T37" s="61" t="str">
        <f t="shared" si="4"/>
        <v>-</v>
      </c>
      <c r="U37" s="61" t="str">
        <f t="shared" si="5"/>
        <v>-</v>
      </c>
      <c r="V37"/>
      <c r="W37"/>
      <c r="X37"/>
      <c r="Y37"/>
      <c r="Z37"/>
      <c r="AA37"/>
      <c r="AB37"/>
      <c r="AC37"/>
      <c r="AD37"/>
      <c r="AE37"/>
    </row>
    <row r="38" spans="1:31" s="1" customFormat="1" ht="65.099999999999994" customHeight="1" x14ac:dyDescent="0.25">
      <c r="A38" s="4" t="e">
        <f>VLOOKUP(D38,liste!A:G,7,FALSE)</f>
        <v>#N/A</v>
      </c>
      <c r="B38" s="21"/>
      <c r="C38" s="93"/>
      <c r="D38" s="34">
        <v>17672</v>
      </c>
      <c r="E38" s="49"/>
      <c r="F38" s="17"/>
      <c r="G38" s="73"/>
      <c r="H38" s="72"/>
      <c r="I38" s="74"/>
      <c r="J38" s="82"/>
      <c r="K38" s="83"/>
      <c r="L38" s="75"/>
      <c r="M38" s="75"/>
      <c r="N38" s="97"/>
      <c r="O38" s="53">
        <v>1</v>
      </c>
      <c r="P38" s="66"/>
      <c r="Q38" s="60" t="str">
        <f>IFERROR(VLOOKUP(D38,liste!$A$4:$E$204,5,FALSE),"-")</f>
        <v>-</v>
      </c>
      <c r="R38" s="61" t="str">
        <f t="shared" si="3"/>
        <v>-</v>
      </c>
      <c r="S38" s="62" t="str">
        <f>IFERROR(VLOOKUP(D38,liste!$A$4:$G$204,4,FALSE),"-")</f>
        <v>-</v>
      </c>
      <c r="T38" s="61" t="str">
        <f t="shared" si="4"/>
        <v>-</v>
      </c>
      <c r="U38" s="61" t="str">
        <f t="shared" si="5"/>
        <v>-</v>
      </c>
      <c r="V38"/>
      <c r="W38"/>
      <c r="X38"/>
      <c r="Y38"/>
      <c r="Z38"/>
      <c r="AA38"/>
      <c r="AB38"/>
      <c r="AC38"/>
      <c r="AD38"/>
      <c r="AE38"/>
    </row>
    <row r="39" spans="1:31" s="1" customFormat="1" ht="65.099999999999994" customHeight="1" x14ac:dyDescent="0.25">
      <c r="A39" s="4" t="e">
        <f>VLOOKUP(D39,liste!A:G,7,FALSE)</f>
        <v>#N/A</v>
      </c>
      <c r="B39" s="21"/>
      <c r="C39" s="93"/>
      <c r="D39" s="35">
        <v>17404</v>
      </c>
      <c r="E39" s="44"/>
      <c r="F39" s="12"/>
      <c r="G39" s="73"/>
      <c r="H39" s="72"/>
      <c r="I39" s="74"/>
      <c r="J39" s="82"/>
      <c r="K39" s="83"/>
      <c r="L39" s="75"/>
      <c r="M39" s="75"/>
      <c r="N39" s="97"/>
      <c r="O39" s="53">
        <v>1</v>
      </c>
      <c r="P39" s="66"/>
      <c r="Q39" s="60" t="str">
        <f>IFERROR(VLOOKUP(D39,liste!$A$4:$E$204,5,FALSE),"-")</f>
        <v>-</v>
      </c>
      <c r="R39" s="61" t="str">
        <f t="shared" si="3"/>
        <v>-</v>
      </c>
      <c r="S39" s="62" t="str">
        <f>IFERROR(VLOOKUP(D39,liste!$A$4:$G$204,4,FALSE),"-")</f>
        <v>-</v>
      </c>
      <c r="T39" s="61" t="str">
        <f t="shared" si="4"/>
        <v>-</v>
      </c>
      <c r="U39" s="61" t="str">
        <f t="shared" si="5"/>
        <v>-</v>
      </c>
    </row>
    <row r="40" spans="1:31" s="1" customFormat="1" ht="65.099999999999994" customHeight="1" x14ac:dyDescent="0.25">
      <c r="A40" s="4" t="e">
        <f>VLOOKUP(D40,liste!A:G,7,FALSE)</f>
        <v>#N/A</v>
      </c>
      <c r="B40" s="21"/>
      <c r="C40" s="93"/>
      <c r="D40" s="35">
        <v>17308</v>
      </c>
      <c r="E40" s="44"/>
      <c r="F40" s="12"/>
      <c r="G40" s="73"/>
      <c r="H40" s="72"/>
      <c r="I40" s="74"/>
      <c r="J40" s="82"/>
      <c r="K40" s="83"/>
      <c r="L40" s="75"/>
      <c r="M40" s="75"/>
      <c r="N40" s="97"/>
      <c r="O40" s="53">
        <v>1</v>
      </c>
      <c r="P40" s="66"/>
      <c r="Q40" s="60" t="str">
        <f>IFERROR(VLOOKUP(D40,liste!$A$4:$E$204,5,FALSE),"-")</f>
        <v>-</v>
      </c>
      <c r="R40" s="61" t="str">
        <f t="shared" si="3"/>
        <v>-</v>
      </c>
      <c r="S40" s="62" t="str">
        <f>IFERROR(VLOOKUP(D40,liste!$A$4:$G$204,4,FALSE),"-")</f>
        <v>-</v>
      </c>
      <c r="T40" s="61" t="str">
        <f t="shared" si="4"/>
        <v>-</v>
      </c>
      <c r="U40" s="61" t="str">
        <f t="shared" si="5"/>
        <v>-</v>
      </c>
    </row>
    <row r="41" spans="1:31" s="1" customFormat="1" ht="65.099999999999994" customHeight="1" x14ac:dyDescent="0.25">
      <c r="A41" s="4" t="e">
        <f>VLOOKUP(D41,liste!A:G,7,FALSE)</f>
        <v>#N/A</v>
      </c>
      <c r="B41" s="21"/>
      <c r="C41" s="9"/>
      <c r="D41" s="35">
        <v>17455</v>
      </c>
      <c r="E41" s="51"/>
      <c r="F41" s="19"/>
      <c r="G41" s="73"/>
      <c r="H41" s="72"/>
      <c r="I41" s="74"/>
      <c r="J41" s="82"/>
      <c r="K41" s="83"/>
      <c r="L41" s="75"/>
      <c r="M41" s="75"/>
      <c r="N41" s="97"/>
      <c r="O41" s="53">
        <v>1</v>
      </c>
      <c r="P41" s="66"/>
      <c r="Q41" s="60" t="str">
        <f>IFERROR(VLOOKUP(D41,liste!$A$4:$E$204,5,FALSE),"-")</f>
        <v>-</v>
      </c>
      <c r="R41" s="61" t="str">
        <f t="shared" si="3"/>
        <v>-</v>
      </c>
      <c r="S41" s="62" t="str">
        <f>IFERROR(VLOOKUP(D41,liste!$A$4:$G$204,4,FALSE),"-")</f>
        <v>-</v>
      </c>
      <c r="T41" s="61" t="str">
        <f t="shared" si="4"/>
        <v>-</v>
      </c>
      <c r="U41" s="61" t="str">
        <f t="shared" si="5"/>
        <v>-</v>
      </c>
    </row>
    <row r="42" spans="1:31" s="1" customFormat="1" ht="65.099999999999994" customHeight="1" x14ac:dyDescent="0.25">
      <c r="A42" s="4" t="e">
        <f>VLOOKUP(D42,liste!A:G,7,FALSE)</f>
        <v>#N/A</v>
      </c>
      <c r="B42" s="21"/>
      <c r="C42" s="9"/>
      <c r="D42" s="35">
        <v>17403</v>
      </c>
      <c r="E42" s="51"/>
      <c r="F42" s="19"/>
      <c r="G42" s="73"/>
      <c r="H42" s="72"/>
      <c r="I42" s="74"/>
      <c r="J42" s="82"/>
      <c r="K42" s="83"/>
      <c r="L42" s="75"/>
      <c r="M42" s="75"/>
      <c r="N42" s="97"/>
      <c r="O42" s="53">
        <v>1</v>
      </c>
      <c r="P42" s="66"/>
      <c r="Q42" s="60" t="str">
        <f>IFERROR(VLOOKUP(D42,liste!$A$4:$E$204,5,FALSE),"-")</f>
        <v>-</v>
      </c>
      <c r="R42" s="61" t="str">
        <f t="shared" si="3"/>
        <v>-</v>
      </c>
      <c r="S42" s="62" t="str">
        <f>IFERROR(VLOOKUP(D42,liste!$A$4:$G$204,4,FALSE),"-")</f>
        <v>-</v>
      </c>
      <c r="T42" s="61" t="str">
        <f t="shared" si="4"/>
        <v>-</v>
      </c>
      <c r="U42" s="61" t="str">
        <f t="shared" si="5"/>
        <v>-</v>
      </c>
    </row>
    <row r="43" spans="1:31" s="1" customFormat="1" ht="65.099999999999994" customHeight="1" x14ac:dyDescent="0.25">
      <c r="A43" s="4" t="e">
        <f>VLOOKUP(D43,liste!A:G,7,FALSE)</f>
        <v>#N/A</v>
      </c>
      <c r="B43" s="21"/>
      <c r="C43" s="93"/>
      <c r="D43" s="34">
        <v>52620</v>
      </c>
      <c r="E43" s="49"/>
      <c r="F43" s="17"/>
      <c r="G43" s="73"/>
      <c r="H43" s="72"/>
      <c r="I43" s="74"/>
      <c r="J43" s="82"/>
      <c r="K43" s="83"/>
      <c r="L43" s="75"/>
      <c r="M43" s="75"/>
      <c r="N43" s="97"/>
      <c r="O43" s="53">
        <v>1</v>
      </c>
      <c r="P43" s="66"/>
      <c r="Q43" s="60" t="str">
        <f>IFERROR(VLOOKUP(D43,liste!$A$4:$E$204,5,FALSE),"-")</f>
        <v>-</v>
      </c>
      <c r="R43" s="61" t="str">
        <f t="shared" si="3"/>
        <v>-</v>
      </c>
      <c r="S43" s="62" t="str">
        <f>IFERROR(VLOOKUP(D43,liste!$A$4:$G$204,4,FALSE),"-")</f>
        <v>-</v>
      </c>
      <c r="T43" s="61" t="str">
        <f t="shared" si="4"/>
        <v>-</v>
      </c>
      <c r="U43" s="61" t="str">
        <f t="shared" si="5"/>
        <v>-</v>
      </c>
      <c r="V43"/>
      <c r="W43"/>
      <c r="X43"/>
      <c r="Y43"/>
      <c r="Z43"/>
      <c r="AA43"/>
      <c r="AB43"/>
      <c r="AC43"/>
      <c r="AD43"/>
      <c r="AE43"/>
    </row>
    <row r="44" spans="1:31" s="1" customFormat="1" ht="65.099999999999994" customHeight="1" x14ac:dyDescent="0.25">
      <c r="A44" s="4" t="e">
        <f>VLOOKUP(D44,liste!A:G,7,FALSE)</f>
        <v>#N/A</v>
      </c>
      <c r="B44" s="21"/>
      <c r="C44" s="93"/>
      <c r="D44" s="34">
        <v>52678</v>
      </c>
      <c r="E44" s="49"/>
      <c r="F44" s="17"/>
      <c r="G44" s="73"/>
      <c r="H44" s="72"/>
      <c r="I44" s="74"/>
      <c r="J44" s="82"/>
      <c r="K44" s="83"/>
      <c r="L44" s="75"/>
      <c r="M44" s="75"/>
      <c r="N44" s="97"/>
      <c r="O44" s="53">
        <v>1</v>
      </c>
      <c r="P44" s="66"/>
      <c r="Q44" s="60" t="str">
        <f>IFERROR(VLOOKUP(D44,liste!$A$4:$E$204,5,FALSE),"-")</f>
        <v>-</v>
      </c>
      <c r="R44" s="61" t="str">
        <f t="shared" si="3"/>
        <v>-</v>
      </c>
      <c r="S44" s="62" t="str">
        <f>IFERROR(VLOOKUP(D44,liste!$A$4:$G$204,4,FALSE),"-")</f>
        <v>-</v>
      </c>
      <c r="T44" s="61" t="str">
        <f t="shared" si="4"/>
        <v>-</v>
      </c>
      <c r="U44" s="61" t="str">
        <f t="shared" si="5"/>
        <v>-</v>
      </c>
      <c r="V44"/>
      <c r="W44"/>
      <c r="X44"/>
      <c r="Y44"/>
      <c r="Z44"/>
      <c r="AA44"/>
      <c r="AB44"/>
      <c r="AC44"/>
      <c r="AD44"/>
      <c r="AE44"/>
    </row>
    <row r="45" spans="1:31" s="1" customFormat="1" ht="65.099999999999994" customHeight="1" x14ac:dyDescent="0.25">
      <c r="A45" s="4" t="e">
        <f>VLOOKUP(D45,liste!A:G,7,FALSE)</f>
        <v>#N/A</v>
      </c>
      <c r="B45" s="21"/>
      <c r="C45" s="93"/>
      <c r="D45" s="35">
        <v>17324</v>
      </c>
      <c r="E45" s="44"/>
      <c r="F45" s="12"/>
      <c r="G45" s="73"/>
      <c r="H45" s="72"/>
      <c r="I45" s="74"/>
      <c r="J45" s="82"/>
      <c r="K45" s="83"/>
      <c r="L45" s="75"/>
      <c r="M45" s="75"/>
      <c r="N45" s="75"/>
      <c r="O45" s="53">
        <v>1</v>
      </c>
      <c r="P45" s="66"/>
      <c r="Q45" s="60" t="str">
        <f>IFERROR(VLOOKUP(D45,liste!$A$4:$E$204,5,FALSE),"-")</f>
        <v>-</v>
      </c>
      <c r="R45" s="61" t="str">
        <f t="shared" si="3"/>
        <v>-</v>
      </c>
      <c r="S45" s="62" t="str">
        <f>IFERROR(VLOOKUP(D45,liste!$A$4:$G$204,4,FALSE),"-")</f>
        <v>-</v>
      </c>
      <c r="T45" s="61" t="str">
        <f t="shared" si="4"/>
        <v>-</v>
      </c>
      <c r="U45" s="61" t="str">
        <f t="shared" si="5"/>
        <v>-</v>
      </c>
    </row>
    <row r="46" spans="1:31" s="1" customFormat="1" ht="65.099999999999994" customHeight="1" x14ac:dyDescent="0.25">
      <c r="A46" s="4" t="e">
        <f>VLOOKUP(D46,liste!A:G,7,FALSE)</f>
        <v>#N/A</v>
      </c>
      <c r="B46" s="21"/>
      <c r="C46" s="93"/>
      <c r="D46" s="34">
        <v>17325</v>
      </c>
      <c r="E46" s="49"/>
      <c r="F46" s="17"/>
      <c r="G46" s="73"/>
      <c r="H46" s="72"/>
      <c r="I46" s="74"/>
      <c r="J46" s="82"/>
      <c r="K46" s="83"/>
      <c r="L46" s="75"/>
      <c r="M46" s="75"/>
      <c r="N46" s="75"/>
      <c r="O46" s="53">
        <v>1</v>
      </c>
      <c r="P46" s="66"/>
      <c r="Q46" s="60" t="str">
        <f>IFERROR(VLOOKUP(D46,liste!$A$4:$E$204,5,FALSE),"-")</f>
        <v>-</v>
      </c>
      <c r="R46" s="61" t="str">
        <f t="shared" si="3"/>
        <v>-</v>
      </c>
      <c r="S46" s="62" t="str">
        <f>IFERROR(VLOOKUP(D46,liste!$A$4:$G$204,4,FALSE),"-")</f>
        <v>-</v>
      </c>
      <c r="T46" s="61" t="str">
        <f t="shared" si="4"/>
        <v>-</v>
      </c>
      <c r="U46" s="61" t="str">
        <f t="shared" si="5"/>
        <v>-</v>
      </c>
      <c r="V46"/>
      <c r="W46"/>
      <c r="X46"/>
      <c r="Y46"/>
      <c r="Z46"/>
      <c r="AA46"/>
      <c r="AB46"/>
      <c r="AC46"/>
      <c r="AD46"/>
      <c r="AE46"/>
    </row>
    <row r="47" spans="1:31" s="1" customFormat="1" ht="65.099999999999994" customHeight="1" x14ac:dyDescent="0.25">
      <c r="A47" s="4" t="e">
        <f>VLOOKUP(D47,liste!A:G,7,FALSE)</f>
        <v>#N/A</v>
      </c>
      <c r="B47" s="21"/>
      <c r="C47" s="93"/>
      <c r="D47" s="34">
        <v>17330</v>
      </c>
      <c r="E47" s="49"/>
      <c r="F47" s="17"/>
      <c r="G47" s="73"/>
      <c r="H47" s="72"/>
      <c r="I47" s="74"/>
      <c r="J47" s="82"/>
      <c r="K47" s="83"/>
      <c r="L47" s="75"/>
      <c r="M47" s="75"/>
      <c r="N47" s="75"/>
      <c r="O47" s="53">
        <v>1</v>
      </c>
      <c r="P47" s="66"/>
      <c r="Q47" s="60" t="str">
        <f>IFERROR(VLOOKUP(D47,liste!$A$4:$E$204,5,FALSE),"-")</f>
        <v>-</v>
      </c>
      <c r="R47" s="61" t="str">
        <f t="shared" si="3"/>
        <v>-</v>
      </c>
      <c r="S47" s="62" t="str">
        <f>IFERROR(VLOOKUP(D47,liste!$A$4:$G$204,4,FALSE),"-")</f>
        <v>-</v>
      </c>
      <c r="T47" s="61" t="str">
        <f t="shared" si="4"/>
        <v>-</v>
      </c>
      <c r="U47" s="61" t="str">
        <f t="shared" si="5"/>
        <v>-</v>
      </c>
      <c r="V47"/>
      <c r="W47"/>
      <c r="X47"/>
      <c r="Y47"/>
      <c r="Z47"/>
      <c r="AA47"/>
      <c r="AB47"/>
      <c r="AC47"/>
      <c r="AD47"/>
      <c r="AE47"/>
    </row>
    <row r="48" spans="1:31" s="1" customFormat="1" ht="65.099999999999994" customHeight="1" x14ac:dyDescent="0.25">
      <c r="A48" s="4" t="e">
        <f>VLOOKUP(D48,liste!A:G,7,FALSE)</f>
        <v>#N/A</v>
      </c>
      <c r="B48" s="21"/>
      <c r="C48" s="93"/>
      <c r="D48" s="35">
        <v>17333</v>
      </c>
      <c r="E48" s="44"/>
      <c r="F48" s="12"/>
      <c r="G48" s="73"/>
      <c r="H48" s="72"/>
      <c r="I48" s="74"/>
      <c r="J48" s="82"/>
      <c r="K48" s="83"/>
      <c r="L48" s="75"/>
      <c r="M48" s="75"/>
      <c r="N48" s="75"/>
      <c r="O48" s="53">
        <v>1</v>
      </c>
      <c r="P48" s="66"/>
      <c r="Q48" s="60" t="str">
        <f>IFERROR(VLOOKUP(D48,liste!$A$4:$E$204,5,FALSE),"-")</f>
        <v>-</v>
      </c>
      <c r="R48" s="61" t="str">
        <f t="shared" si="3"/>
        <v>-</v>
      </c>
      <c r="S48" s="62" t="str">
        <f>IFERROR(VLOOKUP(D48,liste!$A$4:$G$204,4,FALSE),"-")</f>
        <v>-</v>
      </c>
      <c r="T48" s="61" t="str">
        <f t="shared" si="4"/>
        <v>-</v>
      </c>
      <c r="U48" s="61" t="str">
        <f t="shared" si="5"/>
        <v>-</v>
      </c>
    </row>
    <row r="49" spans="1:31" s="1" customFormat="1" ht="65.099999999999994" customHeight="1" x14ac:dyDescent="0.25">
      <c r="A49" s="4" t="e">
        <f>VLOOKUP(D49,liste!A:G,7,FALSE)</f>
        <v>#N/A</v>
      </c>
      <c r="B49" s="21"/>
      <c r="C49" s="9"/>
      <c r="D49" s="35">
        <v>17655</v>
      </c>
      <c r="E49" s="51"/>
      <c r="F49" s="19"/>
      <c r="G49" s="73"/>
      <c r="H49" s="72"/>
      <c r="I49" s="74"/>
      <c r="J49" s="82"/>
      <c r="K49" s="83"/>
      <c r="L49" s="75"/>
      <c r="M49" s="75"/>
      <c r="N49" s="75"/>
      <c r="O49" s="53">
        <v>1</v>
      </c>
      <c r="P49" s="66"/>
      <c r="Q49" s="60" t="str">
        <f>IFERROR(VLOOKUP(D49,liste!$A$4:$E$204,5,FALSE),"-")</f>
        <v>-</v>
      </c>
      <c r="R49" s="61" t="str">
        <f t="shared" si="3"/>
        <v>-</v>
      </c>
      <c r="S49" s="62" t="str">
        <f>IFERROR(VLOOKUP(D49,liste!$A$4:$G$204,4,FALSE),"-")</f>
        <v>-</v>
      </c>
      <c r="T49" s="61" t="str">
        <f t="shared" si="4"/>
        <v>-</v>
      </c>
      <c r="U49" s="61" t="str">
        <f t="shared" si="5"/>
        <v>-</v>
      </c>
    </row>
    <row r="50" spans="1:31" s="1" customFormat="1" ht="65.099999999999994" customHeight="1" x14ac:dyDescent="0.25">
      <c r="A50" s="4" t="e">
        <f>VLOOKUP(D50,liste!A:G,7,FALSE)</f>
        <v>#N/A</v>
      </c>
      <c r="B50" s="21"/>
      <c r="C50" s="9"/>
      <c r="D50" s="35">
        <v>17444</v>
      </c>
      <c r="E50" s="51"/>
      <c r="F50" s="19"/>
      <c r="G50" s="73"/>
      <c r="H50" s="72"/>
      <c r="I50" s="74"/>
      <c r="J50" s="82"/>
      <c r="K50" s="83"/>
      <c r="L50" s="75"/>
      <c r="M50" s="75"/>
      <c r="N50" s="75"/>
      <c r="O50" s="53">
        <v>1</v>
      </c>
      <c r="P50" s="66"/>
      <c r="Q50" s="60" t="str">
        <f>IFERROR(VLOOKUP(D50,liste!$A$4:$E$204,5,FALSE),"-")</f>
        <v>-</v>
      </c>
      <c r="R50" s="61" t="str">
        <f t="shared" si="3"/>
        <v>-</v>
      </c>
      <c r="S50" s="62" t="str">
        <f>IFERROR(VLOOKUP(D50,liste!$A$4:$G$204,4,FALSE),"-")</f>
        <v>-</v>
      </c>
      <c r="T50" s="61" t="str">
        <f t="shared" si="4"/>
        <v>-</v>
      </c>
      <c r="U50" s="61" t="str">
        <f t="shared" si="5"/>
        <v>-</v>
      </c>
    </row>
    <row r="51" spans="1:31" s="1" customFormat="1" ht="65.099999999999994" customHeight="1" x14ac:dyDescent="0.25">
      <c r="A51" s="4" t="e">
        <f>VLOOKUP(D51,liste!A:G,7,FALSE)</f>
        <v>#N/A</v>
      </c>
      <c r="B51" s="21"/>
      <c r="C51" s="9"/>
      <c r="D51" s="35">
        <v>17458</v>
      </c>
      <c r="E51" s="51"/>
      <c r="F51" s="19"/>
      <c r="G51" s="73"/>
      <c r="H51" s="72"/>
      <c r="I51" s="74"/>
      <c r="J51" s="82"/>
      <c r="K51" s="83"/>
      <c r="L51" s="75"/>
      <c r="M51" s="75"/>
      <c r="N51" s="75"/>
      <c r="O51" s="53">
        <v>1</v>
      </c>
      <c r="P51" s="66"/>
      <c r="Q51" s="60" t="str">
        <f>IFERROR(VLOOKUP(D51,liste!$A$4:$E$204,5,FALSE),"-")</f>
        <v>-</v>
      </c>
      <c r="R51" s="61" t="str">
        <f t="shared" si="3"/>
        <v>-</v>
      </c>
      <c r="S51" s="62" t="str">
        <f>IFERROR(VLOOKUP(D51,liste!$A$4:$G$204,4,FALSE),"-")</f>
        <v>-</v>
      </c>
      <c r="T51" s="61" t="str">
        <f t="shared" si="4"/>
        <v>-</v>
      </c>
      <c r="U51" s="61" t="str">
        <f t="shared" si="5"/>
        <v>-</v>
      </c>
    </row>
    <row r="52" spans="1:31" s="1" customFormat="1" ht="65.099999999999994" customHeight="1" x14ac:dyDescent="0.25">
      <c r="A52" s="4" t="e">
        <f>VLOOKUP(D52,liste!A:G,7,FALSE)</f>
        <v>#N/A</v>
      </c>
      <c r="B52" s="21"/>
      <c r="C52" s="9"/>
      <c r="D52" s="35">
        <v>52571</v>
      </c>
      <c r="E52" s="51"/>
      <c r="F52" s="19"/>
      <c r="G52" s="73"/>
      <c r="H52" s="72"/>
      <c r="I52" s="74"/>
      <c r="J52" s="82"/>
      <c r="K52" s="83"/>
      <c r="L52" s="75"/>
      <c r="M52" s="75"/>
      <c r="N52" s="75"/>
      <c r="O52" s="53">
        <v>1</v>
      </c>
      <c r="P52" s="66"/>
      <c r="Q52" s="60" t="str">
        <f>IFERROR(VLOOKUP(D52,liste!$A$4:$E$204,5,FALSE),"-")</f>
        <v>-</v>
      </c>
      <c r="R52" s="61" t="str">
        <f t="shared" si="3"/>
        <v>-</v>
      </c>
      <c r="S52" s="62" t="str">
        <f>IFERROR(VLOOKUP(D52,liste!$A$4:$G$204,4,FALSE),"-")</f>
        <v>-</v>
      </c>
      <c r="T52" s="61" t="str">
        <f t="shared" si="4"/>
        <v>-</v>
      </c>
      <c r="U52" s="61" t="str">
        <f t="shared" si="5"/>
        <v>-</v>
      </c>
    </row>
    <row r="53" spans="1:31" s="1" customFormat="1" ht="65.099999999999994" customHeight="1" x14ac:dyDescent="0.25">
      <c r="A53" s="4" t="e">
        <f>VLOOKUP(D53,liste!A:G,7,FALSE)</f>
        <v>#N/A</v>
      </c>
      <c r="B53" s="21"/>
      <c r="C53" s="93"/>
      <c r="D53" s="35">
        <v>14099</v>
      </c>
      <c r="E53" s="44"/>
      <c r="F53" s="12"/>
      <c r="G53" s="73"/>
      <c r="H53" s="72"/>
      <c r="I53" s="74"/>
      <c r="J53" s="82"/>
      <c r="K53" s="83"/>
      <c r="L53" s="75"/>
      <c r="M53" s="75"/>
      <c r="N53" s="75"/>
      <c r="O53" s="53">
        <v>1</v>
      </c>
      <c r="P53" s="66"/>
      <c r="Q53" s="60" t="str">
        <f>IFERROR(VLOOKUP(D53,liste!$A$4:$E$204,5,FALSE),"-")</f>
        <v>-</v>
      </c>
      <c r="R53" s="61" t="str">
        <f t="shared" si="3"/>
        <v>-</v>
      </c>
      <c r="S53" s="62" t="str">
        <f>IFERROR(VLOOKUP(D53,liste!$A$4:$G$204,4,FALSE),"-")</f>
        <v>-</v>
      </c>
      <c r="T53" s="61" t="str">
        <f t="shared" si="4"/>
        <v>-</v>
      </c>
      <c r="U53" s="61" t="str">
        <f t="shared" si="5"/>
        <v>-</v>
      </c>
    </row>
    <row r="54" spans="1:31" s="1" customFormat="1" ht="65.099999999999994" customHeight="1" x14ac:dyDescent="0.25">
      <c r="A54" s="4" t="e">
        <f>VLOOKUP(D54,liste!A:G,7,FALSE)</f>
        <v>#N/A</v>
      </c>
      <c r="B54" s="21"/>
      <c r="C54" s="93"/>
      <c r="D54" s="34">
        <v>17683</v>
      </c>
      <c r="E54" s="49"/>
      <c r="F54" s="17"/>
      <c r="G54" s="73"/>
      <c r="H54" s="72"/>
      <c r="I54" s="74"/>
      <c r="J54" s="82"/>
      <c r="K54" s="83"/>
      <c r="L54" s="75"/>
      <c r="M54" s="75"/>
      <c r="N54" s="75"/>
      <c r="O54" s="53">
        <v>1</v>
      </c>
      <c r="P54" s="66"/>
      <c r="Q54" s="60" t="str">
        <f>IFERROR(VLOOKUP(D54,liste!$A$4:$E$204,5,FALSE),"-")</f>
        <v>-</v>
      </c>
      <c r="R54" s="61" t="str">
        <f t="shared" si="3"/>
        <v>-</v>
      </c>
      <c r="S54" s="62" t="str">
        <f>IFERROR(VLOOKUP(D54,liste!$A$4:$G$204,4,FALSE),"-")</f>
        <v>-</v>
      </c>
      <c r="T54" s="61" t="str">
        <f t="shared" si="4"/>
        <v>-</v>
      </c>
      <c r="U54" s="61" t="str">
        <f t="shared" si="5"/>
        <v>-</v>
      </c>
      <c r="V54"/>
      <c r="W54"/>
      <c r="X54"/>
      <c r="Y54"/>
      <c r="Z54"/>
      <c r="AA54"/>
      <c r="AB54"/>
      <c r="AC54"/>
      <c r="AD54"/>
      <c r="AE54"/>
    </row>
    <row r="55" spans="1:31" s="1" customFormat="1" ht="65.099999999999994" customHeight="1" x14ac:dyDescent="0.25">
      <c r="A55" s="4" t="e">
        <f>VLOOKUP(D55,liste!A:G,7,FALSE)</f>
        <v>#N/A</v>
      </c>
      <c r="B55" s="21"/>
      <c r="C55" s="93"/>
      <c r="D55" s="35">
        <v>17181</v>
      </c>
      <c r="E55" s="44"/>
      <c r="F55" s="12"/>
      <c r="G55" s="73"/>
      <c r="H55" s="72"/>
      <c r="I55" s="74"/>
      <c r="J55" s="82"/>
      <c r="K55" s="83"/>
      <c r="L55" s="75"/>
      <c r="M55" s="75"/>
      <c r="N55" s="75"/>
      <c r="O55" s="53">
        <v>1</v>
      </c>
      <c r="P55" s="66"/>
      <c r="Q55" s="60" t="str">
        <f>IFERROR(VLOOKUP(D55,liste!$A$4:$E$204,5,FALSE),"-")</f>
        <v>-</v>
      </c>
      <c r="R55" s="61" t="str">
        <f t="shared" si="3"/>
        <v>-</v>
      </c>
      <c r="S55" s="62" t="str">
        <f>IFERROR(VLOOKUP(D55,liste!$A$4:$G$204,4,FALSE),"-")</f>
        <v>-</v>
      </c>
      <c r="T55" s="61" t="str">
        <f t="shared" si="4"/>
        <v>-</v>
      </c>
      <c r="U55" s="61" t="str">
        <f t="shared" si="5"/>
        <v>-</v>
      </c>
    </row>
    <row r="56" spans="1:31" s="1" customFormat="1" ht="65.099999999999994" customHeight="1" x14ac:dyDescent="0.25">
      <c r="A56" s="4" t="e">
        <f>VLOOKUP(D56,liste!A:G,7,FALSE)</f>
        <v>#N/A</v>
      </c>
      <c r="B56" s="21"/>
      <c r="C56" s="9"/>
      <c r="D56" s="35">
        <v>17459</v>
      </c>
      <c r="E56" s="51"/>
      <c r="F56" s="19"/>
      <c r="G56" s="73"/>
      <c r="H56" s="72"/>
      <c r="I56" s="74"/>
      <c r="J56" s="82"/>
      <c r="K56" s="83"/>
      <c r="L56" s="75"/>
      <c r="M56" s="75"/>
      <c r="N56" s="75"/>
      <c r="O56" s="53">
        <v>1</v>
      </c>
      <c r="P56" s="66"/>
      <c r="Q56" s="60" t="str">
        <f>IFERROR(VLOOKUP(D56,liste!$A$4:$E$204,5,FALSE),"-")</f>
        <v>-</v>
      </c>
      <c r="R56" s="61" t="str">
        <f t="shared" si="3"/>
        <v>-</v>
      </c>
      <c r="S56" s="62" t="str">
        <f>IFERROR(VLOOKUP(D56,liste!$A$4:$G$204,4,FALSE),"-")</f>
        <v>-</v>
      </c>
      <c r="T56" s="61" t="str">
        <f t="shared" si="4"/>
        <v>-</v>
      </c>
      <c r="U56" s="61" t="str">
        <f t="shared" si="5"/>
        <v>-</v>
      </c>
    </row>
    <row r="57" spans="1:31" s="1" customFormat="1" ht="65.099999999999994" customHeight="1" x14ac:dyDescent="0.25">
      <c r="A57" s="4" t="e">
        <f>VLOOKUP(D57,liste!A:G,7,FALSE)</f>
        <v>#N/A</v>
      </c>
      <c r="B57" s="21"/>
      <c r="C57" s="9"/>
      <c r="D57" s="35">
        <v>17461</v>
      </c>
      <c r="E57" s="51"/>
      <c r="F57" s="19"/>
      <c r="G57" s="73"/>
      <c r="H57" s="72"/>
      <c r="I57" s="74"/>
      <c r="J57" s="82"/>
      <c r="K57" s="83"/>
      <c r="L57" s="75"/>
      <c r="M57" s="75"/>
      <c r="N57" s="75"/>
      <c r="O57" s="53">
        <v>1</v>
      </c>
      <c r="P57" s="66"/>
      <c r="Q57" s="60" t="str">
        <f>IFERROR(VLOOKUP(D57,liste!$A$4:$E$204,5,FALSE),"-")</f>
        <v>-</v>
      </c>
      <c r="R57" s="61" t="str">
        <f t="shared" si="3"/>
        <v>-</v>
      </c>
      <c r="S57" s="62" t="str">
        <f>IFERROR(VLOOKUP(D57,liste!$A$4:$G$204,4,FALSE),"-")</f>
        <v>-</v>
      </c>
      <c r="T57" s="61" t="str">
        <f t="shared" si="4"/>
        <v>-</v>
      </c>
      <c r="U57" s="61" t="str">
        <f t="shared" si="5"/>
        <v>-</v>
      </c>
    </row>
    <row r="58" spans="1:31" s="1" customFormat="1" ht="65.099999999999994" customHeight="1" x14ac:dyDescent="0.25">
      <c r="A58" s="4" t="e">
        <f>VLOOKUP(D58,liste!A:G,7,FALSE)</f>
        <v>#N/A</v>
      </c>
      <c r="B58" s="21"/>
      <c r="C58" s="93"/>
      <c r="D58" s="34">
        <v>17460</v>
      </c>
      <c r="E58" s="49"/>
      <c r="F58" s="17"/>
      <c r="G58" s="73"/>
      <c r="H58" s="72"/>
      <c r="I58" s="74"/>
      <c r="J58" s="82"/>
      <c r="K58" s="83"/>
      <c r="L58" s="75"/>
      <c r="M58" s="75"/>
      <c r="N58" s="75"/>
      <c r="O58" s="53">
        <v>1</v>
      </c>
      <c r="P58" s="66"/>
      <c r="Q58" s="60" t="str">
        <f>IFERROR(VLOOKUP(D58,liste!$A$4:$E$204,5,FALSE),"-")</f>
        <v>-</v>
      </c>
      <c r="R58" s="61" t="str">
        <f t="shared" si="3"/>
        <v>-</v>
      </c>
      <c r="S58" s="62" t="str">
        <f>IFERROR(VLOOKUP(D58,liste!$A$4:$G$204,4,FALSE),"-")</f>
        <v>-</v>
      </c>
      <c r="T58" s="61" t="str">
        <f t="shared" si="4"/>
        <v>-</v>
      </c>
      <c r="U58" s="61" t="str">
        <f t="shared" si="5"/>
        <v>-</v>
      </c>
      <c r="V58"/>
      <c r="W58"/>
      <c r="X58"/>
      <c r="Y58"/>
      <c r="Z58"/>
      <c r="AA58"/>
      <c r="AB58"/>
      <c r="AC58"/>
      <c r="AD58"/>
      <c r="AE58"/>
    </row>
    <row r="59" spans="1:31" s="1" customFormat="1" ht="65.099999999999994" customHeight="1" x14ac:dyDescent="0.25">
      <c r="A59" s="4" t="e">
        <f>VLOOKUP(D59,liste!A:G,7,FALSE)</f>
        <v>#N/A</v>
      </c>
      <c r="B59" s="21"/>
      <c r="C59" s="93"/>
      <c r="D59" s="35">
        <v>17179</v>
      </c>
      <c r="E59" s="44"/>
      <c r="F59" s="12"/>
      <c r="G59" s="73"/>
      <c r="H59" s="72"/>
      <c r="I59" s="74"/>
      <c r="J59" s="82"/>
      <c r="K59" s="83"/>
      <c r="L59" s="75"/>
      <c r="M59" s="75"/>
      <c r="N59" s="75"/>
      <c r="O59" s="53">
        <v>1</v>
      </c>
      <c r="P59" s="66"/>
      <c r="Q59" s="60" t="str">
        <f>IFERROR(VLOOKUP(D59,liste!$A$4:$E$204,5,FALSE),"-")</f>
        <v>-</v>
      </c>
      <c r="R59" s="61" t="str">
        <f t="shared" si="3"/>
        <v>-</v>
      </c>
      <c r="S59" s="62" t="str">
        <f>IFERROR(VLOOKUP(D59,liste!$A$4:$G$204,4,FALSE),"-")</f>
        <v>-</v>
      </c>
      <c r="T59" s="61" t="str">
        <f t="shared" si="4"/>
        <v>-</v>
      </c>
      <c r="U59" s="61" t="str">
        <f t="shared" si="5"/>
        <v>-</v>
      </c>
    </row>
    <row r="60" spans="1:31" s="1" customFormat="1" ht="65.099999999999994" customHeight="1" x14ac:dyDescent="0.25">
      <c r="A60" s="4" t="e">
        <f>VLOOKUP(D60,liste!A:G,7,FALSE)</f>
        <v>#N/A</v>
      </c>
      <c r="B60" s="21"/>
      <c r="C60" s="93"/>
      <c r="D60" s="35">
        <v>17454</v>
      </c>
      <c r="E60" s="44"/>
      <c r="F60" s="12"/>
      <c r="G60" s="73"/>
      <c r="H60" s="72"/>
      <c r="I60" s="74"/>
      <c r="J60" s="82"/>
      <c r="K60" s="83"/>
      <c r="L60" s="75"/>
      <c r="M60" s="75"/>
      <c r="N60" s="75"/>
      <c r="O60" s="53">
        <v>1</v>
      </c>
      <c r="P60" s="66"/>
      <c r="Q60" s="60" t="str">
        <f>IFERROR(VLOOKUP(D60,liste!$A$4:$E$204,5,FALSE),"-")</f>
        <v>-</v>
      </c>
      <c r="R60" s="61" t="str">
        <f t="shared" si="3"/>
        <v>-</v>
      </c>
      <c r="S60" s="62" t="str">
        <f>IFERROR(VLOOKUP(D60,liste!$A$4:$G$204,4,FALSE),"-")</f>
        <v>-</v>
      </c>
      <c r="T60" s="61" t="str">
        <f t="shared" si="4"/>
        <v>-</v>
      </c>
      <c r="U60" s="61" t="str">
        <f t="shared" si="5"/>
        <v>-</v>
      </c>
    </row>
    <row r="61" spans="1:31" s="1" customFormat="1" ht="65.099999999999994" customHeight="1" x14ac:dyDescent="0.25">
      <c r="A61" s="4" t="e">
        <f>VLOOKUP(D61,liste!A:G,7,FALSE)</f>
        <v>#N/A</v>
      </c>
      <c r="B61" s="21"/>
      <c r="C61" s="93"/>
      <c r="D61" s="34">
        <v>17462</v>
      </c>
      <c r="E61" s="49"/>
      <c r="F61" s="17"/>
      <c r="G61" s="73"/>
      <c r="H61" s="72"/>
      <c r="I61" s="74"/>
      <c r="J61" s="82"/>
      <c r="K61" s="83"/>
      <c r="L61" s="75"/>
      <c r="M61" s="75"/>
      <c r="N61" s="75"/>
      <c r="O61" s="53">
        <v>1</v>
      </c>
      <c r="P61" s="66"/>
      <c r="Q61" s="60" t="str">
        <f>IFERROR(VLOOKUP(D61,liste!$A$4:$E$204,5,FALSE),"-")</f>
        <v>-</v>
      </c>
      <c r="R61" s="61" t="str">
        <f t="shared" si="3"/>
        <v>-</v>
      </c>
      <c r="S61" s="62" t="str">
        <f>IFERROR(VLOOKUP(D61,liste!$A$4:$G$204,4,FALSE),"-")</f>
        <v>-</v>
      </c>
      <c r="T61" s="61" t="str">
        <f t="shared" si="4"/>
        <v>-</v>
      </c>
      <c r="U61" s="61" t="str">
        <f t="shared" si="5"/>
        <v>-</v>
      </c>
      <c r="V61"/>
      <c r="W61"/>
      <c r="X61"/>
      <c r="Y61"/>
      <c r="Z61"/>
      <c r="AA61"/>
      <c r="AB61"/>
      <c r="AC61"/>
      <c r="AD61"/>
      <c r="AE61"/>
    </row>
    <row r="62" spans="1:31" s="1" customFormat="1" ht="65.099999999999994" customHeight="1" x14ac:dyDescent="0.25">
      <c r="A62" s="4" t="e">
        <f>VLOOKUP(D62,liste!A:G,7,FALSE)</f>
        <v>#N/A</v>
      </c>
      <c r="B62" s="21"/>
      <c r="C62" s="93"/>
      <c r="D62" s="34">
        <v>17463</v>
      </c>
      <c r="E62" s="49"/>
      <c r="F62" s="17"/>
      <c r="G62" s="73"/>
      <c r="H62" s="72"/>
      <c r="I62" s="74"/>
      <c r="J62" s="82"/>
      <c r="K62" s="83"/>
      <c r="L62" s="75"/>
      <c r="M62" s="75"/>
      <c r="N62" s="75"/>
      <c r="O62" s="53">
        <v>1</v>
      </c>
      <c r="P62" s="66"/>
      <c r="Q62" s="60" t="str">
        <f>IFERROR(VLOOKUP(D62,liste!$A$4:$E$204,5,FALSE),"-")</f>
        <v>-</v>
      </c>
      <c r="R62" s="61" t="str">
        <f t="shared" si="3"/>
        <v>-</v>
      </c>
      <c r="S62" s="62" t="str">
        <f>IFERROR(VLOOKUP(D62,liste!$A$4:$G$204,4,FALSE),"-")</f>
        <v>-</v>
      </c>
      <c r="T62" s="61" t="str">
        <f t="shared" si="4"/>
        <v>-</v>
      </c>
      <c r="U62" s="61" t="str">
        <f t="shared" si="5"/>
        <v>-</v>
      </c>
      <c r="V62"/>
      <c r="W62"/>
      <c r="X62"/>
      <c r="Y62"/>
      <c r="Z62"/>
      <c r="AA62"/>
      <c r="AB62"/>
      <c r="AC62"/>
      <c r="AD62"/>
      <c r="AE62"/>
    </row>
    <row r="63" spans="1:31" s="1" customFormat="1" ht="65.099999999999994" customHeight="1" x14ac:dyDescent="0.25">
      <c r="A63" s="4" t="e">
        <f>VLOOKUP(D63,liste!A:G,7,FALSE)</f>
        <v>#N/A</v>
      </c>
      <c r="B63" s="21"/>
      <c r="C63" s="93"/>
      <c r="D63" s="34">
        <v>17464</v>
      </c>
      <c r="E63" s="49"/>
      <c r="F63" s="17"/>
      <c r="G63" s="73"/>
      <c r="H63" s="72"/>
      <c r="I63" s="74"/>
      <c r="J63" s="82"/>
      <c r="K63" s="83"/>
      <c r="L63" s="75"/>
      <c r="M63" s="75"/>
      <c r="N63" s="75"/>
      <c r="O63" s="53">
        <v>1</v>
      </c>
      <c r="P63" s="66"/>
      <c r="Q63" s="60" t="str">
        <f>IFERROR(VLOOKUP(D63,liste!$A$4:$E$204,5,FALSE),"-")</f>
        <v>-</v>
      </c>
      <c r="R63" s="61" t="str">
        <f t="shared" si="3"/>
        <v>-</v>
      </c>
      <c r="S63" s="62" t="str">
        <f>IFERROR(VLOOKUP(D63,liste!$A$4:$G$204,4,FALSE),"-")</f>
        <v>-</v>
      </c>
      <c r="T63" s="61" t="str">
        <f t="shared" si="4"/>
        <v>-</v>
      </c>
      <c r="U63" s="61" t="str">
        <f t="shared" si="5"/>
        <v>-</v>
      </c>
      <c r="V63"/>
      <c r="W63"/>
      <c r="X63"/>
      <c r="Y63"/>
      <c r="Z63"/>
      <c r="AA63"/>
      <c r="AB63"/>
      <c r="AC63"/>
      <c r="AD63"/>
      <c r="AE63"/>
    </row>
    <row r="64" spans="1:31" s="1" customFormat="1" ht="65.099999999999994" customHeight="1" x14ac:dyDescent="0.25">
      <c r="A64" s="4" t="e">
        <f>VLOOKUP(D64,liste!A:G,7,FALSE)</f>
        <v>#N/A</v>
      </c>
      <c r="B64" s="21"/>
      <c r="C64" s="93"/>
      <c r="D64" s="35">
        <v>17263</v>
      </c>
      <c r="E64" s="44"/>
      <c r="F64" s="12"/>
      <c r="G64" s="73"/>
      <c r="H64" s="72"/>
      <c r="I64" s="74"/>
      <c r="J64" s="82"/>
      <c r="K64" s="83"/>
      <c r="L64" s="75"/>
      <c r="M64" s="75"/>
      <c r="N64" s="75"/>
      <c r="O64" s="53">
        <v>1</v>
      </c>
      <c r="P64" s="66"/>
      <c r="Q64" s="60" t="str">
        <f>IFERROR(VLOOKUP(D64,liste!$A$4:$E$204,5,FALSE),"-")</f>
        <v>-</v>
      </c>
      <c r="R64" s="61" t="str">
        <f t="shared" si="3"/>
        <v>-</v>
      </c>
      <c r="S64" s="62" t="str">
        <f>IFERROR(VLOOKUP(D64,liste!$A$4:$G$204,4,FALSE),"-")</f>
        <v>-</v>
      </c>
      <c r="T64" s="61" t="str">
        <f t="shared" si="4"/>
        <v>-</v>
      </c>
      <c r="U64" s="61" t="str">
        <f t="shared" si="5"/>
        <v>-</v>
      </c>
    </row>
    <row r="65" spans="1:31" s="1" customFormat="1" ht="65.099999999999994" customHeight="1" x14ac:dyDescent="0.25">
      <c r="A65" s="4" t="e">
        <f>VLOOKUP(D65,liste!A:G,7,FALSE)</f>
        <v>#N/A</v>
      </c>
      <c r="B65" s="21"/>
      <c r="C65" s="93"/>
      <c r="D65" s="35">
        <v>17241</v>
      </c>
      <c r="E65" s="44"/>
      <c r="F65" s="12"/>
      <c r="G65" s="73"/>
      <c r="H65" s="72"/>
      <c r="I65" s="74"/>
      <c r="J65" s="82"/>
      <c r="K65" s="83"/>
      <c r="L65" s="75"/>
      <c r="M65" s="75"/>
      <c r="N65" s="75"/>
      <c r="O65" s="53">
        <v>1</v>
      </c>
      <c r="P65" s="66"/>
      <c r="Q65" s="60" t="str">
        <f>IFERROR(VLOOKUP(D65,liste!$A$4:$E$204,5,FALSE),"-")</f>
        <v>-</v>
      </c>
      <c r="R65" s="61" t="str">
        <f t="shared" si="3"/>
        <v>-</v>
      </c>
      <c r="S65" s="62" t="str">
        <f>IFERROR(VLOOKUP(D65,liste!$A$4:$G$204,4,FALSE),"-")</f>
        <v>-</v>
      </c>
      <c r="T65" s="61" t="str">
        <f t="shared" si="4"/>
        <v>-</v>
      </c>
      <c r="U65" s="61" t="str">
        <f t="shared" si="5"/>
        <v>-</v>
      </c>
    </row>
    <row r="66" spans="1:31" s="1" customFormat="1" ht="65.099999999999994" customHeight="1" x14ac:dyDescent="0.25">
      <c r="A66" s="4" t="e">
        <f>VLOOKUP(D66,liste!A:G,7,FALSE)</f>
        <v>#N/A</v>
      </c>
      <c r="B66" s="21"/>
      <c r="C66" s="93"/>
      <c r="D66" s="35">
        <v>17262</v>
      </c>
      <c r="E66" s="44"/>
      <c r="F66" s="12"/>
      <c r="G66" s="73"/>
      <c r="H66" s="72"/>
      <c r="I66" s="74"/>
      <c r="J66" s="82"/>
      <c r="K66" s="83"/>
      <c r="L66" s="75"/>
      <c r="M66" s="75"/>
      <c r="N66" s="75"/>
      <c r="O66" s="53">
        <v>1</v>
      </c>
      <c r="P66" s="66"/>
      <c r="Q66" s="60" t="str">
        <f>IFERROR(VLOOKUP(D66,liste!$A$4:$E$204,5,FALSE),"-")</f>
        <v>-</v>
      </c>
      <c r="R66" s="61" t="str">
        <f t="shared" si="3"/>
        <v>-</v>
      </c>
      <c r="S66" s="62" t="str">
        <f>IFERROR(VLOOKUP(D66,liste!$A$4:$G$204,4,FALSE),"-")</f>
        <v>-</v>
      </c>
      <c r="T66" s="61" t="str">
        <f t="shared" si="4"/>
        <v>-</v>
      </c>
      <c r="U66" s="61" t="str">
        <f t="shared" si="5"/>
        <v>-</v>
      </c>
    </row>
    <row r="67" spans="1:31" s="1" customFormat="1" ht="65.099999999999994" customHeight="1" x14ac:dyDescent="0.25">
      <c r="A67" s="4" t="e">
        <f>VLOOKUP(D67,liste!A:G,7,FALSE)</f>
        <v>#N/A</v>
      </c>
      <c r="B67" s="21"/>
      <c r="C67" s="93"/>
      <c r="D67" s="34">
        <v>52619</v>
      </c>
      <c r="E67" s="49"/>
      <c r="F67" s="17"/>
      <c r="G67" s="73"/>
      <c r="H67" s="72"/>
      <c r="I67" s="74"/>
      <c r="J67" s="82"/>
      <c r="K67" s="83"/>
      <c r="L67" s="75"/>
      <c r="M67" s="75"/>
      <c r="N67" s="75"/>
      <c r="O67" s="53">
        <v>1</v>
      </c>
      <c r="P67" s="66"/>
      <c r="Q67" s="60" t="str">
        <f>IFERROR(VLOOKUP(D67,liste!$A$4:$E$204,5,FALSE),"-")</f>
        <v>-</v>
      </c>
      <c r="R67" s="61" t="str">
        <f t="shared" si="3"/>
        <v>-</v>
      </c>
      <c r="S67" s="62" t="str">
        <f>IFERROR(VLOOKUP(D67,liste!$A$4:$G$204,4,FALSE),"-")</f>
        <v>-</v>
      </c>
      <c r="T67" s="61" t="str">
        <f t="shared" si="4"/>
        <v>-</v>
      </c>
      <c r="U67" s="61" t="str">
        <f t="shared" si="5"/>
        <v>-</v>
      </c>
      <c r="V67"/>
      <c r="W67"/>
      <c r="X67"/>
      <c r="Y67"/>
      <c r="Z67"/>
      <c r="AA67"/>
      <c r="AB67"/>
      <c r="AC67"/>
      <c r="AD67"/>
      <c r="AE67"/>
    </row>
    <row r="68" spans="1:31" s="1" customFormat="1" ht="65.099999999999994" customHeight="1" x14ac:dyDescent="0.25">
      <c r="A68" s="4" t="e">
        <f>VLOOKUP(D68,liste!A:G,7,FALSE)</f>
        <v>#N/A</v>
      </c>
      <c r="B68" s="21"/>
      <c r="C68" s="93"/>
      <c r="D68" s="35">
        <v>17193</v>
      </c>
      <c r="E68" s="44"/>
      <c r="F68" s="12"/>
      <c r="G68" s="73"/>
      <c r="H68" s="72"/>
      <c r="I68" s="74"/>
      <c r="J68" s="82"/>
      <c r="K68" s="83"/>
      <c r="L68" s="75"/>
      <c r="M68" s="75"/>
      <c r="N68" s="75"/>
      <c r="O68" s="53">
        <v>1</v>
      </c>
      <c r="P68" s="66"/>
      <c r="Q68" s="60" t="str">
        <f>IFERROR(VLOOKUP(D68,liste!$A$4:$E$204,5,FALSE),"-")</f>
        <v>-</v>
      </c>
      <c r="R68" s="61" t="str">
        <f t="shared" ref="R68:R131" si="6">IFERROR(O68-(O68*Q68),"-")</f>
        <v>-</v>
      </c>
      <c r="S68" s="62" t="str">
        <f>IFERROR(VLOOKUP(D68,liste!$A$4:$G$204,4,FALSE),"-")</f>
        <v>-</v>
      </c>
      <c r="T68" s="61" t="str">
        <f t="shared" ref="T68:T131" si="7">IFERROR(O68*S68,"-")</f>
        <v>-</v>
      </c>
      <c r="U68" s="61" t="str">
        <f t="shared" ref="U68:U131" si="8">IFERROR(R68*S68,"-")</f>
        <v>-</v>
      </c>
    </row>
    <row r="69" spans="1:31" s="1" customFormat="1" ht="65.099999999999994" customHeight="1" x14ac:dyDescent="0.25">
      <c r="A69" s="4" t="e">
        <f>VLOOKUP(D69,liste!A:G,7,FALSE)</f>
        <v>#N/A</v>
      </c>
      <c r="B69" s="21"/>
      <c r="C69" s="93"/>
      <c r="D69" s="34">
        <v>52618</v>
      </c>
      <c r="E69" s="49"/>
      <c r="F69" s="17"/>
      <c r="G69" s="73"/>
      <c r="H69" s="72"/>
      <c r="I69" s="74"/>
      <c r="J69" s="82"/>
      <c r="K69" s="83"/>
      <c r="L69" s="75"/>
      <c r="M69" s="75"/>
      <c r="N69" s="75"/>
      <c r="O69" s="53">
        <v>1</v>
      </c>
      <c r="P69" s="66"/>
      <c r="Q69" s="60" t="str">
        <f>IFERROR(VLOOKUP(D69,liste!$A$4:$E$204,5,FALSE),"-")</f>
        <v>-</v>
      </c>
      <c r="R69" s="61" t="str">
        <f t="shared" si="6"/>
        <v>-</v>
      </c>
      <c r="S69" s="62" t="str">
        <f>IFERROR(VLOOKUP(D69,liste!$A$4:$G$204,4,FALSE),"-")</f>
        <v>-</v>
      </c>
      <c r="T69" s="61" t="str">
        <f t="shared" si="7"/>
        <v>-</v>
      </c>
      <c r="U69" s="61" t="str">
        <f t="shared" si="8"/>
        <v>-</v>
      </c>
      <c r="V69"/>
      <c r="W69"/>
      <c r="X69"/>
      <c r="Y69"/>
      <c r="Z69"/>
      <c r="AA69"/>
      <c r="AB69"/>
      <c r="AC69"/>
      <c r="AD69"/>
      <c r="AE69"/>
    </row>
    <row r="70" spans="1:31" s="1" customFormat="1" ht="65.099999999999994" customHeight="1" x14ac:dyDescent="0.25">
      <c r="A70" s="4" t="e">
        <f>VLOOKUP(D70,liste!A:G,7,FALSE)</f>
        <v>#N/A</v>
      </c>
      <c r="B70" s="21"/>
      <c r="C70" s="9"/>
      <c r="D70" s="35">
        <v>17409</v>
      </c>
      <c r="E70" s="51"/>
      <c r="F70" s="19"/>
      <c r="G70" s="73"/>
      <c r="H70" s="72"/>
      <c r="I70" s="74"/>
      <c r="J70" s="82"/>
      <c r="K70" s="83"/>
      <c r="L70" s="75"/>
      <c r="M70" s="75"/>
      <c r="N70" s="75"/>
      <c r="O70" s="53">
        <v>1</v>
      </c>
      <c r="P70" s="66"/>
      <c r="Q70" s="60" t="str">
        <f>IFERROR(VLOOKUP(D70,liste!$A$4:$E$204,5,FALSE),"-")</f>
        <v>-</v>
      </c>
      <c r="R70" s="61" t="str">
        <f t="shared" si="6"/>
        <v>-</v>
      </c>
      <c r="S70" s="62" t="str">
        <f>IFERROR(VLOOKUP(D70,liste!$A$4:$G$204,4,FALSE),"-")</f>
        <v>-</v>
      </c>
      <c r="T70" s="61" t="str">
        <f t="shared" si="7"/>
        <v>-</v>
      </c>
      <c r="U70" s="61" t="str">
        <f t="shared" si="8"/>
        <v>-</v>
      </c>
    </row>
    <row r="71" spans="1:31" s="1" customFormat="1" ht="65.099999999999994" customHeight="1" x14ac:dyDescent="0.25">
      <c r="A71" s="4" t="e">
        <f>VLOOKUP(D71,liste!A:G,7,FALSE)</f>
        <v>#N/A</v>
      </c>
      <c r="B71" s="21"/>
      <c r="C71" s="93"/>
      <c r="D71" s="34">
        <v>52666</v>
      </c>
      <c r="E71" s="49"/>
      <c r="F71" s="17"/>
      <c r="G71" s="73"/>
      <c r="H71" s="72"/>
      <c r="I71" s="74"/>
      <c r="J71" s="82"/>
      <c r="K71" s="83"/>
      <c r="L71" s="75"/>
      <c r="M71" s="75"/>
      <c r="N71" s="75"/>
      <c r="O71" s="53">
        <v>1</v>
      </c>
      <c r="P71" s="66"/>
      <c r="Q71" s="60" t="str">
        <f>IFERROR(VLOOKUP(D71,liste!$A$4:$E$204,5,FALSE),"-")</f>
        <v>-</v>
      </c>
      <c r="R71" s="61" t="str">
        <f t="shared" si="6"/>
        <v>-</v>
      </c>
      <c r="S71" s="62" t="str">
        <f>IFERROR(VLOOKUP(D71,liste!$A$4:$G$204,4,FALSE),"-")</f>
        <v>-</v>
      </c>
      <c r="T71" s="61" t="str">
        <f t="shared" si="7"/>
        <v>-</v>
      </c>
      <c r="U71" s="61" t="str">
        <f t="shared" si="8"/>
        <v>-</v>
      </c>
      <c r="V71"/>
      <c r="W71"/>
      <c r="X71"/>
      <c r="Y71"/>
      <c r="Z71"/>
      <c r="AA71"/>
      <c r="AB71"/>
      <c r="AC71"/>
      <c r="AD71"/>
      <c r="AE71"/>
    </row>
    <row r="72" spans="1:31" s="1" customFormat="1" ht="65.099999999999994" customHeight="1" x14ac:dyDescent="0.25">
      <c r="A72" s="4" t="e">
        <f>VLOOKUP(D72,liste!A:G,7,FALSE)</f>
        <v>#N/A</v>
      </c>
      <c r="B72" s="21"/>
      <c r="C72" s="93"/>
      <c r="D72" s="35">
        <v>52329</v>
      </c>
      <c r="E72" s="44"/>
      <c r="F72" s="12"/>
      <c r="G72" s="73"/>
      <c r="H72" s="72"/>
      <c r="I72" s="74"/>
      <c r="J72" s="82"/>
      <c r="K72" s="83"/>
      <c r="L72" s="75"/>
      <c r="M72" s="75"/>
      <c r="N72" s="75"/>
      <c r="O72" s="53">
        <v>1</v>
      </c>
      <c r="P72" s="66"/>
      <c r="Q72" s="60" t="str">
        <f>IFERROR(VLOOKUP(D72,liste!$A$4:$E$204,5,FALSE),"-")</f>
        <v>-</v>
      </c>
      <c r="R72" s="61" t="str">
        <f t="shared" si="6"/>
        <v>-</v>
      </c>
      <c r="S72" s="62" t="str">
        <f>IFERROR(VLOOKUP(D72,liste!$A$4:$G$204,4,FALSE),"-")</f>
        <v>-</v>
      </c>
      <c r="T72" s="61" t="str">
        <f t="shared" si="7"/>
        <v>-</v>
      </c>
      <c r="U72" s="61" t="str">
        <f t="shared" si="8"/>
        <v>-</v>
      </c>
    </row>
    <row r="73" spans="1:31" s="1" customFormat="1" ht="65.099999999999994" customHeight="1" x14ac:dyDescent="0.25">
      <c r="A73" s="4" t="e">
        <f>VLOOKUP(D73,liste!A:G,7,FALSE)</f>
        <v>#N/A</v>
      </c>
      <c r="B73" s="21"/>
      <c r="C73" s="93"/>
      <c r="D73" s="35">
        <v>52506</v>
      </c>
      <c r="E73" s="44"/>
      <c r="F73" s="12"/>
      <c r="G73" s="73"/>
      <c r="H73" s="72"/>
      <c r="I73" s="74"/>
      <c r="J73" s="82"/>
      <c r="K73" s="83"/>
      <c r="L73" s="75"/>
      <c r="M73" s="75"/>
      <c r="N73" s="75"/>
      <c r="O73" s="53">
        <v>1</v>
      </c>
      <c r="P73" s="66"/>
      <c r="Q73" s="60" t="str">
        <f>IFERROR(VLOOKUP(D73,liste!$A$4:$E$204,5,FALSE),"-")</f>
        <v>-</v>
      </c>
      <c r="R73" s="61" t="str">
        <f t="shared" si="6"/>
        <v>-</v>
      </c>
      <c r="S73" s="62" t="str">
        <f>IFERROR(VLOOKUP(D73,liste!$A$4:$G$204,4,FALSE),"-")</f>
        <v>-</v>
      </c>
      <c r="T73" s="61" t="str">
        <f t="shared" si="7"/>
        <v>-</v>
      </c>
      <c r="U73" s="61" t="str">
        <f t="shared" si="8"/>
        <v>-</v>
      </c>
    </row>
    <row r="74" spans="1:31" s="1" customFormat="1" ht="65.099999999999994" customHeight="1" x14ac:dyDescent="0.25">
      <c r="A74" s="4" t="e">
        <f>VLOOKUP(D74,liste!A:G,7,FALSE)</f>
        <v>#N/A</v>
      </c>
      <c r="B74" s="21"/>
      <c r="C74" s="93"/>
      <c r="D74" s="34">
        <v>52658</v>
      </c>
      <c r="E74" s="49"/>
      <c r="F74" s="17"/>
      <c r="G74" s="73"/>
      <c r="H74" s="72"/>
      <c r="I74" s="74"/>
      <c r="J74" s="82"/>
      <c r="K74" s="83"/>
      <c r="L74" s="75"/>
      <c r="M74" s="75"/>
      <c r="N74" s="75"/>
      <c r="O74" s="53">
        <v>1</v>
      </c>
      <c r="P74" s="66"/>
      <c r="Q74" s="60" t="str">
        <f>IFERROR(VLOOKUP(D74,liste!$A$4:$E$204,5,FALSE),"-")</f>
        <v>-</v>
      </c>
      <c r="R74" s="61" t="str">
        <f t="shared" si="6"/>
        <v>-</v>
      </c>
      <c r="S74" s="62" t="str">
        <f>IFERROR(VLOOKUP(D74,liste!$A$4:$G$204,4,FALSE),"-")</f>
        <v>-</v>
      </c>
      <c r="T74" s="61" t="str">
        <f t="shared" si="7"/>
        <v>-</v>
      </c>
      <c r="U74" s="61" t="str">
        <f t="shared" si="8"/>
        <v>-</v>
      </c>
      <c r="V74"/>
      <c r="W74"/>
      <c r="X74"/>
      <c r="Y74"/>
      <c r="Z74"/>
      <c r="AA74"/>
      <c r="AB74"/>
      <c r="AC74"/>
      <c r="AD74"/>
      <c r="AE74"/>
    </row>
    <row r="75" spans="1:31" s="1" customFormat="1" ht="65.099999999999994" customHeight="1" x14ac:dyDescent="0.25">
      <c r="A75" s="4" t="e">
        <f>VLOOKUP(D75,liste!A:G,7,FALSE)</f>
        <v>#N/A</v>
      </c>
      <c r="B75" s="21"/>
      <c r="C75" s="93"/>
      <c r="D75" s="35">
        <v>52390</v>
      </c>
      <c r="E75" s="44"/>
      <c r="F75" s="12"/>
      <c r="G75" s="73"/>
      <c r="H75" s="72"/>
      <c r="I75" s="74"/>
      <c r="J75" s="82"/>
      <c r="K75" s="83"/>
      <c r="L75" s="75"/>
      <c r="M75" s="75"/>
      <c r="N75" s="75"/>
      <c r="O75" s="53">
        <v>1</v>
      </c>
      <c r="P75" s="66"/>
      <c r="Q75" s="60" t="str">
        <f>IFERROR(VLOOKUP(D75,liste!$A$4:$E$204,5,FALSE),"-")</f>
        <v>-</v>
      </c>
      <c r="R75" s="61" t="str">
        <f t="shared" si="6"/>
        <v>-</v>
      </c>
      <c r="S75" s="62" t="str">
        <f>IFERROR(VLOOKUP(D75,liste!$A$4:$G$204,4,FALSE),"-")</f>
        <v>-</v>
      </c>
      <c r="T75" s="61" t="str">
        <f t="shared" si="7"/>
        <v>-</v>
      </c>
      <c r="U75" s="61" t="str">
        <f t="shared" si="8"/>
        <v>-</v>
      </c>
    </row>
    <row r="76" spans="1:31" s="1" customFormat="1" ht="65.099999999999994" customHeight="1" x14ac:dyDescent="0.25">
      <c r="A76" s="4" t="e">
        <f>VLOOKUP(D76,liste!A:G,7,FALSE)</f>
        <v>#N/A</v>
      </c>
      <c r="B76" s="21"/>
      <c r="C76" s="93"/>
      <c r="D76" s="35">
        <v>52505</v>
      </c>
      <c r="E76" s="44"/>
      <c r="F76" s="12"/>
      <c r="G76" s="73"/>
      <c r="H76" s="72"/>
      <c r="I76" s="74"/>
      <c r="J76" s="82"/>
      <c r="K76" s="83"/>
      <c r="L76" s="75"/>
      <c r="M76" s="75"/>
      <c r="N76" s="75"/>
      <c r="O76" s="53">
        <v>1</v>
      </c>
      <c r="P76" s="66"/>
      <c r="Q76" s="60" t="str">
        <f>IFERROR(VLOOKUP(D76,liste!$A$4:$E$204,5,FALSE),"-")</f>
        <v>-</v>
      </c>
      <c r="R76" s="61" t="str">
        <f t="shared" si="6"/>
        <v>-</v>
      </c>
      <c r="S76" s="62" t="str">
        <f>IFERROR(VLOOKUP(D76,liste!$A$4:$G$204,4,FALSE),"-")</f>
        <v>-</v>
      </c>
      <c r="T76" s="61" t="str">
        <f t="shared" si="7"/>
        <v>-</v>
      </c>
      <c r="U76" s="61" t="str">
        <f t="shared" si="8"/>
        <v>-</v>
      </c>
    </row>
    <row r="77" spans="1:31" s="1" customFormat="1" ht="65.099999999999994" customHeight="1" x14ac:dyDescent="0.25">
      <c r="A77" s="4" t="e">
        <f>VLOOKUP(D77,liste!A:G,7,FALSE)</f>
        <v>#N/A</v>
      </c>
      <c r="B77" s="21"/>
      <c r="C77" s="93"/>
      <c r="D77" s="35">
        <v>17660</v>
      </c>
      <c r="E77" s="44"/>
      <c r="F77" s="12"/>
      <c r="G77" s="73"/>
      <c r="H77" s="72"/>
      <c r="I77" s="74"/>
      <c r="J77" s="82"/>
      <c r="K77" s="83"/>
      <c r="L77" s="75"/>
      <c r="M77" s="75"/>
      <c r="N77" s="75"/>
      <c r="O77" s="53">
        <v>1</v>
      </c>
      <c r="P77" s="66"/>
      <c r="Q77" s="60" t="str">
        <f>IFERROR(VLOOKUP(D77,liste!$A$4:$E$204,5,FALSE),"-")</f>
        <v>-</v>
      </c>
      <c r="R77" s="61" t="str">
        <f t="shared" si="6"/>
        <v>-</v>
      </c>
      <c r="S77" s="62" t="str">
        <f>IFERROR(VLOOKUP(D77,liste!$A$4:$G$204,4,FALSE),"-")</f>
        <v>-</v>
      </c>
      <c r="T77" s="61" t="str">
        <f t="shared" si="7"/>
        <v>-</v>
      </c>
      <c r="U77" s="61" t="str">
        <f t="shared" si="8"/>
        <v>-</v>
      </c>
    </row>
    <row r="78" spans="1:31" s="1" customFormat="1" ht="65.099999999999994" customHeight="1" x14ac:dyDescent="0.25">
      <c r="A78" s="4" t="e">
        <f>VLOOKUP(D78,liste!A:G,7,FALSE)</f>
        <v>#N/A</v>
      </c>
      <c r="B78" s="21"/>
      <c r="C78" s="93"/>
      <c r="D78" s="35">
        <v>52130</v>
      </c>
      <c r="E78" s="44"/>
      <c r="F78" s="12"/>
      <c r="G78" s="73"/>
      <c r="H78" s="72"/>
      <c r="I78" s="74"/>
      <c r="J78" s="82"/>
      <c r="K78" s="83"/>
      <c r="L78" s="75"/>
      <c r="M78" s="75"/>
      <c r="N78" s="75"/>
      <c r="O78" s="53">
        <v>1</v>
      </c>
      <c r="P78" s="66"/>
      <c r="Q78" s="60" t="str">
        <f>IFERROR(VLOOKUP(D78,liste!$A$4:$E$204,5,FALSE),"-")</f>
        <v>-</v>
      </c>
      <c r="R78" s="61" t="str">
        <f t="shared" si="6"/>
        <v>-</v>
      </c>
      <c r="S78" s="62" t="str">
        <f>IFERROR(VLOOKUP(D78,liste!$A$4:$G$204,4,FALSE),"-")</f>
        <v>-</v>
      </c>
      <c r="T78" s="61" t="str">
        <f t="shared" si="7"/>
        <v>-</v>
      </c>
      <c r="U78" s="61" t="str">
        <f t="shared" si="8"/>
        <v>-</v>
      </c>
    </row>
    <row r="79" spans="1:31" s="1" customFormat="1" ht="65.099999999999994" customHeight="1" x14ac:dyDescent="0.25">
      <c r="A79" s="4" t="e">
        <f>VLOOKUP(D79,liste!A:G,7,FALSE)</f>
        <v>#N/A</v>
      </c>
      <c r="B79" s="21"/>
      <c r="C79" s="93"/>
      <c r="D79" s="35">
        <v>52570</v>
      </c>
      <c r="E79" s="44"/>
      <c r="F79" s="12"/>
      <c r="G79" s="73"/>
      <c r="H79" s="72"/>
      <c r="I79" s="74"/>
      <c r="J79" s="82"/>
      <c r="K79" s="83"/>
      <c r="L79" s="75"/>
      <c r="M79" s="75"/>
      <c r="N79" s="75"/>
      <c r="O79" s="53">
        <v>1</v>
      </c>
      <c r="P79" s="66"/>
      <c r="Q79" s="60" t="str">
        <f>IFERROR(VLOOKUP(D79,liste!$A$4:$E$204,5,FALSE),"-")</f>
        <v>-</v>
      </c>
      <c r="R79" s="61" t="str">
        <f t="shared" si="6"/>
        <v>-</v>
      </c>
      <c r="S79" s="62" t="str">
        <f>IFERROR(VLOOKUP(D79,liste!$A$4:$G$204,4,FALSE),"-")</f>
        <v>-</v>
      </c>
      <c r="T79" s="61" t="str">
        <f t="shared" si="7"/>
        <v>-</v>
      </c>
      <c r="U79" s="61" t="str">
        <f t="shared" si="8"/>
        <v>-</v>
      </c>
    </row>
    <row r="80" spans="1:31" s="1" customFormat="1" ht="65.099999999999994" customHeight="1" x14ac:dyDescent="0.25">
      <c r="A80" s="4" t="e">
        <f>VLOOKUP(D80,liste!A:G,7,FALSE)</f>
        <v>#N/A</v>
      </c>
      <c r="B80" s="21"/>
      <c r="C80" s="93"/>
      <c r="D80" s="35">
        <v>52548</v>
      </c>
      <c r="E80" s="44"/>
      <c r="F80" s="12"/>
      <c r="G80" s="73"/>
      <c r="H80" s="72"/>
      <c r="I80" s="74"/>
      <c r="J80" s="82"/>
      <c r="K80" s="83"/>
      <c r="L80" s="75"/>
      <c r="M80" s="75"/>
      <c r="N80" s="75"/>
      <c r="O80" s="53">
        <v>1</v>
      </c>
      <c r="P80" s="66"/>
      <c r="Q80" s="60" t="str">
        <f>IFERROR(VLOOKUP(D80,liste!$A$4:$E$204,5,FALSE),"-")</f>
        <v>-</v>
      </c>
      <c r="R80" s="61" t="str">
        <f t="shared" si="6"/>
        <v>-</v>
      </c>
      <c r="S80" s="62" t="str">
        <f>IFERROR(VLOOKUP(D80,liste!$A$4:$G$204,4,FALSE),"-")</f>
        <v>-</v>
      </c>
      <c r="T80" s="61" t="str">
        <f t="shared" si="7"/>
        <v>-</v>
      </c>
      <c r="U80" s="61" t="str">
        <f t="shared" si="8"/>
        <v>-</v>
      </c>
    </row>
    <row r="81" spans="1:31" s="1" customFormat="1" ht="65.099999999999994" customHeight="1" x14ac:dyDescent="0.25">
      <c r="A81" s="4" t="e">
        <f>VLOOKUP(D81,liste!A:G,7,FALSE)</f>
        <v>#N/A</v>
      </c>
      <c r="B81" s="21"/>
      <c r="C81" s="93"/>
      <c r="D81" s="35">
        <v>52558</v>
      </c>
      <c r="E81" s="44"/>
      <c r="F81" s="12"/>
      <c r="G81" s="73"/>
      <c r="H81" s="72"/>
      <c r="I81" s="74"/>
      <c r="J81" s="82"/>
      <c r="K81" s="83"/>
      <c r="L81" s="75"/>
      <c r="M81" s="75"/>
      <c r="N81" s="75"/>
      <c r="O81" s="53">
        <v>1</v>
      </c>
      <c r="P81" s="66"/>
      <c r="Q81" s="60" t="str">
        <f>IFERROR(VLOOKUP(D81,liste!$A$4:$E$204,5,FALSE),"-")</f>
        <v>-</v>
      </c>
      <c r="R81" s="61" t="str">
        <f t="shared" si="6"/>
        <v>-</v>
      </c>
      <c r="S81" s="62" t="str">
        <f>IFERROR(VLOOKUP(D81,liste!$A$4:$G$204,4,FALSE),"-")</f>
        <v>-</v>
      </c>
      <c r="T81" s="61" t="str">
        <f t="shared" si="7"/>
        <v>-</v>
      </c>
      <c r="U81" s="61" t="str">
        <f t="shared" si="8"/>
        <v>-</v>
      </c>
    </row>
    <row r="82" spans="1:31" s="1" customFormat="1" ht="65.099999999999994" customHeight="1" x14ac:dyDescent="0.25">
      <c r="A82" s="4" t="e">
        <f>VLOOKUP(D82,liste!A:G,7,FALSE)</f>
        <v>#N/A</v>
      </c>
      <c r="B82" s="21"/>
      <c r="C82" s="93"/>
      <c r="D82" s="34">
        <v>52657</v>
      </c>
      <c r="E82" s="49"/>
      <c r="F82" s="17"/>
      <c r="G82" s="73"/>
      <c r="H82" s="72"/>
      <c r="I82" s="74"/>
      <c r="J82" s="82"/>
      <c r="K82" s="83"/>
      <c r="L82" s="75"/>
      <c r="M82" s="75"/>
      <c r="N82" s="75"/>
      <c r="O82" s="53">
        <v>1</v>
      </c>
      <c r="P82" s="66"/>
      <c r="Q82" s="60" t="str">
        <f>IFERROR(VLOOKUP(D82,liste!$A$4:$E$204,5,FALSE),"-")</f>
        <v>-</v>
      </c>
      <c r="R82" s="61" t="str">
        <f t="shared" si="6"/>
        <v>-</v>
      </c>
      <c r="S82" s="62" t="str">
        <f>IFERROR(VLOOKUP(D82,liste!$A$4:$G$204,4,FALSE),"-")</f>
        <v>-</v>
      </c>
      <c r="T82" s="61" t="str">
        <f t="shared" si="7"/>
        <v>-</v>
      </c>
      <c r="U82" s="61" t="str">
        <f t="shared" si="8"/>
        <v>-</v>
      </c>
      <c r="V82"/>
      <c r="W82"/>
      <c r="X82"/>
      <c r="Y82"/>
      <c r="Z82"/>
      <c r="AA82"/>
      <c r="AB82"/>
      <c r="AC82"/>
      <c r="AD82"/>
      <c r="AE82"/>
    </row>
    <row r="83" spans="1:31" s="1" customFormat="1" ht="65.099999999999994" customHeight="1" x14ac:dyDescent="0.25">
      <c r="A83" s="4" t="e">
        <f>VLOOKUP(D83,liste!A:G,7,FALSE)</f>
        <v>#N/A</v>
      </c>
      <c r="B83" s="21"/>
      <c r="C83" s="93"/>
      <c r="D83" s="35">
        <v>52325</v>
      </c>
      <c r="E83" s="44"/>
      <c r="F83" s="12"/>
      <c r="G83" s="73"/>
      <c r="H83" s="72"/>
      <c r="I83" s="74"/>
      <c r="J83" s="82"/>
      <c r="K83" s="83"/>
      <c r="L83" s="75"/>
      <c r="M83" s="75"/>
      <c r="N83" s="75"/>
      <c r="O83" s="53">
        <v>1</v>
      </c>
      <c r="P83" s="66"/>
      <c r="Q83" s="60" t="str">
        <f>IFERROR(VLOOKUP(D83,liste!$A$4:$E$204,5,FALSE),"-")</f>
        <v>-</v>
      </c>
      <c r="R83" s="61" t="str">
        <f t="shared" si="6"/>
        <v>-</v>
      </c>
      <c r="S83" s="62" t="str">
        <f>IFERROR(VLOOKUP(D83,liste!$A$4:$G$204,4,FALSE),"-")</f>
        <v>-</v>
      </c>
      <c r="T83" s="61" t="str">
        <f t="shared" si="7"/>
        <v>-</v>
      </c>
      <c r="U83" s="61" t="str">
        <f t="shared" si="8"/>
        <v>-</v>
      </c>
    </row>
    <row r="84" spans="1:31" s="1" customFormat="1" ht="65.099999999999994" customHeight="1" x14ac:dyDescent="0.25">
      <c r="A84" s="4" t="e">
        <f>VLOOKUP(D84,liste!A:G,7,FALSE)</f>
        <v>#N/A</v>
      </c>
      <c r="B84" s="21"/>
      <c r="C84" s="93"/>
      <c r="D84" s="35">
        <v>52379</v>
      </c>
      <c r="E84" s="44"/>
      <c r="F84" s="12"/>
      <c r="G84" s="73"/>
      <c r="H84" s="72"/>
      <c r="I84" s="74"/>
      <c r="J84" s="82"/>
      <c r="K84" s="83"/>
      <c r="L84" s="75"/>
      <c r="M84" s="75"/>
      <c r="N84" s="75"/>
      <c r="O84" s="53">
        <v>1</v>
      </c>
      <c r="P84" s="66"/>
      <c r="Q84" s="60" t="str">
        <f>IFERROR(VLOOKUP(D84,liste!$A$4:$E$204,5,FALSE),"-")</f>
        <v>-</v>
      </c>
      <c r="R84" s="61" t="str">
        <f t="shared" si="6"/>
        <v>-</v>
      </c>
      <c r="S84" s="62" t="str">
        <f>IFERROR(VLOOKUP(D84,liste!$A$4:$G$204,4,FALSE),"-")</f>
        <v>-</v>
      </c>
      <c r="T84" s="61" t="str">
        <f t="shared" si="7"/>
        <v>-</v>
      </c>
      <c r="U84" s="61" t="str">
        <f t="shared" si="8"/>
        <v>-</v>
      </c>
    </row>
    <row r="85" spans="1:31" s="1" customFormat="1" ht="65.099999999999994" customHeight="1" x14ac:dyDescent="0.25">
      <c r="A85" s="4" t="e">
        <f>VLOOKUP(D85,liste!A:G,7,FALSE)</f>
        <v>#N/A</v>
      </c>
      <c r="B85" s="21"/>
      <c r="C85" s="93"/>
      <c r="D85" s="34">
        <v>17338</v>
      </c>
      <c r="E85" s="49"/>
      <c r="F85" s="17"/>
      <c r="G85" s="73"/>
      <c r="H85" s="72"/>
      <c r="I85" s="74"/>
      <c r="J85" s="82"/>
      <c r="K85" s="83"/>
      <c r="L85" s="75"/>
      <c r="M85" s="75"/>
      <c r="N85" s="75"/>
      <c r="O85" s="53">
        <v>1</v>
      </c>
      <c r="P85" s="66"/>
      <c r="Q85" s="60" t="str">
        <f>IFERROR(VLOOKUP(D85,liste!$A$4:$E$204,5,FALSE),"-")</f>
        <v>-</v>
      </c>
      <c r="R85" s="61" t="str">
        <f t="shared" si="6"/>
        <v>-</v>
      </c>
      <c r="S85" s="62" t="str">
        <f>IFERROR(VLOOKUP(D85,liste!$A$4:$G$204,4,FALSE),"-")</f>
        <v>-</v>
      </c>
      <c r="T85" s="61" t="str">
        <f t="shared" si="7"/>
        <v>-</v>
      </c>
      <c r="U85" s="61" t="str">
        <f t="shared" si="8"/>
        <v>-</v>
      </c>
      <c r="V85"/>
      <c r="W85"/>
      <c r="X85"/>
      <c r="Y85"/>
      <c r="Z85"/>
      <c r="AA85"/>
      <c r="AB85"/>
      <c r="AC85"/>
      <c r="AD85"/>
      <c r="AE85"/>
    </row>
    <row r="86" spans="1:31" s="1" customFormat="1" ht="65.099999999999994" customHeight="1" x14ac:dyDescent="0.25">
      <c r="A86" s="4" t="e">
        <f>VLOOKUP(D86,liste!A:G,7,FALSE)</f>
        <v>#N/A</v>
      </c>
      <c r="B86" s="21"/>
      <c r="C86" s="93"/>
      <c r="D86" s="34">
        <v>17339</v>
      </c>
      <c r="E86" s="49"/>
      <c r="F86" s="17"/>
      <c r="G86" s="73"/>
      <c r="H86" s="72"/>
      <c r="I86" s="74"/>
      <c r="J86" s="82"/>
      <c r="K86" s="83"/>
      <c r="L86" s="75"/>
      <c r="M86" s="75"/>
      <c r="N86" s="75"/>
      <c r="O86" s="53">
        <v>1</v>
      </c>
      <c r="P86" s="66"/>
      <c r="Q86" s="60" t="str">
        <f>IFERROR(VLOOKUP(D86,liste!$A$4:$E$204,5,FALSE),"-")</f>
        <v>-</v>
      </c>
      <c r="R86" s="61" t="str">
        <f t="shared" si="6"/>
        <v>-</v>
      </c>
      <c r="S86" s="62" t="str">
        <f>IFERROR(VLOOKUP(D86,liste!$A$4:$G$204,4,FALSE),"-")</f>
        <v>-</v>
      </c>
      <c r="T86" s="61" t="str">
        <f t="shared" si="7"/>
        <v>-</v>
      </c>
      <c r="U86" s="61" t="str">
        <f t="shared" si="8"/>
        <v>-</v>
      </c>
      <c r="V86"/>
      <c r="W86"/>
      <c r="X86"/>
      <c r="Y86"/>
      <c r="Z86"/>
      <c r="AA86"/>
      <c r="AB86"/>
      <c r="AC86"/>
      <c r="AD86"/>
      <c r="AE86"/>
    </row>
    <row r="87" spans="1:31" s="1" customFormat="1" ht="65.099999999999994" customHeight="1" x14ac:dyDescent="0.25">
      <c r="A87" s="4" t="e">
        <f>VLOOKUP(D87,liste!A:G,7,FALSE)</f>
        <v>#N/A</v>
      </c>
      <c r="B87" s="21"/>
      <c r="C87" s="93"/>
      <c r="D87" s="35">
        <v>17344</v>
      </c>
      <c r="E87" s="44"/>
      <c r="F87" s="12"/>
      <c r="G87" s="73"/>
      <c r="H87" s="72"/>
      <c r="I87" s="74"/>
      <c r="J87" s="82"/>
      <c r="K87" s="83"/>
      <c r="L87" s="75"/>
      <c r="M87" s="75"/>
      <c r="N87" s="75"/>
      <c r="O87" s="53">
        <v>1</v>
      </c>
      <c r="P87" s="66"/>
      <c r="Q87" s="60" t="str">
        <f>IFERROR(VLOOKUP(D87,liste!$A$4:$E$204,5,FALSE),"-")</f>
        <v>-</v>
      </c>
      <c r="R87" s="61" t="str">
        <f t="shared" si="6"/>
        <v>-</v>
      </c>
      <c r="S87" s="62" t="str">
        <f>IFERROR(VLOOKUP(D87,liste!$A$4:$G$204,4,FALSE),"-")</f>
        <v>-</v>
      </c>
      <c r="T87" s="61" t="str">
        <f t="shared" si="7"/>
        <v>-</v>
      </c>
      <c r="U87" s="61" t="str">
        <f t="shared" si="8"/>
        <v>-</v>
      </c>
    </row>
    <row r="88" spans="1:31" s="1" customFormat="1" ht="65.099999999999994" customHeight="1" x14ac:dyDescent="0.25">
      <c r="A88" s="4" t="e">
        <f>VLOOKUP(D88,liste!A:G,7,FALSE)</f>
        <v>#N/A</v>
      </c>
      <c r="B88" s="21"/>
      <c r="C88" s="93"/>
      <c r="D88" s="35">
        <v>17345</v>
      </c>
      <c r="E88" s="44"/>
      <c r="F88" s="12"/>
      <c r="G88" s="73"/>
      <c r="H88" s="72"/>
      <c r="I88" s="74"/>
      <c r="J88" s="82"/>
      <c r="K88" s="83"/>
      <c r="L88" s="75"/>
      <c r="M88" s="75"/>
      <c r="N88" s="75"/>
      <c r="O88" s="53">
        <v>1</v>
      </c>
      <c r="P88" s="66"/>
      <c r="Q88" s="60" t="str">
        <f>IFERROR(VLOOKUP(D88,liste!$A$4:$E$204,5,FALSE),"-")</f>
        <v>-</v>
      </c>
      <c r="R88" s="61" t="str">
        <f t="shared" si="6"/>
        <v>-</v>
      </c>
      <c r="S88" s="62" t="str">
        <f>IFERROR(VLOOKUP(D88,liste!$A$4:$G$204,4,FALSE),"-")</f>
        <v>-</v>
      </c>
      <c r="T88" s="61" t="str">
        <f t="shared" si="7"/>
        <v>-</v>
      </c>
      <c r="U88" s="61" t="str">
        <f t="shared" si="8"/>
        <v>-</v>
      </c>
    </row>
    <row r="89" spans="1:31" s="1" customFormat="1" ht="65.099999999999994" customHeight="1" x14ac:dyDescent="0.25">
      <c r="A89" s="4" t="e">
        <f>VLOOKUP(D89,liste!A:G,7,FALSE)</f>
        <v>#N/A</v>
      </c>
      <c r="B89" s="21"/>
      <c r="C89" s="93"/>
      <c r="D89" s="34">
        <v>17721</v>
      </c>
      <c r="E89" s="49"/>
      <c r="F89" s="17"/>
      <c r="G89" s="73"/>
      <c r="H89" s="72"/>
      <c r="I89" s="74"/>
      <c r="J89" s="82"/>
      <c r="K89" s="83"/>
      <c r="L89" s="75"/>
      <c r="M89" s="75"/>
      <c r="N89" s="75"/>
      <c r="O89" s="53">
        <v>1</v>
      </c>
      <c r="P89" s="66"/>
      <c r="Q89" s="60" t="str">
        <f>IFERROR(VLOOKUP(D89,liste!$A$4:$E$204,5,FALSE),"-")</f>
        <v>-</v>
      </c>
      <c r="R89" s="61" t="str">
        <f t="shared" si="6"/>
        <v>-</v>
      </c>
      <c r="S89" s="62" t="str">
        <f>IFERROR(VLOOKUP(D89,liste!$A$4:$G$204,4,FALSE),"-")</f>
        <v>-</v>
      </c>
      <c r="T89" s="61" t="str">
        <f t="shared" si="7"/>
        <v>-</v>
      </c>
      <c r="U89" s="61" t="str">
        <f t="shared" si="8"/>
        <v>-</v>
      </c>
      <c r="V89"/>
      <c r="W89"/>
      <c r="X89"/>
      <c r="Y89"/>
      <c r="Z89"/>
      <c r="AA89"/>
      <c r="AB89"/>
      <c r="AC89"/>
      <c r="AD89"/>
      <c r="AE89"/>
    </row>
    <row r="90" spans="1:31" s="1" customFormat="1" ht="65.099999999999994" customHeight="1" x14ac:dyDescent="0.25">
      <c r="A90" s="4" t="e">
        <f>VLOOKUP(D90,liste!A:G,7,FALSE)</f>
        <v>#N/A</v>
      </c>
      <c r="B90" s="21"/>
      <c r="C90" s="93"/>
      <c r="D90" s="35">
        <v>17396</v>
      </c>
      <c r="E90" s="44"/>
      <c r="F90" s="12"/>
      <c r="G90" s="73"/>
      <c r="H90" s="72"/>
      <c r="I90" s="74"/>
      <c r="J90" s="82"/>
      <c r="K90" s="83"/>
      <c r="L90" s="75"/>
      <c r="M90" s="75"/>
      <c r="N90" s="75"/>
      <c r="O90" s="53">
        <v>1</v>
      </c>
      <c r="P90" s="66"/>
      <c r="Q90" s="60" t="str">
        <f>IFERROR(VLOOKUP(D90,liste!$A$4:$E$204,5,FALSE),"-")</f>
        <v>-</v>
      </c>
      <c r="R90" s="61" t="str">
        <f t="shared" si="6"/>
        <v>-</v>
      </c>
      <c r="S90" s="62" t="str">
        <f>IFERROR(VLOOKUP(D90,liste!$A$4:$G$204,4,FALSE),"-")</f>
        <v>-</v>
      </c>
      <c r="T90" s="61" t="str">
        <f t="shared" si="7"/>
        <v>-</v>
      </c>
      <c r="U90" s="61" t="str">
        <f t="shared" si="8"/>
        <v>-</v>
      </c>
    </row>
    <row r="91" spans="1:31" s="1" customFormat="1" ht="65.099999999999994" customHeight="1" x14ac:dyDescent="0.25">
      <c r="A91" s="4" t="e">
        <f>VLOOKUP(D91,liste!A:G,7,FALSE)</f>
        <v>#N/A</v>
      </c>
      <c r="B91" s="21"/>
      <c r="C91" s="93"/>
      <c r="D91" s="35">
        <v>17397</v>
      </c>
      <c r="E91" s="44"/>
      <c r="F91" s="12"/>
      <c r="G91" s="73"/>
      <c r="H91" s="72"/>
      <c r="I91" s="74"/>
      <c r="J91" s="82"/>
      <c r="K91" s="83"/>
      <c r="L91" s="75"/>
      <c r="M91" s="75"/>
      <c r="N91" s="75"/>
      <c r="O91" s="53">
        <v>1</v>
      </c>
      <c r="P91" s="66"/>
      <c r="Q91" s="60" t="str">
        <f>IFERROR(VLOOKUP(D91,liste!$A$4:$E$204,5,FALSE),"-")</f>
        <v>-</v>
      </c>
      <c r="R91" s="61" t="str">
        <f t="shared" si="6"/>
        <v>-</v>
      </c>
      <c r="S91" s="62" t="str">
        <f>IFERROR(VLOOKUP(D91,liste!$A$4:$G$204,4,FALSE),"-")</f>
        <v>-</v>
      </c>
      <c r="T91" s="61" t="str">
        <f t="shared" si="7"/>
        <v>-</v>
      </c>
      <c r="U91" s="61" t="str">
        <f t="shared" si="8"/>
        <v>-</v>
      </c>
    </row>
    <row r="92" spans="1:31" s="1" customFormat="1" ht="65.099999999999994" customHeight="1" x14ac:dyDescent="0.25">
      <c r="A92" s="4" t="e">
        <f>VLOOKUP(D92,liste!A:G,7,FALSE)</f>
        <v>#N/A</v>
      </c>
      <c r="B92" s="21"/>
      <c r="C92" s="93"/>
      <c r="D92" s="35">
        <v>17394</v>
      </c>
      <c r="E92" s="44"/>
      <c r="F92" s="12"/>
      <c r="G92" s="73"/>
      <c r="H92" s="72"/>
      <c r="I92" s="74"/>
      <c r="J92" s="82"/>
      <c r="K92" s="83"/>
      <c r="L92" s="75"/>
      <c r="M92" s="75"/>
      <c r="N92" s="75"/>
      <c r="O92" s="53">
        <v>1</v>
      </c>
      <c r="P92" s="66"/>
      <c r="Q92" s="60" t="str">
        <f>IFERROR(VLOOKUP(D92,liste!$A$4:$E$204,5,FALSE),"-")</f>
        <v>-</v>
      </c>
      <c r="R92" s="61" t="str">
        <f t="shared" si="6"/>
        <v>-</v>
      </c>
      <c r="S92" s="62" t="str">
        <f>IFERROR(VLOOKUP(D92,liste!$A$4:$G$204,4,FALSE),"-")</f>
        <v>-</v>
      </c>
      <c r="T92" s="61" t="str">
        <f t="shared" si="7"/>
        <v>-</v>
      </c>
      <c r="U92" s="61" t="str">
        <f t="shared" si="8"/>
        <v>-</v>
      </c>
    </row>
    <row r="93" spans="1:31" s="1" customFormat="1" ht="65.099999999999994" customHeight="1" x14ac:dyDescent="0.25">
      <c r="A93" s="4" t="e">
        <f>VLOOKUP(D93,liste!A:G,7,FALSE)</f>
        <v>#N/A</v>
      </c>
      <c r="B93" s="21"/>
      <c r="C93" s="93"/>
      <c r="D93" s="35">
        <v>17395</v>
      </c>
      <c r="E93" s="44"/>
      <c r="F93" s="12"/>
      <c r="G93" s="73"/>
      <c r="H93" s="72"/>
      <c r="I93" s="74"/>
      <c r="J93" s="82"/>
      <c r="K93" s="83"/>
      <c r="L93" s="75"/>
      <c r="M93" s="75"/>
      <c r="N93" s="75"/>
      <c r="O93" s="53">
        <v>1</v>
      </c>
      <c r="P93" s="66"/>
      <c r="Q93" s="60" t="str">
        <f>IFERROR(VLOOKUP(D93,liste!$A$4:$E$204,5,FALSE),"-")</f>
        <v>-</v>
      </c>
      <c r="R93" s="61" t="str">
        <f t="shared" si="6"/>
        <v>-</v>
      </c>
      <c r="S93" s="62" t="str">
        <f>IFERROR(VLOOKUP(D93,liste!$A$4:$G$204,4,FALSE),"-")</f>
        <v>-</v>
      </c>
      <c r="T93" s="61" t="str">
        <f t="shared" si="7"/>
        <v>-</v>
      </c>
      <c r="U93" s="61" t="str">
        <f t="shared" si="8"/>
        <v>-</v>
      </c>
    </row>
    <row r="94" spans="1:31" s="1" customFormat="1" ht="65.099999999999994" customHeight="1" x14ac:dyDescent="0.25">
      <c r="A94" s="4" t="e">
        <f>VLOOKUP(D94,liste!A:G,7,FALSE)</f>
        <v>#N/A</v>
      </c>
      <c r="B94" s="21"/>
      <c r="C94" s="93"/>
      <c r="D94" s="34">
        <v>17166</v>
      </c>
      <c r="E94" s="49"/>
      <c r="F94" s="17"/>
      <c r="G94" s="73"/>
      <c r="H94" s="72"/>
      <c r="I94" s="74"/>
      <c r="J94" s="82"/>
      <c r="K94" s="83"/>
      <c r="L94" s="75"/>
      <c r="M94" s="75"/>
      <c r="N94" s="75"/>
      <c r="O94" s="53">
        <v>1</v>
      </c>
      <c r="P94" s="66"/>
      <c r="Q94" s="60" t="str">
        <f>IFERROR(VLOOKUP(D94,liste!$A$4:$E$204,5,FALSE),"-")</f>
        <v>-</v>
      </c>
      <c r="R94" s="61" t="str">
        <f t="shared" si="6"/>
        <v>-</v>
      </c>
      <c r="S94" s="62" t="str">
        <f>IFERROR(VLOOKUP(D94,liste!$A$4:$G$204,4,FALSE),"-")</f>
        <v>-</v>
      </c>
      <c r="T94" s="61" t="str">
        <f t="shared" si="7"/>
        <v>-</v>
      </c>
      <c r="U94" s="61" t="str">
        <f t="shared" si="8"/>
        <v>-</v>
      </c>
      <c r="V94"/>
      <c r="W94"/>
      <c r="X94"/>
      <c r="Y94"/>
      <c r="Z94"/>
      <c r="AA94"/>
      <c r="AB94"/>
      <c r="AC94"/>
      <c r="AD94"/>
      <c r="AE94"/>
    </row>
    <row r="95" spans="1:31" s="1" customFormat="1" ht="65.099999999999994" customHeight="1" x14ac:dyDescent="0.25">
      <c r="A95" s="4" t="e">
        <f>VLOOKUP(D95,liste!A:G,7,FALSE)</f>
        <v>#N/A</v>
      </c>
      <c r="B95" s="21"/>
      <c r="C95" s="93"/>
      <c r="D95" s="34">
        <v>17720</v>
      </c>
      <c r="E95" s="49"/>
      <c r="F95" s="17"/>
      <c r="G95" s="73"/>
      <c r="H95" s="72"/>
      <c r="I95" s="74"/>
      <c r="J95" s="82"/>
      <c r="K95" s="83"/>
      <c r="L95" s="75"/>
      <c r="M95" s="75"/>
      <c r="N95" s="75"/>
      <c r="O95" s="53">
        <v>1</v>
      </c>
      <c r="P95" s="66"/>
      <c r="Q95" s="60" t="str">
        <f>IFERROR(VLOOKUP(D95,liste!$A$4:$E$204,5,FALSE),"-")</f>
        <v>-</v>
      </c>
      <c r="R95" s="61" t="str">
        <f t="shared" si="6"/>
        <v>-</v>
      </c>
      <c r="S95" s="62" t="str">
        <f>IFERROR(VLOOKUP(D95,liste!$A$4:$G$204,4,FALSE),"-")</f>
        <v>-</v>
      </c>
      <c r="T95" s="61" t="str">
        <f t="shared" si="7"/>
        <v>-</v>
      </c>
      <c r="U95" s="61" t="str">
        <f t="shared" si="8"/>
        <v>-</v>
      </c>
      <c r="V95"/>
      <c r="W95"/>
      <c r="X95"/>
      <c r="Y95"/>
      <c r="Z95"/>
      <c r="AA95"/>
      <c r="AB95"/>
      <c r="AC95"/>
      <c r="AD95"/>
      <c r="AE95"/>
    </row>
    <row r="96" spans="1:31" s="1" customFormat="1" ht="65.099999999999994" customHeight="1" x14ac:dyDescent="0.25">
      <c r="A96" s="4" t="e">
        <f>VLOOKUP(D96,liste!A:G,7,FALSE)</f>
        <v>#N/A</v>
      </c>
      <c r="B96" s="21"/>
      <c r="C96" s="93"/>
      <c r="D96" s="35">
        <v>17168</v>
      </c>
      <c r="E96" s="44"/>
      <c r="F96" s="12"/>
      <c r="G96" s="73"/>
      <c r="H96" s="72"/>
      <c r="I96" s="74"/>
      <c r="J96" s="82"/>
      <c r="K96" s="83"/>
      <c r="L96" s="75"/>
      <c r="M96" s="75"/>
      <c r="N96" s="75"/>
      <c r="O96" s="53">
        <v>1</v>
      </c>
      <c r="P96" s="66"/>
      <c r="Q96" s="60" t="str">
        <f>IFERROR(VLOOKUP(D96,liste!$A$4:$E$204,5,FALSE),"-")</f>
        <v>-</v>
      </c>
      <c r="R96" s="61" t="str">
        <f t="shared" si="6"/>
        <v>-</v>
      </c>
      <c r="S96" s="62" t="str">
        <f>IFERROR(VLOOKUP(D96,liste!$A$4:$G$204,4,FALSE),"-")</f>
        <v>-</v>
      </c>
      <c r="T96" s="61" t="str">
        <f t="shared" si="7"/>
        <v>-</v>
      </c>
      <c r="U96" s="61" t="str">
        <f t="shared" si="8"/>
        <v>-</v>
      </c>
    </row>
    <row r="97" spans="1:31" s="1" customFormat="1" ht="65.099999999999994" customHeight="1" x14ac:dyDescent="0.25">
      <c r="A97" s="4" t="e">
        <f>VLOOKUP(D97,liste!A:G,7,FALSE)</f>
        <v>#N/A</v>
      </c>
      <c r="B97" s="21"/>
      <c r="C97" s="93"/>
      <c r="D97" s="34">
        <v>17722</v>
      </c>
      <c r="E97" s="49"/>
      <c r="F97" s="17"/>
      <c r="G97" s="73"/>
      <c r="H97" s="72"/>
      <c r="I97" s="74"/>
      <c r="J97" s="82"/>
      <c r="K97" s="83"/>
      <c r="L97" s="75"/>
      <c r="M97" s="75"/>
      <c r="N97" s="97"/>
      <c r="O97" s="53">
        <v>1</v>
      </c>
      <c r="P97" s="66"/>
      <c r="Q97" s="60" t="str">
        <f>IFERROR(VLOOKUP(D97,liste!$A$4:$E$204,5,FALSE),"-")</f>
        <v>-</v>
      </c>
      <c r="R97" s="61" t="str">
        <f t="shared" si="6"/>
        <v>-</v>
      </c>
      <c r="S97" s="62" t="str">
        <f>IFERROR(VLOOKUP(D97,liste!$A$4:$G$204,4,FALSE),"-")</f>
        <v>-</v>
      </c>
      <c r="T97" s="61" t="str">
        <f t="shared" si="7"/>
        <v>-</v>
      </c>
      <c r="U97" s="61" t="str">
        <f t="shared" si="8"/>
        <v>-</v>
      </c>
      <c r="V97"/>
      <c r="W97"/>
      <c r="X97"/>
      <c r="Y97"/>
      <c r="Z97"/>
      <c r="AA97"/>
      <c r="AB97"/>
      <c r="AC97"/>
      <c r="AD97"/>
      <c r="AE97"/>
    </row>
    <row r="98" spans="1:31" s="1" customFormat="1" ht="65.099999999999994" customHeight="1" x14ac:dyDescent="0.25">
      <c r="A98" s="4" t="e">
        <f>VLOOKUP(D98,liste!A:G,7,FALSE)</f>
        <v>#N/A</v>
      </c>
      <c r="B98" s="21"/>
      <c r="C98" s="93"/>
      <c r="D98" s="35">
        <v>14395</v>
      </c>
      <c r="E98" s="44"/>
      <c r="F98" s="12"/>
      <c r="G98" s="73"/>
      <c r="H98" s="72"/>
      <c r="I98" s="74"/>
      <c r="J98" s="82"/>
      <c r="K98" s="83"/>
      <c r="L98" s="75"/>
      <c r="M98" s="75"/>
      <c r="N98" s="75"/>
      <c r="O98" s="53">
        <v>1</v>
      </c>
      <c r="P98" s="66"/>
      <c r="Q98" s="60" t="str">
        <f>IFERROR(VLOOKUP(D98,liste!$A$4:$E$204,5,FALSE),"-")</f>
        <v>-</v>
      </c>
      <c r="R98" s="61" t="str">
        <f t="shared" si="6"/>
        <v>-</v>
      </c>
      <c r="S98" s="62" t="str">
        <f>IFERROR(VLOOKUP(D98,liste!$A$4:$G$204,4,FALSE),"-")</f>
        <v>-</v>
      </c>
      <c r="T98" s="61" t="str">
        <f t="shared" si="7"/>
        <v>-</v>
      </c>
      <c r="U98" s="61" t="str">
        <f t="shared" si="8"/>
        <v>-</v>
      </c>
    </row>
    <row r="99" spans="1:31" s="1" customFormat="1" ht="65.099999999999994" customHeight="1" x14ac:dyDescent="0.25">
      <c r="A99" s="4" t="e">
        <f>VLOOKUP(D99,liste!A:G,7,FALSE)</f>
        <v>#N/A</v>
      </c>
      <c r="B99" s="21"/>
      <c r="C99" s="93"/>
      <c r="D99" s="35">
        <v>17296</v>
      </c>
      <c r="E99" s="44"/>
      <c r="F99" s="12"/>
      <c r="G99" s="73"/>
      <c r="H99" s="72"/>
      <c r="I99" s="74"/>
      <c r="J99" s="82"/>
      <c r="K99" s="83"/>
      <c r="L99" s="75"/>
      <c r="M99" s="75"/>
      <c r="N99" s="75"/>
      <c r="O99" s="53">
        <v>1</v>
      </c>
      <c r="P99" s="66"/>
      <c r="Q99" s="60" t="str">
        <f>IFERROR(VLOOKUP(D99,liste!$A$4:$E$204,5,FALSE),"-")</f>
        <v>-</v>
      </c>
      <c r="R99" s="61" t="str">
        <f t="shared" si="6"/>
        <v>-</v>
      </c>
      <c r="S99" s="62" t="str">
        <f>IFERROR(VLOOKUP(D99,liste!$A$4:$G$204,4,FALSE),"-")</f>
        <v>-</v>
      </c>
      <c r="T99" s="61" t="str">
        <f t="shared" si="7"/>
        <v>-</v>
      </c>
      <c r="U99" s="61" t="str">
        <f t="shared" si="8"/>
        <v>-</v>
      </c>
    </row>
    <row r="100" spans="1:31" s="1" customFormat="1" ht="65.099999999999994" customHeight="1" x14ac:dyDescent="0.25">
      <c r="A100" s="4" t="e">
        <f>VLOOKUP(D100,liste!A:G,7,FALSE)</f>
        <v>#N/A</v>
      </c>
      <c r="B100" s="21"/>
      <c r="C100" s="93"/>
      <c r="D100" s="34">
        <v>17711</v>
      </c>
      <c r="E100" s="49"/>
      <c r="F100" s="17"/>
      <c r="G100" s="73"/>
      <c r="H100" s="72"/>
      <c r="I100" s="74"/>
      <c r="J100" s="82"/>
      <c r="K100" s="83"/>
      <c r="L100" s="75"/>
      <c r="M100" s="75"/>
      <c r="N100" s="75"/>
      <c r="O100" s="53">
        <v>1</v>
      </c>
      <c r="P100" s="66"/>
      <c r="Q100" s="60" t="str">
        <f>IFERROR(VLOOKUP(D100,liste!$A$4:$E$204,5,FALSE),"-")</f>
        <v>-</v>
      </c>
      <c r="R100" s="61" t="str">
        <f t="shared" si="6"/>
        <v>-</v>
      </c>
      <c r="S100" s="62" t="str">
        <f>IFERROR(VLOOKUP(D100,liste!$A$4:$G$204,4,FALSE),"-")</f>
        <v>-</v>
      </c>
      <c r="T100" s="61" t="str">
        <f t="shared" si="7"/>
        <v>-</v>
      </c>
      <c r="U100" s="61" t="str">
        <f t="shared" si="8"/>
        <v>-</v>
      </c>
      <c r="V100"/>
      <c r="W100"/>
      <c r="X100"/>
      <c r="Y100"/>
      <c r="Z100"/>
      <c r="AA100"/>
      <c r="AB100"/>
      <c r="AC100"/>
      <c r="AD100"/>
      <c r="AE100"/>
    </row>
    <row r="101" spans="1:31" s="1" customFormat="1" ht="65.099999999999994" customHeight="1" x14ac:dyDescent="0.25">
      <c r="A101" s="4" t="e">
        <f>VLOOKUP(D101,liste!A:G,7,FALSE)</f>
        <v>#N/A</v>
      </c>
      <c r="B101" s="21"/>
      <c r="C101" s="93"/>
      <c r="D101" s="34">
        <v>17712</v>
      </c>
      <c r="E101" s="49"/>
      <c r="F101" s="17"/>
      <c r="G101" s="73"/>
      <c r="H101" s="72"/>
      <c r="I101" s="74"/>
      <c r="J101" s="82"/>
      <c r="K101" s="83"/>
      <c r="L101" s="75"/>
      <c r="M101" s="75"/>
      <c r="N101" s="75"/>
      <c r="O101" s="53">
        <v>1</v>
      </c>
      <c r="P101" s="66"/>
      <c r="Q101" s="60" t="str">
        <f>IFERROR(VLOOKUP(D101,liste!$A$4:$E$204,5,FALSE),"-")</f>
        <v>-</v>
      </c>
      <c r="R101" s="61" t="str">
        <f t="shared" si="6"/>
        <v>-</v>
      </c>
      <c r="S101" s="62" t="str">
        <f>IFERROR(VLOOKUP(D101,liste!$A$4:$G$204,4,FALSE),"-")</f>
        <v>-</v>
      </c>
      <c r="T101" s="61" t="str">
        <f t="shared" si="7"/>
        <v>-</v>
      </c>
      <c r="U101" s="61" t="str">
        <f t="shared" si="8"/>
        <v>-</v>
      </c>
      <c r="V101"/>
      <c r="W101"/>
      <c r="X101"/>
      <c r="Y101"/>
      <c r="Z101"/>
      <c r="AA101"/>
      <c r="AB101"/>
      <c r="AC101"/>
      <c r="AD101"/>
      <c r="AE101"/>
    </row>
    <row r="102" spans="1:31" s="1" customFormat="1" ht="65.099999999999994" customHeight="1" x14ac:dyDescent="0.25">
      <c r="A102" s="4" t="e">
        <f>VLOOKUP(D102,liste!A:G,7,FALSE)</f>
        <v>#N/A</v>
      </c>
      <c r="B102" s="21"/>
      <c r="C102" s="93"/>
      <c r="D102" s="35">
        <v>14981</v>
      </c>
      <c r="E102" s="44"/>
      <c r="F102" s="12"/>
      <c r="G102" s="73"/>
      <c r="H102" s="72"/>
      <c r="I102" s="74"/>
      <c r="J102" s="82"/>
      <c r="K102" s="83"/>
      <c r="L102" s="75"/>
      <c r="M102" s="75"/>
      <c r="N102" s="75"/>
      <c r="O102" s="53">
        <v>1</v>
      </c>
      <c r="P102" s="66"/>
      <c r="Q102" s="60" t="str">
        <f>IFERROR(VLOOKUP(D102,liste!$A$4:$E$204,5,FALSE),"-")</f>
        <v>-</v>
      </c>
      <c r="R102" s="61" t="str">
        <f t="shared" si="6"/>
        <v>-</v>
      </c>
      <c r="S102" s="62" t="str">
        <f>IFERROR(VLOOKUP(D102,liste!$A$4:$G$204,4,FALSE),"-")</f>
        <v>-</v>
      </c>
      <c r="T102" s="61" t="str">
        <f t="shared" si="7"/>
        <v>-</v>
      </c>
      <c r="U102" s="61" t="str">
        <f t="shared" si="8"/>
        <v>-</v>
      </c>
    </row>
    <row r="103" spans="1:31" s="1" customFormat="1" ht="65.099999999999994" customHeight="1" x14ac:dyDescent="0.25">
      <c r="A103" s="4" t="e">
        <f>VLOOKUP(D103,liste!A:G,7,FALSE)</f>
        <v>#N/A</v>
      </c>
      <c r="B103" s="21"/>
      <c r="C103" s="93"/>
      <c r="D103" s="35">
        <v>52580</v>
      </c>
      <c r="E103" s="44"/>
      <c r="F103" s="12"/>
      <c r="G103" s="73"/>
      <c r="H103" s="72"/>
      <c r="I103" s="74"/>
      <c r="J103" s="82"/>
      <c r="K103" s="83"/>
      <c r="L103" s="75"/>
      <c r="M103" s="75"/>
      <c r="N103" s="75"/>
      <c r="O103" s="53">
        <v>1</v>
      </c>
      <c r="P103" s="66"/>
      <c r="Q103" s="60" t="str">
        <f>IFERROR(VLOOKUP(D103,liste!$A$4:$E$204,5,FALSE),"-")</f>
        <v>-</v>
      </c>
      <c r="R103" s="61" t="str">
        <f t="shared" si="6"/>
        <v>-</v>
      </c>
      <c r="S103" s="62" t="str">
        <f>IFERROR(VLOOKUP(D103,liste!$A$4:$G$204,4,FALSE),"-")</f>
        <v>-</v>
      </c>
      <c r="T103" s="61" t="str">
        <f t="shared" si="7"/>
        <v>-</v>
      </c>
      <c r="U103" s="61" t="str">
        <f t="shared" si="8"/>
        <v>-</v>
      </c>
    </row>
    <row r="104" spans="1:31" s="1" customFormat="1" ht="65.099999999999994" customHeight="1" x14ac:dyDescent="0.25">
      <c r="A104" s="4" t="e">
        <f>VLOOKUP(D104,liste!A:G,7,FALSE)</f>
        <v>#N/A</v>
      </c>
      <c r="B104" s="21"/>
      <c r="C104" s="93"/>
      <c r="D104" s="35">
        <v>52582</v>
      </c>
      <c r="E104" s="44"/>
      <c r="F104" s="12"/>
      <c r="G104" s="73"/>
      <c r="H104" s="72"/>
      <c r="I104" s="74"/>
      <c r="J104" s="82"/>
      <c r="K104" s="83"/>
      <c r="L104" s="75"/>
      <c r="M104" s="75"/>
      <c r="N104" s="75"/>
      <c r="O104" s="53">
        <v>1</v>
      </c>
      <c r="P104" s="66"/>
      <c r="Q104" s="60" t="str">
        <f>IFERROR(VLOOKUP(D104,liste!$A$4:$E$204,5,FALSE),"-")</f>
        <v>-</v>
      </c>
      <c r="R104" s="61" t="str">
        <f t="shared" si="6"/>
        <v>-</v>
      </c>
      <c r="S104" s="62" t="str">
        <f>IFERROR(VLOOKUP(D104,liste!$A$4:$G$204,4,FALSE),"-")</f>
        <v>-</v>
      </c>
      <c r="T104" s="61" t="str">
        <f t="shared" si="7"/>
        <v>-</v>
      </c>
      <c r="U104" s="61" t="str">
        <f t="shared" si="8"/>
        <v>-</v>
      </c>
    </row>
    <row r="105" spans="1:31" s="1" customFormat="1" ht="65.099999999999994" customHeight="1" x14ac:dyDescent="0.25">
      <c r="A105" s="4" t="e">
        <f>VLOOKUP(D105,liste!A:G,7,FALSE)</f>
        <v>#N/A</v>
      </c>
      <c r="B105" s="21"/>
      <c r="C105" s="93"/>
      <c r="D105" s="34">
        <v>52679</v>
      </c>
      <c r="E105" s="49"/>
      <c r="F105" s="17"/>
      <c r="G105" s="73"/>
      <c r="H105" s="72"/>
      <c r="I105" s="74"/>
      <c r="J105" s="82"/>
      <c r="K105" s="83"/>
      <c r="L105" s="75"/>
      <c r="M105" s="75"/>
      <c r="N105" s="75"/>
      <c r="O105" s="53">
        <v>1</v>
      </c>
      <c r="P105" s="66"/>
      <c r="Q105" s="60" t="str">
        <f>IFERROR(VLOOKUP(D105,liste!$A$4:$E$204,5,FALSE),"-")</f>
        <v>-</v>
      </c>
      <c r="R105" s="61" t="str">
        <f t="shared" si="6"/>
        <v>-</v>
      </c>
      <c r="S105" s="62" t="str">
        <f>IFERROR(VLOOKUP(D105,liste!$A$4:$G$204,4,FALSE),"-")</f>
        <v>-</v>
      </c>
      <c r="T105" s="61" t="str">
        <f t="shared" si="7"/>
        <v>-</v>
      </c>
      <c r="U105" s="61" t="str">
        <f t="shared" si="8"/>
        <v>-</v>
      </c>
      <c r="V105"/>
      <c r="W105"/>
      <c r="X105"/>
      <c r="Y105"/>
      <c r="Z105"/>
      <c r="AA105"/>
      <c r="AB105"/>
      <c r="AC105"/>
      <c r="AD105"/>
      <c r="AE105"/>
    </row>
    <row r="106" spans="1:31" s="1" customFormat="1" ht="65.099999999999994" customHeight="1" x14ac:dyDescent="0.25">
      <c r="A106" s="4" t="e">
        <f>VLOOKUP(D106,liste!A:G,7,FALSE)</f>
        <v>#N/A</v>
      </c>
      <c r="B106" s="21"/>
      <c r="C106" s="93"/>
      <c r="D106" s="35">
        <v>52324</v>
      </c>
      <c r="E106" s="44"/>
      <c r="F106" s="12"/>
      <c r="G106" s="73"/>
      <c r="H106" s="72"/>
      <c r="I106" s="74"/>
      <c r="J106" s="82"/>
      <c r="K106" s="83"/>
      <c r="L106" s="75"/>
      <c r="M106" s="75"/>
      <c r="N106" s="75"/>
      <c r="O106" s="53">
        <v>1</v>
      </c>
      <c r="P106" s="66"/>
      <c r="Q106" s="60" t="str">
        <f>IFERROR(VLOOKUP(D106,liste!$A$4:$E$204,5,FALSE),"-")</f>
        <v>-</v>
      </c>
      <c r="R106" s="61" t="str">
        <f t="shared" si="6"/>
        <v>-</v>
      </c>
      <c r="S106" s="62" t="str">
        <f>IFERROR(VLOOKUP(D106,liste!$A$4:$G$204,4,FALSE),"-")</f>
        <v>-</v>
      </c>
      <c r="T106" s="61" t="str">
        <f t="shared" si="7"/>
        <v>-</v>
      </c>
      <c r="U106" s="61" t="str">
        <f t="shared" si="8"/>
        <v>-</v>
      </c>
    </row>
    <row r="107" spans="1:31" s="1" customFormat="1" ht="65.099999999999994" customHeight="1" x14ac:dyDescent="0.25">
      <c r="A107" s="4" t="e">
        <f>VLOOKUP(D107,liste!A:G,7,FALSE)</f>
        <v>#N/A</v>
      </c>
      <c r="B107" s="21"/>
      <c r="C107" s="93"/>
      <c r="D107" s="35">
        <v>52335</v>
      </c>
      <c r="E107" s="44"/>
      <c r="F107" s="12"/>
      <c r="G107" s="73"/>
      <c r="H107" s="72"/>
      <c r="I107" s="74"/>
      <c r="J107" s="82"/>
      <c r="K107" s="83"/>
      <c r="L107" s="75"/>
      <c r="M107" s="75"/>
      <c r="N107" s="75"/>
      <c r="O107" s="53">
        <v>1</v>
      </c>
      <c r="P107" s="66"/>
      <c r="Q107" s="60" t="str">
        <f>IFERROR(VLOOKUP(D107,liste!$A$4:$E$204,5,FALSE),"-")</f>
        <v>-</v>
      </c>
      <c r="R107" s="61" t="str">
        <f t="shared" si="6"/>
        <v>-</v>
      </c>
      <c r="S107" s="62" t="str">
        <f>IFERROR(VLOOKUP(D107,liste!$A$4:$G$204,4,FALSE),"-")</f>
        <v>-</v>
      </c>
      <c r="T107" s="61" t="str">
        <f t="shared" si="7"/>
        <v>-</v>
      </c>
      <c r="U107" s="61" t="str">
        <f t="shared" si="8"/>
        <v>-</v>
      </c>
    </row>
    <row r="108" spans="1:31" s="1" customFormat="1" ht="65.099999999999994" customHeight="1" x14ac:dyDescent="0.25">
      <c r="A108" s="4" t="e">
        <f>VLOOKUP(D108,liste!A:G,7,FALSE)</f>
        <v>#N/A</v>
      </c>
      <c r="B108" s="21"/>
      <c r="C108" s="93"/>
      <c r="D108" s="34">
        <v>17689</v>
      </c>
      <c r="E108" s="49"/>
      <c r="F108" s="17"/>
      <c r="G108" s="73"/>
      <c r="H108" s="72"/>
      <c r="I108" s="74"/>
      <c r="J108" s="82"/>
      <c r="K108" s="83"/>
      <c r="L108" s="75"/>
      <c r="M108" s="75"/>
      <c r="N108" s="75"/>
      <c r="O108" s="53">
        <v>1</v>
      </c>
      <c r="P108" s="66"/>
      <c r="Q108" s="60" t="str">
        <f>IFERROR(VLOOKUP(D108,liste!$A$4:$E$204,5,FALSE),"-")</f>
        <v>-</v>
      </c>
      <c r="R108" s="61" t="str">
        <f t="shared" si="6"/>
        <v>-</v>
      </c>
      <c r="S108" s="62" t="str">
        <f>IFERROR(VLOOKUP(D108,liste!$A$4:$G$204,4,FALSE),"-")</f>
        <v>-</v>
      </c>
      <c r="T108" s="61" t="str">
        <f t="shared" si="7"/>
        <v>-</v>
      </c>
      <c r="U108" s="61" t="str">
        <f t="shared" si="8"/>
        <v>-</v>
      </c>
      <c r="V108"/>
      <c r="W108"/>
      <c r="X108"/>
      <c r="Y108"/>
      <c r="Z108"/>
      <c r="AA108"/>
      <c r="AB108"/>
      <c r="AC108"/>
      <c r="AD108"/>
      <c r="AE108"/>
    </row>
    <row r="109" spans="1:31" s="1" customFormat="1" ht="65.099999999999994" customHeight="1" x14ac:dyDescent="0.25">
      <c r="A109" s="4" t="e">
        <f>VLOOKUP(D109,liste!A:G,7,FALSE)</f>
        <v>#N/A</v>
      </c>
      <c r="B109" s="21"/>
      <c r="C109" s="93"/>
      <c r="D109" s="35">
        <v>17174</v>
      </c>
      <c r="E109" s="44"/>
      <c r="F109" s="12"/>
      <c r="G109" s="73"/>
      <c r="H109" s="72"/>
      <c r="I109" s="74"/>
      <c r="J109" s="82"/>
      <c r="K109" s="83"/>
      <c r="L109" s="75"/>
      <c r="M109" s="75"/>
      <c r="N109" s="75"/>
      <c r="O109" s="53">
        <v>1</v>
      </c>
      <c r="P109" s="66"/>
      <c r="Q109" s="60" t="str">
        <f>IFERROR(VLOOKUP(D109,liste!$A$4:$E$204,5,FALSE),"-")</f>
        <v>-</v>
      </c>
      <c r="R109" s="61" t="str">
        <f t="shared" si="6"/>
        <v>-</v>
      </c>
      <c r="S109" s="62" t="str">
        <f>IFERROR(VLOOKUP(D109,liste!$A$4:$G$204,4,FALSE),"-")</f>
        <v>-</v>
      </c>
      <c r="T109" s="61" t="str">
        <f t="shared" si="7"/>
        <v>-</v>
      </c>
      <c r="U109" s="61" t="str">
        <f t="shared" si="8"/>
        <v>-</v>
      </c>
    </row>
    <row r="110" spans="1:31" s="1" customFormat="1" ht="65.099999999999994" customHeight="1" x14ac:dyDescent="0.25">
      <c r="A110" s="4" t="e">
        <f>VLOOKUP(D110,liste!A:G,7,FALSE)</f>
        <v>#N/A</v>
      </c>
      <c r="B110" s="21"/>
      <c r="C110" s="93"/>
      <c r="D110" s="35">
        <v>14889</v>
      </c>
      <c r="E110" s="44"/>
      <c r="F110" s="12"/>
      <c r="G110" s="73"/>
      <c r="H110" s="72"/>
      <c r="I110" s="74"/>
      <c r="J110" s="82"/>
      <c r="K110" s="83"/>
      <c r="L110" s="75"/>
      <c r="M110" s="75"/>
      <c r="N110" s="75"/>
      <c r="O110" s="53">
        <v>1</v>
      </c>
      <c r="P110" s="66"/>
      <c r="Q110" s="60" t="str">
        <f>IFERROR(VLOOKUP(D110,liste!$A$4:$E$204,5,FALSE),"-")</f>
        <v>-</v>
      </c>
      <c r="R110" s="61" t="str">
        <f t="shared" si="6"/>
        <v>-</v>
      </c>
      <c r="S110" s="62" t="str">
        <f>IFERROR(VLOOKUP(D110,liste!$A$4:$G$204,4,FALSE),"-")</f>
        <v>-</v>
      </c>
      <c r="T110" s="61" t="str">
        <f t="shared" si="7"/>
        <v>-</v>
      </c>
      <c r="U110" s="61" t="str">
        <f t="shared" si="8"/>
        <v>-</v>
      </c>
    </row>
    <row r="111" spans="1:31" s="1" customFormat="1" ht="65.099999999999994" customHeight="1" x14ac:dyDescent="0.25">
      <c r="A111" s="4" t="e">
        <f>VLOOKUP(D111,liste!A:G,7,FALSE)</f>
        <v>#N/A</v>
      </c>
      <c r="B111" s="21"/>
      <c r="C111" s="93"/>
      <c r="D111" s="35">
        <v>17171</v>
      </c>
      <c r="E111" s="44"/>
      <c r="F111" s="12"/>
      <c r="G111" s="73"/>
      <c r="H111" s="72"/>
      <c r="I111" s="74"/>
      <c r="J111" s="82"/>
      <c r="K111" s="83"/>
      <c r="L111" s="75"/>
      <c r="M111" s="75"/>
      <c r="N111" s="75"/>
      <c r="O111" s="53">
        <v>1</v>
      </c>
      <c r="P111" s="66"/>
      <c r="Q111" s="60" t="str">
        <f>IFERROR(VLOOKUP(D111,liste!$A$4:$E$204,5,FALSE),"-")</f>
        <v>-</v>
      </c>
      <c r="R111" s="61" t="str">
        <f t="shared" si="6"/>
        <v>-</v>
      </c>
      <c r="S111" s="62" t="str">
        <f>IFERROR(VLOOKUP(D111,liste!$A$4:$G$204,4,FALSE),"-")</f>
        <v>-</v>
      </c>
      <c r="T111" s="61" t="str">
        <f t="shared" si="7"/>
        <v>-</v>
      </c>
      <c r="U111" s="61" t="str">
        <f t="shared" si="8"/>
        <v>-</v>
      </c>
    </row>
    <row r="112" spans="1:31" s="1" customFormat="1" ht="65.099999999999994" customHeight="1" x14ac:dyDescent="0.25">
      <c r="A112" s="4" t="e">
        <f>VLOOKUP(D112,liste!A:G,7,FALSE)</f>
        <v>#N/A</v>
      </c>
      <c r="B112" s="21"/>
      <c r="C112" s="93"/>
      <c r="D112" s="35">
        <v>17315</v>
      </c>
      <c r="E112" s="44"/>
      <c r="F112" s="12"/>
      <c r="G112" s="73"/>
      <c r="H112" s="72"/>
      <c r="I112" s="74"/>
      <c r="J112" s="82"/>
      <c r="K112" s="83"/>
      <c r="L112" s="75"/>
      <c r="M112" s="75"/>
      <c r="N112" s="75"/>
      <c r="O112" s="53">
        <v>1</v>
      </c>
      <c r="P112" s="66"/>
      <c r="Q112" s="60" t="str">
        <f>IFERROR(VLOOKUP(D112,liste!$A$4:$E$204,5,FALSE),"-")</f>
        <v>-</v>
      </c>
      <c r="R112" s="61" t="str">
        <f t="shared" si="6"/>
        <v>-</v>
      </c>
      <c r="S112" s="62" t="str">
        <f>IFERROR(VLOOKUP(D112,liste!$A$4:$G$204,4,FALSE),"-")</f>
        <v>-</v>
      </c>
      <c r="T112" s="61" t="str">
        <f t="shared" si="7"/>
        <v>-</v>
      </c>
      <c r="U112" s="61" t="str">
        <f t="shared" si="8"/>
        <v>-</v>
      </c>
    </row>
    <row r="113" spans="1:31" s="1" customFormat="1" ht="65.099999999999994" customHeight="1" x14ac:dyDescent="0.25">
      <c r="A113" s="4" t="e">
        <f>VLOOKUP(D113,liste!A:G,7,FALSE)</f>
        <v>#N/A</v>
      </c>
      <c r="B113" s="21"/>
      <c r="C113" s="9"/>
      <c r="D113" s="35">
        <v>17424</v>
      </c>
      <c r="E113" s="51"/>
      <c r="F113" s="19"/>
      <c r="G113" s="73"/>
      <c r="H113" s="72"/>
      <c r="I113" s="74"/>
      <c r="J113" s="82"/>
      <c r="K113" s="83"/>
      <c r="L113" s="75"/>
      <c r="M113" s="75"/>
      <c r="N113" s="75"/>
      <c r="O113" s="53">
        <v>1</v>
      </c>
      <c r="P113" s="66"/>
      <c r="Q113" s="60" t="str">
        <f>IFERROR(VLOOKUP(D113,liste!$A$4:$E$204,5,FALSE),"-")</f>
        <v>-</v>
      </c>
      <c r="R113" s="61" t="str">
        <f t="shared" si="6"/>
        <v>-</v>
      </c>
      <c r="S113" s="62" t="str">
        <f>IFERROR(VLOOKUP(D113,liste!$A$4:$G$204,4,FALSE),"-")</f>
        <v>-</v>
      </c>
      <c r="T113" s="61" t="str">
        <f t="shared" si="7"/>
        <v>-</v>
      </c>
      <c r="U113" s="61" t="str">
        <f t="shared" si="8"/>
        <v>-</v>
      </c>
    </row>
    <row r="114" spans="1:31" s="1" customFormat="1" ht="65.099999999999994" customHeight="1" x14ac:dyDescent="0.25">
      <c r="A114" s="4" t="e">
        <f>VLOOKUP(D114,liste!A:G,7,FALSE)</f>
        <v>#N/A</v>
      </c>
      <c r="B114" s="21"/>
      <c r="C114" s="9"/>
      <c r="D114" s="35">
        <v>17662</v>
      </c>
      <c r="E114" s="51"/>
      <c r="F114" s="19"/>
      <c r="G114" s="73"/>
      <c r="H114" s="72"/>
      <c r="I114" s="74"/>
      <c r="J114" s="82"/>
      <c r="K114" s="83"/>
      <c r="L114" s="75"/>
      <c r="M114" s="75"/>
      <c r="N114" s="75"/>
      <c r="O114" s="53">
        <v>1</v>
      </c>
      <c r="P114" s="66"/>
      <c r="Q114" s="60" t="str">
        <f>IFERROR(VLOOKUP(D114,liste!$A$4:$E$204,5,FALSE),"-")</f>
        <v>-</v>
      </c>
      <c r="R114" s="61" t="str">
        <f t="shared" si="6"/>
        <v>-</v>
      </c>
      <c r="S114" s="62" t="str">
        <f>IFERROR(VLOOKUP(D114,liste!$A$4:$G$204,4,FALSE),"-")</f>
        <v>-</v>
      </c>
      <c r="T114" s="61" t="str">
        <f t="shared" si="7"/>
        <v>-</v>
      </c>
      <c r="U114" s="61" t="str">
        <f t="shared" si="8"/>
        <v>-</v>
      </c>
    </row>
    <row r="115" spans="1:31" s="1" customFormat="1" ht="65.099999999999994" customHeight="1" x14ac:dyDescent="0.25">
      <c r="A115" s="4" t="e">
        <f>VLOOKUP(D115,liste!A:G,7,FALSE)</f>
        <v>#N/A</v>
      </c>
      <c r="B115" s="21"/>
      <c r="C115" s="93"/>
      <c r="D115" s="35">
        <v>17352</v>
      </c>
      <c r="E115" s="44"/>
      <c r="F115" s="12"/>
      <c r="G115" s="73"/>
      <c r="H115" s="72"/>
      <c r="I115" s="74"/>
      <c r="J115" s="82"/>
      <c r="K115" s="83"/>
      <c r="L115" s="75"/>
      <c r="M115" s="75"/>
      <c r="N115" s="75"/>
      <c r="O115" s="53">
        <v>1</v>
      </c>
      <c r="P115" s="66"/>
      <c r="Q115" s="60" t="str">
        <f>IFERROR(VLOOKUP(D115,liste!$A$4:$E$204,5,FALSE),"-")</f>
        <v>-</v>
      </c>
      <c r="R115" s="61" t="str">
        <f t="shared" si="6"/>
        <v>-</v>
      </c>
      <c r="S115" s="62" t="str">
        <f>IFERROR(VLOOKUP(D115,liste!$A$4:$G$204,4,FALSE),"-")</f>
        <v>-</v>
      </c>
      <c r="T115" s="61" t="str">
        <f t="shared" si="7"/>
        <v>-</v>
      </c>
      <c r="U115" s="61" t="str">
        <f t="shared" si="8"/>
        <v>-</v>
      </c>
    </row>
    <row r="116" spans="1:31" s="1" customFormat="1" ht="65.099999999999994" customHeight="1" x14ac:dyDescent="0.25">
      <c r="A116" s="4" t="e">
        <f>VLOOKUP(D116,liste!A:G,7,FALSE)</f>
        <v>#N/A</v>
      </c>
      <c r="B116" s="21"/>
      <c r="C116" s="93"/>
      <c r="D116" s="34">
        <v>17697</v>
      </c>
      <c r="E116" s="49"/>
      <c r="F116" s="17"/>
      <c r="G116" s="73"/>
      <c r="H116" s="72"/>
      <c r="I116" s="74"/>
      <c r="J116" s="82"/>
      <c r="K116" s="83"/>
      <c r="L116" s="75"/>
      <c r="M116" s="75"/>
      <c r="N116" s="75"/>
      <c r="O116" s="53">
        <v>1</v>
      </c>
      <c r="P116" s="66"/>
      <c r="Q116" s="60" t="str">
        <f>IFERROR(VLOOKUP(D116,liste!$A$4:$E$204,5,FALSE),"-")</f>
        <v>-</v>
      </c>
      <c r="R116" s="61" t="str">
        <f t="shared" si="6"/>
        <v>-</v>
      </c>
      <c r="S116" s="62" t="str">
        <f>IFERROR(VLOOKUP(D116,liste!$A$4:$G$204,4,FALSE),"-")</f>
        <v>-</v>
      </c>
      <c r="T116" s="61" t="str">
        <f t="shared" si="7"/>
        <v>-</v>
      </c>
      <c r="U116" s="61" t="str">
        <f t="shared" si="8"/>
        <v>-</v>
      </c>
      <c r="V116"/>
      <c r="W116"/>
      <c r="X116"/>
      <c r="Y116"/>
      <c r="Z116"/>
      <c r="AA116"/>
      <c r="AB116"/>
      <c r="AC116"/>
      <c r="AD116"/>
      <c r="AE116"/>
    </row>
    <row r="117" spans="1:31" s="1" customFormat="1" ht="65.099999999999994" customHeight="1" x14ac:dyDescent="0.25">
      <c r="A117" s="4" t="e">
        <f>VLOOKUP(D117,liste!A:G,7,FALSE)</f>
        <v>#N/A</v>
      </c>
      <c r="B117" s="21"/>
      <c r="C117" s="93"/>
      <c r="D117" s="34">
        <v>17704</v>
      </c>
      <c r="E117" s="49"/>
      <c r="F117" s="17"/>
      <c r="G117" s="73"/>
      <c r="H117" s="72"/>
      <c r="I117" s="74"/>
      <c r="J117" s="82"/>
      <c r="K117" s="83"/>
      <c r="L117" s="75"/>
      <c r="M117" s="75"/>
      <c r="N117" s="75"/>
      <c r="O117" s="53">
        <v>1</v>
      </c>
      <c r="P117" s="66"/>
      <c r="Q117" s="60" t="str">
        <f>IFERROR(VLOOKUP(D117,liste!$A$4:$E$204,5,FALSE),"-")</f>
        <v>-</v>
      </c>
      <c r="R117" s="61" t="str">
        <f t="shared" si="6"/>
        <v>-</v>
      </c>
      <c r="S117" s="62" t="str">
        <f>IFERROR(VLOOKUP(D117,liste!$A$4:$G$204,4,FALSE),"-")</f>
        <v>-</v>
      </c>
      <c r="T117" s="61" t="str">
        <f t="shared" si="7"/>
        <v>-</v>
      </c>
      <c r="U117" s="61" t="str">
        <f t="shared" si="8"/>
        <v>-</v>
      </c>
      <c r="V117"/>
      <c r="W117"/>
      <c r="X117"/>
      <c r="Y117"/>
      <c r="Z117"/>
      <c r="AA117"/>
      <c r="AB117"/>
      <c r="AC117"/>
      <c r="AD117"/>
      <c r="AE117"/>
    </row>
    <row r="118" spans="1:31" s="1" customFormat="1" ht="65.099999999999994" customHeight="1" x14ac:dyDescent="0.25">
      <c r="A118" s="4" t="e">
        <f>VLOOKUP(D118,liste!A:G,7,FALSE)</f>
        <v>#N/A</v>
      </c>
      <c r="B118" s="21"/>
      <c r="C118" s="93"/>
      <c r="D118" s="35">
        <v>17425</v>
      </c>
      <c r="E118" s="44"/>
      <c r="F118" s="12"/>
      <c r="G118" s="73"/>
      <c r="H118" s="72"/>
      <c r="I118" s="74"/>
      <c r="J118" s="82"/>
      <c r="K118" s="83"/>
      <c r="L118" s="75"/>
      <c r="M118" s="75"/>
      <c r="N118" s="75"/>
      <c r="O118" s="53">
        <v>1</v>
      </c>
      <c r="P118" s="66"/>
      <c r="Q118" s="60" t="str">
        <f>IFERROR(VLOOKUP(D118,liste!$A$4:$E$204,5,FALSE),"-")</f>
        <v>-</v>
      </c>
      <c r="R118" s="61" t="str">
        <f t="shared" si="6"/>
        <v>-</v>
      </c>
      <c r="S118" s="62" t="str">
        <f>IFERROR(VLOOKUP(D118,liste!$A$4:$G$204,4,FALSE),"-")</f>
        <v>-</v>
      </c>
      <c r="T118" s="61" t="str">
        <f t="shared" si="7"/>
        <v>-</v>
      </c>
      <c r="U118" s="61" t="str">
        <f t="shared" si="8"/>
        <v>-</v>
      </c>
    </row>
    <row r="119" spans="1:31" s="1" customFormat="1" ht="65.099999999999994" customHeight="1" x14ac:dyDescent="0.25">
      <c r="A119" s="4" t="e">
        <f>VLOOKUP(D119,liste!A:G,7,FALSE)</f>
        <v>#N/A</v>
      </c>
      <c r="B119" s="21"/>
      <c r="C119" s="9"/>
      <c r="D119" s="35">
        <v>17426</v>
      </c>
      <c r="E119" s="51"/>
      <c r="F119" s="19"/>
      <c r="G119" s="73"/>
      <c r="H119" s="72"/>
      <c r="I119" s="74"/>
      <c r="J119" s="82"/>
      <c r="K119" s="83"/>
      <c r="L119" s="75"/>
      <c r="M119" s="75"/>
      <c r="N119" s="75"/>
      <c r="O119" s="53">
        <v>1</v>
      </c>
      <c r="P119" s="66"/>
      <c r="Q119" s="60" t="str">
        <f>IFERROR(VLOOKUP(D119,liste!$A$4:$E$204,5,FALSE),"-")</f>
        <v>-</v>
      </c>
      <c r="R119" s="61" t="str">
        <f t="shared" si="6"/>
        <v>-</v>
      </c>
      <c r="S119" s="62" t="str">
        <f>IFERROR(VLOOKUP(D119,liste!$A$4:$G$204,4,FALSE),"-")</f>
        <v>-</v>
      </c>
      <c r="T119" s="61" t="str">
        <f t="shared" si="7"/>
        <v>-</v>
      </c>
      <c r="U119" s="61" t="str">
        <f t="shared" si="8"/>
        <v>-</v>
      </c>
    </row>
    <row r="120" spans="1:31" s="1" customFormat="1" ht="65.099999999999994" customHeight="1" x14ac:dyDescent="0.25">
      <c r="A120" s="4" t="e">
        <f>VLOOKUP(D120,liste!A:G,7,FALSE)</f>
        <v>#N/A</v>
      </c>
      <c r="B120" s="21"/>
      <c r="C120" s="93"/>
      <c r="D120" s="34">
        <v>17346</v>
      </c>
      <c r="E120" s="49"/>
      <c r="F120" s="17"/>
      <c r="G120" s="73"/>
      <c r="H120" s="72"/>
      <c r="I120" s="74"/>
      <c r="J120" s="82"/>
      <c r="K120" s="83"/>
      <c r="L120" s="75"/>
      <c r="M120" s="75"/>
      <c r="N120" s="75"/>
      <c r="O120" s="53">
        <v>1</v>
      </c>
      <c r="P120" s="66"/>
      <c r="Q120" s="60" t="str">
        <f>IFERROR(VLOOKUP(D120,liste!$A$4:$E$204,5,FALSE),"-")</f>
        <v>-</v>
      </c>
      <c r="R120" s="61" t="str">
        <f t="shared" si="6"/>
        <v>-</v>
      </c>
      <c r="S120" s="62" t="str">
        <f>IFERROR(VLOOKUP(D120,liste!$A$4:$G$204,4,FALSE),"-")</f>
        <v>-</v>
      </c>
      <c r="T120" s="61" t="str">
        <f t="shared" si="7"/>
        <v>-</v>
      </c>
      <c r="U120" s="61" t="str">
        <f t="shared" si="8"/>
        <v>-</v>
      </c>
      <c r="V120"/>
      <c r="W120"/>
      <c r="X120"/>
      <c r="Y120"/>
      <c r="Z120"/>
      <c r="AA120"/>
      <c r="AB120"/>
      <c r="AC120"/>
      <c r="AD120"/>
      <c r="AE120"/>
    </row>
    <row r="121" spans="1:31" s="1" customFormat="1" ht="65.099999999999994" customHeight="1" x14ac:dyDescent="0.25">
      <c r="A121" s="4" t="e">
        <f>VLOOKUP(D121,liste!A:G,7,FALSE)</f>
        <v>#N/A</v>
      </c>
      <c r="B121" s="21"/>
      <c r="C121" s="93"/>
      <c r="D121" s="34">
        <v>17248</v>
      </c>
      <c r="E121" s="49"/>
      <c r="F121" s="17"/>
      <c r="G121" s="73"/>
      <c r="H121" s="72"/>
      <c r="I121" s="74"/>
      <c r="J121" s="82"/>
      <c r="K121" s="83"/>
      <c r="L121" s="75"/>
      <c r="M121" s="75"/>
      <c r="N121" s="75"/>
      <c r="O121" s="53">
        <v>1</v>
      </c>
      <c r="P121" s="66"/>
      <c r="Q121" s="60" t="str">
        <f>IFERROR(VLOOKUP(D121,liste!$A$4:$E$204,5,FALSE),"-")</f>
        <v>-</v>
      </c>
      <c r="R121" s="61" t="str">
        <f t="shared" si="6"/>
        <v>-</v>
      </c>
      <c r="S121" s="62" t="str">
        <f>IFERROR(VLOOKUP(D121,liste!$A$4:$G$204,4,FALSE),"-")</f>
        <v>-</v>
      </c>
      <c r="T121" s="61" t="str">
        <f t="shared" si="7"/>
        <v>-</v>
      </c>
      <c r="U121" s="61" t="str">
        <f t="shared" si="8"/>
        <v>-</v>
      </c>
      <c r="V121"/>
      <c r="W121"/>
      <c r="X121"/>
      <c r="Y121"/>
      <c r="Z121"/>
      <c r="AA121"/>
      <c r="AB121"/>
      <c r="AC121"/>
      <c r="AD121"/>
      <c r="AE121"/>
    </row>
    <row r="122" spans="1:31" s="1" customFormat="1" ht="65.099999999999994" customHeight="1" x14ac:dyDescent="0.25">
      <c r="A122" s="4" t="e">
        <f>VLOOKUP(D122,liste!A:G,7,FALSE)</f>
        <v>#N/A</v>
      </c>
      <c r="B122" s="21"/>
      <c r="C122" s="93"/>
      <c r="D122" s="34">
        <v>80356</v>
      </c>
      <c r="E122" s="49"/>
      <c r="F122" s="17"/>
      <c r="G122" s="73"/>
      <c r="H122" s="72"/>
      <c r="I122" s="74"/>
      <c r="J122" s="82"/>
      <c r="K122" s="83"/>
      <c r="L122" s="75"/>
      <c r="M122" s="75"/>
      <c r="N122" s="75"/>
      <c r="O122" s="53">
        <v>1</v>
      </c>
      <c r="P122" s="66"/>
      <c r="Q122" s="60" t="str">
        <f>IFERROR(VLOOKUP(D122,liste!$A$4:$E$204,5,FALSE),"-")</f>
        <v>-</v>
      </c>
      <c r="R122" s="61" t="str">
        <f t="shared" si="6"/>
        <v>-</v>
      </c>
      <c r="S122" s="62" t="str">
        <f>IFERROR(VLOOKUP(D122,liste!$A$4:$G$204,4,FALSE),"-")</f>
        <v>-</v>
      </c>
      <c r="T122" s="61" t="str">
        <f t="shared" si="7"/>
        <v>-</v>
      </c>
      <c r="U122" s="61" t="str">
        <f t="shared" si="8"/>
        <v>-</v>
      </c>
      <c r="V122"/>
      <c r="W122"/>
      <c r="X122"/>
      <c r="Y122"/>
      <c r="Z122"/>
      <c r="AA122"/>
      <c r="AB122"/>
      <c r="AC122"/>
      <c r="AD122"/>
      <c r="AE122"/>
    </row>
    <row r="123" spans="1:31" s="1" customFormat="1" ht="65.099999999999994" customHeight="1" x14ac:dyDescent="0.25">
      <c r="A123" s="4" t="e">
        <f>VLOOKUP(D123,liste!A:G,7,FALSE)</f>
        <v>#N/A</v>
      </c>
      <c r="B123" s="21"/>
      <c r="C123" s="93"/>
      <c r="D123" s="34">
        <v>80357</v>
      </c>
      <c r="E123" s="49"/>
      <c r="F123" s="17"/>
      <c r="G123" s="73"/>
      <c r="H123" s="72"/>
      <c r="I123" s="74"/>
      <c r="J123" s="82"/>
      <c r="K123" s="83"/>
      <c r="L123" s="75"/>
      <c r="M123" s="75"/>
      <c r="N123" s="75"/>
      <c r="O123" s="53">
        <v>1</v>
      </c>
      <c r="P123" s="66"/>
      <c r="Q123" s="60" t="str">
        <f>IFERROR(VLOOKUP(D123,liste!$A$4:$E$204,5,FALSE),"-")</f>
        <v>-</v>
      </c>
      <c r="R123" s="61" t="str">
        <f t="shared" si="6"/>
        <v>-</v>
      </c>
      <c r="S123" s="62" t="str">
        <f>IFERROR(VLOOKUP(D123,liste!$A$4:$G$204,4,FALSE),"-")</f>
        <v>-</v>
      </c>
      <c r="T123" s="61" t="str">
        <f t="shared" si="7"/>
        <v>-</v>
      </c>
      <c r="U123" s="61" t="str">
        <f t="shared" si="8"/>
        <v>-</v>
      </c>
      <c r="V123"/>
      <c r="W123"/>
      <c r="X123"/>
      <c r="Y123"/>
      <c r="Z123"/>
      <c r="AA123"/>
      <c r="AB123"/>
      <c r="AC123"/>
      <c r="AD123"/>
      <c r="AE123"/>
    </row>
    <row r="124" spans="1:31" s="1" customFormat="1" ht="65.099999999999994" customHeight="1" x14ac:dyDescent="0.25">
      <c r="A124" s="4" t="e">
        <f>VLOOKUP(D124,liste!A:G,7,FALSE)</f>
        <v>#N/A</v>
      </c>
      <c r="B124" s="21"/>
      <c r="C124" s="93"/>
      <c r="D124" s="34">
        <v>80358</v>
      </c>
      <c r="E124" s="49"/>
      <c r="F124" s="17"/>
      <c r="G124" s="73"/>
      <c r="H124" s="72"/>
      <c r="I124" s="74"/>
      <c r="J124" s="82"/>
      <c r="K124" s="83"/>
      <c r="L124" s="75"/>
      <c r="M124" s="75"/>
      <c r="N124" s="75"/>
      <c r="O124" s="53">
        <v>1</v>
      </c>
      <c r="P124" s="66"/>
      <c r="Q124" s="60" t="str">
        <f>IFERROR(VLOOKUP(D124,liste!$A$4:$E$204,5,FALSE),"-")</f>
        <v>-</v>
      </c>
      <c r="R124" s="61" t="str">
        <f t="shared" si="6"/>
        <v>-</v>
      </c>
      <c r="S124" s="62" t="str">
        <f>IFERROR(VLOOKUP(D124,liste!$A$4:$G$204,4,FALSE),"-")</f>
        <v>-</v>
      </c>
      <c r="T124" s="61" t="str">
        <f t="shared" si="7"/>
        <v>-</v>
      </c>
      <c r="U124" s="61" t="str">
        <f t="shared" si="8"/>
        <v>-</v>
      </c>
      <c r="V124"/>
      <c r="W124"/>
      <c r="X124"/>
      <c r="Y124"/>
      <c r="Z124"/>
      <c r="AA124"/>
      <c r="AB124"/>
      <c r="AC124"/>
      <c r="AD124"/>
      <c r="AE124"/>
    </row>
    <row r="125" spans="1:31" s="1" customFormat="1" ht="65.099999999999994" customHeight="1" x14ac:dyDescent="0.25">
      <c r="A125" s="4" t="e">
        <f>VLOOKUP(D125,liste!A:G,7,FALSE)</f>
        <v>#N/A</v>
      </c>
      <c r="B125" s="21"/>
      <c r="C125" s="93"/>
      <c r="D125" s="34">
        <v>16716</v>
      </c>
      <c r="E125" s="49"/>
      <c r="F125" s="17"/>
      <c r="G125" s="73"/>
      <c r="H125" s="72"/>
      <c r="I125" s="74"/>
      <c r="J125" s="82"/>
      <c r="K125" s="83"/>
      <c r="L125" s="75"/>
      <c r="M125" s="75"/>
      <c r="N125" s="97"/>
      <c r="O125" s="53">
        <v>1</v>
      </c>
      <c r="P125" s="66"/>
      <c r="Q125" s="60" t="str">
        <f>IFERROR(VLOOKUP(D125,liste!$A$4:$E$204,5,FALSE),"-")</f>
        <v>-</v>
      </c>
      <c r="R125" s="61" t="str">
        <f t="shared" si="6"/>
        <v>-</v>
      </c>
      <c r="S125" s="62" t="str">
        <f>IFERROR(VLOOKUP(D125,liste!$A$4:$G$204,4,FALSE),"-")</f>
        <v>-</v>
      </c>
      <c r="T125" s="61" t="str">
        <f t="shared" si="7"/>
        <v>-</v>
      </c>
      <c r="U125" s="61" t="str">
        <f t="shared" si="8"/>
        <v>-</v>
      </c>
      <c r="V125"/>
      <c r="W125"/>
      <c r="X125"/>
      <c r="Y125"/>
      <c r="Z125"/>
      <c r="AA125"/>
      <c r="AB125"/>
      <c r="AC125"/>
      <c r="AD125"/>
      <c r="AE125"/>
    </row>
    <row r="126" spans="1:31" s="1" customFormat="1" ht="65.099999999999994" customHeight="1" x14ac:dyDescent="0.25">
      <c r="A126" s="4" t="e">
        <f>VLOOKUP(D126,liste!A:G,7,FALSE)</f>
        <v>#N/A</v>
      </c>
      <c r="B126" s="21"/>
      <c r="C126" s="93"/>
      <c r="D126" s="34">
        <v>16717</v>
      </c>
      <c r="E126" s="49"/>
      <c r="F126" s="17"/>
      <c r="G126" s="73"/>
      <c r="H126" s="72"/>
      <c r="I126" s="74"/>
      <c r="J126" s="82"/>
      <c r="K126" s="83"/>
      <c r="L126" s="75"/>
      <c r="M126" s="75"/>
      <c r="N126" s="97"/>
      <c r="O126" s="53">
        <v>1</v>
      </c>
      <c r="P126" s="66"/>
      <c r="Q126" s="60" t="str">
        <f>IFERROR(VLOOKUP(D126,liste!$A$4:$E$204,5,FALSE),"-")</f>
        <v>-</v>
      </c>
      <c r="R126" s="61" t="str">
        <f t="shared" si="6"/>
        <v>-</v>
      </c>
      <c r="S126" s="62" t="str">
        <f>IFERROR(VLOOKUP(D126,liste!$A$4:$G$204,4,FALSE),"-")</f>
        <v>-</v>
      </c>
      <c r="T126" s="61" t="str">
        <f t="shared" si="7"/>
        <v>-</v>
      </c>
      <c r="U126" s="61" t="str">
        <f t="shared" si="8"/>
        <v>-</v>
      </c>
      <c r="V126"/>
      <c r="W126"/>
      <c r="X126"/>
      <c r="Y126"/>
      <c r="Z126"/>
      <c r="AA126"/>
      <c r="AB126"/>
      <c r="AC126"/>
      <c r="AD126"/>
      <c r="AE126"/>
    </row>
    <row r="127" spans="1:31" s="1" customFormat="1" ht="65.099999999999994" customHeight="1" x14ac:dyDescent="0.25">
      <c r="A127" s="4" t="e">
        <f>VLOOKUP(D127,liste!A:G,7,FALSE)</f>
        <v>#N/A</v>
      </c>
      <c r="B127" s="21"/>
      <c r="C127" s="93"/>
      <c r="D127" s="34">
        <v>16718</v>
      </c>
      <c r="E127" s="49"/>
      <c r="F127" s="17"/>
      <c r="G127" s="73"/>
      <c r="H127" s="72"/>
      <c r="I127" s="74"/>
      <c r="J127" s="82"/>
      <c r="K127" s="83"/>
      <c r="L127" s="75"/>
      <c r="M127" s="75"/>
      <c r="N127" s="97"/>
      <c r="O127" s="53">
        <v>1</v>
      </c>
      <c r="P127" s="66"/>
      <c r="Q127" s="60" t="str">
        <f>IFERROR(VLOOKUP(D127,liste!$A$4:$E$204,5,FALSE),"-")</f>
        <v>-</v>
      </c>
      <c r="R127" s="61" t="str">
        <f t="shared" si="6"/>
        <v>-</v>
      </c>
      <c r="S127" s="62" t="str">
        <f>IFERROR(VLOOKUP(D127,liste!$A$4:$G$204,4,FALSE),"-")</f>
        <v>-</v>
      </c>
      <c r="T127" s="61" t="str">
        <f t="shared" si="7"/>
        <v>-</v>
      </c>
      <c r="U127" s="61" t="str">
        <f t="shared" si="8"/>
        <v>-</v>
      </c>
      <c r="V127"/>
      <c r="W127"/>
      <c r="X127"/>
      <c r="Y127"/>
      <c r="Z127"/>
      <c r="AA127"/>
      <c r="AB127"/>
      <c r="AC127"/>
      <c r="AD127"/>
      <c r="AE127"/>
    </row>
    <row r="128" spans="1:31" s="1" customFormat="1" ht="65.099999999999994" customHeight="1" x14ac:dyDescent="0.25">
      <c r="A128" s="4" t="e">
        <f>VLOOKUP(D128,liste!A:G,7,FALSE)</f>
        <v>#N/A</v>
      </c>
      <c r="B128" s="21"/>
      <c r="C128" s="93"/>
      <c r="D128" s="34">
        <v>16719</v>
      </c>
      <c r="E128" s="49"/>
      <c r="F128" s="17"/>
      <c r="G128" s="73"/>
      <c r="H128" s="72"/>
      <c r="I128" s="74"/>
      <c r="J128" s="82"/>
      <c r="K128" s="83"/>
      <c r="L128" s="75"/>
      <c r="M128" s="75"/>
      <c r="N128" s="97"/>
      <c r="O128" s="53">
        <v>1</v>
      </c>
      <c r="P128" s="66"/>
      <c r="Q128" s="60" t="str">
        <f>IFERROR(VLOOKUP(D128,liste!$A$4:$E$204,5,FALSE),"-")</f>
        <v>-</v>
      </c>
      <c r="R128" s="61" t="str">
        <f t="shared" si="6"/>
        <v>-</v>
      </c>
      <c r="S128" s="62" t="str">
        <f>IFERROR(VLOOKUP(D128,liste!$A$4:$G$204,4,FALSE),"-")</f>
        <v>-</v>
      </c>
      <c r="T128" s="61" t="str">
        <f t="shared" si="7"/>
        <v>-</v>
      </c>
      <c r="U128" s="61" t="str">
        <f t="shared" si="8"/>
        <v>-</v>
      </c>
      <c r="V128"/>
      <c r="W128"/>
      <c r="X128"/>
      <c r="Y128"/>
      <c r="Z128"/>
      <c r="AA128"/>
      <c r="AB128"/>
      <c r="AC128"/>
      <c r="AD128"/>
      <c r="AE128"/>
    </row>
    <row r="129" spans="1:31" s="1" customFormat="1" ht="65.099999999999994" customHeight="1" x14ac:dyDescent="0.25">
      <c r="A129" s="4" t="e">
        <f>VLOOKUP(D129,liste!A:G,7,FALSE)</f>
        <v>#N/A</v>
      </c>
      <c r="B129" s="21"/>
      <c r="C129" s="93"/>
      <c r="D129" s="34">
        <v>52590</v>
      </c>
      <c r="E129" s="49"/>
      <c r="F129" s="17"/>
      <c r="G129" s="73"/>
      <c r="H129" s="72"/>
      <c r="I129" s="74"/>
      <c r="J129" s="82"/>
      <c r="K129" s="83"/>
      <c r="L129" s="75"/>
      <c r="M129" s="75"/>
      <c r="N129" s="97"/>
      <c r="O129" s="53">
        <v>1</v>
      </c>
      <c r="P129" s="66"/>
      <c r="Q129" s="60" t="str">
        <f>IFERROR(VLOOKUP(D129,liste!$A$4:$E$204,5,FALSE),"-")</f>
        <v>-</v>
      </c>
      <c r="R129" s="61" t="str">
        <f t="shared" si="6"/>
        <v>-</v>
      </c>
      <c r="S129" s="62" t="str">
        <f>IFERROR(VLOOKUP(D129,liste!$A$4:$G$204,4,FALSE),"-")</f>
        <v>-</v>
      </c>
      <c r="T129" s="61" t="str">
        <f t="shared" si="7"/>
        <v>-</v>
      </c>
      <c r="U129" s="61" t="str">
        <f t="shared" si="8"/>
        <v>-</v>
      </c>
      <c r="V129"/>
      <c r="W129"/>
      <c r="X129"/>
      <c r="Y129"/>
      <c r="Z129"/>
      <c r="AA129"/>
      <c r="AB129"/>
      <c r="AC129"/>
      <c r="AD129"/>
      <c r="AE129"/>
    </row>
    <row r="130" spans="1:31" s="1" customFormat="1" ht="65.099999999999994" customHeight="1" x14ac:dyDescent="0.25">
      <c r="A130" s="4" t="e">
        <f>VLOOKUP(D130,liste!A:G,7,FALSE)</f>
        <v>#N/A</v>
      </c>
      <c r="B130" s="21"/>
      <c r="C130" s="93"/>
      <c r="D130" s="34">
        <v>52593</v>
      </c>
      <c r="E130" s="49"/>
      <c r="F130" s="17"/>
      <c r="G130" s="73"/>
      <c r="H130" s="72"/>
      <c r="I130" s="74"/>
      <c r="J130" s="82"/>
      <c r="K130" s="83"/>
      <c r="L130" s="75"/>
      <c r="M130" s="75"/>
      <c r="N130" s="97"/>
      <c r="O130" s="53">
        <v>1</v>
      </c>
      <c r="P130" s="66"/>
      <c r="Q130" s="60" t="str">
        <f>IFERROR(VLOOKUP(D130,liste!$A$4:$E$204,5,FALSE),"-")</f>
        <v>-</v>
      </c>
      <c r="R130" s="61" t="str">
        <f t="shared" si="6"/>
        <v>-</v>
      </c>
      <c r="S130" s="62" t="str">
        <f>IFERROR(VLOOKUP(D130,liste!$A$4:$G$204,4,FALSE),"-")</f>
        <v>-</v>
      </c>
      <c r="T130" s="61" t="str">
        <f t="shared" si="7"/>
        <v>-</v>
      </c>
      <c r="U130" s="61" t="str">
        <f t="shared" si="8"/>
        <v>-</v>
      </c>
      <c r="V130"/>
      <c r="W130"/>
      <c r="X130"/>
      <c r="Y130"/>
      <c r="Z130"/>
      <c r="AA130"/>
      <c r="AB130"/>
      <c r="AC130"/>
      <c r="AD130"/>
      <c r="AE130"/>
    </row>
    <row r="131" spans="1:31" s="1" customFormat="1" ht="65.099999999999994" customHeight="1" x14ac:dyDescent="0.25">
      <c r="A131" s="4" t="e">
        <f>VLOOKUP(D131,liste!A:G,7,FALSE)</f>
        <v>#N/A</v>
      </c>
      <c r="B131" s="21"/>
      <c r="C131" s="93"/>
      <c r="D131" s="34">
        <v>52595</v>
      </c>
      <c r="E131" s="49"/>
      <c r="F131" s="17"/>
      <c r="G131" s="73"/>
      <c r="H131" s="72"/>
      <c r="I131" s="74"/>
      <c r="J131" s="82"/>
      <c r="K131" s="83"/>
      <c r="L131" s="75"/>
      <c r="M131" s="75"/>
      <c r="N131" s="97"/>
      <c r="O131" s="53">
        <v>1</v>
      </c>
      <c r="P131" s="66"/>
      <c r="Q131" s="60" t="str">
        <f>IFERROR(VLOOKUP(D131,liste!$A$4:$E$204,5,FALSE),"-")</f>
        <v>-</v>
      </c>
      <c r="R131" s="61" t="str">
        <f t="shared" si="6"/>
        <v>-</v>
      </c>
      <c r="S131" s="62" t="str">
        <f>IFERROR(VLOOKUP(D131,liste!$A$4:$G$204,4,FALSE),"-")</f>
        <v>-</v>
      </c>
      <c r="T131" s="61" t="str">
        <f t="shared" si="7"/>
        <v>-</v>
      </c>
      <c r="U131" s="61" t="str">
        <f t="shared" si="8"/>
        <v>-</v>
      </c>
      <c r="V131"/>
      <c r="W131"/>
      <c r="X131"/>
      <c r="Y131"/>
      <c r="Z131"/>
      <c r="AA131"/>
      <c r="AB131"/>
      <c r="AC131"/>
      <c r="AD131"/>
      <c r="AE131"/>
    </row>
    <row r="132" spans="1:31" s="1" customFormat="1" ht="65.099999999999994" customHeight="1" x14ac:dyDescent="0.25">
      <c r="A132" s="4" t="e">
        <f>VLOOKUP(D132,liste!A:G,7,FALSE)</f>
        <v>#N/A</v>
      </c>
      <c r="B132" s="21"/>
      <c r="C132" s="93"/>
      <c r="D132" s="34">
        <v>52596</v>
      </c>
      <c r="E132" s="49"/>
      <c r="F132" s="17"/>
      <c r="G132" s="73"/>
      <c r="H132" s="72"/>
      <c r="I132" s="74"/>
      <c r="J132" s="82"/>
      <c r="K132" s="83"/>
      <c r="L132" s="75"/>
      <c r="M132" s="75"/>
      <c r="N132" s="97"/>
      <c r="O132" s="53">
        <v>1</v>
      </c>
      <c r="P132" s="66"/>
      <c r="Q132" s="60" t="str">
        <f>IFERROR(VLOOKUP(D132,liste!$A$4:$E$204,5,FALSE),"-")</f>
        <v>-</v>
      </c>
      <c r="R132" s="61" t="str">
        <f t="shared" ref="R132:R195" si="9">IFERROR(O132-(O132*Q132),"-")</f>
        <v>-</v>
      </c>
      <c r="S132" s="62" t="str">
        <f>IFERROR(VLOOKUP(D132,liste!$A$4:$G$204,4,FALSE),"-")</f>
        <v>-</v>
      </c>
      <c r="T132" s="61" t="str">
        <f t="shared" ref="T132:T195" si="10">IFERROR(O132*S132,"-")</f>
        <v>-</v>
      </c>
      <c r="U132" s="61" t="str">
        <f t="shared" ref="U132:U195" si="11">IFERROR(R132*S132,"-")</f>
        <v>-</v>
      </c>
      <c r="V132"/>
      <c r="W132"/>
      <c r="X132"/>
      <c r="Y132"/>
      <c r="Z132"/>
      <c r="AA132"/>
      <c r="AB132"/>
      <c r="AC132"/>
      <c r="AD132"/>
      <c r="AE132"/>
    </row>
    <row r="133" spans="1:31" s="2" customFormat="1" ht="65.099999999999994" customHeight="1" x14ac:dyDescent="0.25">
      <c r="A133" s="4" t="e">
        <f>VLOOKUP(D133,liste!A:G,7,FALSE)</f>
        <v>#N/A</v>
      </c>
      <c r="B133" s="21"/>
      <c r="C133" s="93"/>
      <c r="D133" s="34">
        <v>52597</v>
      </c>
      <c r="E133" s="49"/>
      <c r="F133" s="17"/>
      <c r="G133" s="73"/>
      <c r="H133" s="72"/>
      <c r="I133" s="74"/>
      <c r="J133" s="82"/>
      <c r="K133" s="83"/>
      <c r="L133" s="75"/>
      <c r="M133" s="75"/>
      <c r="N133" s="97"/>
      <c r="O133" s="53">
        <v>1</v>
      </c>
      <c r="P133" s="66"/>
      <c r="Q133" s="60" t="str">
        <f>IFERROR(VLOOKUP(D133,liste!$A$4:$E$204,5,FALSE),"-")</f>
        <v>-</v>
      </c>
      <c r="R133" s="61" t="str">
        <f t="shared" si="9"/>
        <v>-</v>
      </c>
      <c r="S133" s="62" t="str">
        <f>IFERROR(VLOOKUP(D133,liste!$A$4:$G$204,4,FALSE),"-")</f>
        <v>-</v>
      </c>
      <c r="T133" s="61" t="str">
        <f t="shared" si="10"/>
        <v>-</v>
      </c>
      <c r="U133" s="61" t="str">
        <f t="shared" si="11"/>
        <v>-</v>
      </c>
      <c r="V133"/>
      <c r="W133"/>
      <c r="X133"/>
      <c r="Y133"/>
      <c r="Z133"/>
      <c r="AA133"/>
      <c r="AB133"/>
      <c r="AC133"/>
      <c r="AD133"/>
      <c r="AE133"/>
    </row>
    <row r="134" spans="1:31" s="2" customFormat="1" ht="65.099999999999994" customHeight="1" x14ac:dyDescent="0.25">
      <c r="A134" s="4" t="e">
        <f>VLOOKUP(D134,liste!A:G,7,FALSE)</f>
        <v>#N/A</v>
      </c>
      <c r="B134" s="21"/>
      <c r="C134" s="93"/>
      <c r="D134" s="34">
        <v>52598</v>
      </c>
      <c r="E134" s="49"/>
      <c r="F134" s="17"/>
      <c r="G134" s="73"/>
      <c r="H134" s="72"/>
      <c r="I134" s="74"/>
      <c r="J134" s="82"/>
      <c r="K134" s="83"/>
      <c r="L134" s="75"/>
      <c r="M134" s="75"/>
      <c r="N134" s="97"/>
      <c r="O134" s="53">
        <v>1</v>
      </c>
      <c r="P134" s="66"/>
      <c r="Q134" s="60" t="str">
        <f>IFERROR(VLOOKUP(D134,liste!$A$4:$E$204,5,FALSE),"-")</f>
        <v>-</v>
      </c>
      <c r="R134" s="61" t="str">
        <f t="shared" si="9"/>
        <v>-</v>
      </c>
      <c r="S134" s="62" t="str">
        <f>IFERROR(VLOOKUP(D134,liste!$A$4:$G$204,4,FALSE),"-")</f>
        <v>-</v>
      </c>
      <c r="T134" s="61" t="str">
        <f t="shared" si="10"/>
        <v>-</v>
      </c>
      <c r="U134" s="61" t="str">
        <f t="shared" si="11"/>
        <v>-</v>
      </c>
      <c r="V134"/>
      <c r="W134"/>
      <c r="X134"/>
      <c r="Y134"/>
      <c r="Z134"/>
      <c r="AA134"/>
      <c r="AB134"/>
      <c r="AC134"/>
      <c r="AD134"/>
      <c r="AE134"/>
    </row>
    <row r="135" spans="1:31" s="1" customFormat="1" ht="65.099999999999994" customHeight="1" x14ac:dyDescent="0.25">
      <c r="A135" s="4" t="e">
        <f>VLOOKUP(D135,liste!A:G,7,FALSE)</f>
        <v>#N/A</v>
      </c>
      <c r="B135" s="21"/>
      <c r="C135" s="93"/>
      <c r="D135" s="34">
        <v>52606</v>
      </c>
      <c r="E135" s="49"/>
      <c r="F135" s="17"/>
      <c r="G135" s="73"/>
      <c r="H135" s="72"/>
      <c r="I135" s="74"/>
      <c r="J135" s="82"/>
      <c r="K135" s="83"/>
      <c r="L135" s="75"/>
      <c r="M135" s="75"/>
      <c r="N135" s="75"/>
      <c r="O135" s="53">
        <v>1</v>
      </c>
      <c r="P135" s="66"/>
      <c r="Q135" s="60" t="str">
        <f>IFERROR(VLOOKUP(D135,liste!$A$4:$E$204,5,FALSE),"-")</f>
        <v>-</v>
      </c>
      <c r="R135" s="61" t="str">
        <f t="shared" si="9"/>
        <v>-</v>
      </c>
      <c r="S135" s="62" t="str">
        <f>IFERROR(VLOOKUP(D135,liste!$A$4:$G$204,4,FALSE),"-")</f>
        <v>-</v>
      </c>
      <c r="T135" s="61" t="str">
        <f t="shared" si="10"/>
        <v>-</v>
      </c>
      <c r="U135" s="61" t="str">
        <f t="shared" si="11"/>
        <v>-</v>
      </c>
      <c r="V135"/>
      <c r="W135"/>
      <c r="X135"/>
      <c r="Y135"/>
      <c r="Z135"/>
      <c r="AA135"/>
      <c r="AB135"/>
      <c r="AC135"/>
      <c r="AD135"/>
      <c r="AE135"/>
    </row>
    <row r="136" spans="1:31" s="1" customFormat="1" ht="65.099999999999994" customHeight="1" x14ac:dyDescent="0.25">
      <c r="A136" s="4" t="e">
        <f>VLOOKUP(D136,liste!A:G,7,FALSE)</f>
        <v>#N/A</v>
      </c>
      <c r="B136" s="21"/>
      <c r="C136" s="93"/>
      <c r="D136" s="34">
        <v>52613</v>
      </c>
      <c r="E136" s="49"/>
      <c r="F136" s="17"/>
      <c r="G136" s="73"/>
      <c r="H136" s="72"/>
      <c r="I136" s="74"/>
      <c r="J136" s="82"/>
      <c r="K136" s="83"/>
      <c r="L136" s="75"/>
      <c r="M136" s="75"/>
      <c r="N136" s="75"/>
      <c r="O136" s="53">
        <v>1</v>
      </c>
      <c r="P136" s="66"/>
      <c r="Q136" s="60" t="str">
        <f>IFERROR(VLOOKUP(D136,liste!$A$4:$E$204,5,FALSE),"-")</f>
        <v>-</v>
      </c>
      <c r="R136" s="61" t="str">
        <f t="shared" si="9"/>
        <v>-</v>
      </c>
      <c r="S136" s="62" t="str">
        <f>IFERROR(VLOOKUP(D136,liste!$A$4:$G$204,4,FALSE),"-")</f>
        <v>-</v>
      </c>
      <c r="T136" s="61" t="str">
        <f t="shared" si="10"/>
        <v>-</v>
      </c>
      <c r="U136" s="61" t="str">
        <f t="shared" si="11"/>
        <v>-</v>
      </c>
      <c r="V136"/>
      <c r="W136"/>
      <c r="X136"/>
      <c r="Y136"/>
      <c r="Z136"/>
      <c r="AA136"/>
      <c r="AB136"/>
      <c r="AC136"/>
      <c r="AD136"/>
      <c r="AE136"/>
    </row>
    <row r="137" spans="1:31" s="1" customFormat="1" ht="65.099999999999994" customHeight="1" x14ac:dyDescent="0.25">
      <c r="A137" s="4" t="e">
        <f>VLOOKUP(D137,liste!A:G,7,FALSE)</f>
        <v>#N/A</v>
      </c>
      <c r="B137" s="21"/>
      <c r="C137" s="93"/>
      <c r="D137" s="34">
        <v>52614</v>
      </c>
      <c r="E137" s="49"/>
      <c r="F137" s="17"/>
      <c r="G137" s="73"/>
      <c r="H137" s="72"/>
      <c r="I137" s="74"/>
      <c r="J137" s="82"/>
      <c r="K137" s="83"/>
      <c r="L137" s="75"/>
      <c r="M137" s="75"/>
      <c r="N137" s="75"/>
      <c r="O137" s="53">
        <v>1</v>
      </c>
      <c r="P137" s="66"/>
      <c r="Q137" s="60" t="str">
        <f>IFERROR(VLOOKUP(D137,liste!$A$4:$E$204,5,FALSE),"-")</f>
        <v>-</v>
      </c>
      <c r="R137" s="61" t="str">
        <f t="shared" si="9"/>
        <v>-</v>
      </c>
      <c r="S137" s="62" t="str">
        <f>IFERROR(VLOOKUP(D137,liste!$A$4:$G$204,4,FALSE),"-")</f>
        <v>-</v>
      </c>
      <c r="T137" s="61" t="str">
        <f t="shared" si="10"/>
        <v>-</v>
      </c>
      <c r="U137" s="61" t="str">
        <f t="shared" si="11"/>
        <v>-</v>
      </c>
      <c r="V137"/>
      <c r="W137"/>
      <c r="X137"/>
      <c r="Y137"/>
      <c r="Z137"/>
      <c r="AA137"/>
      <c r="AB137"/>
      <c r="AC137"/>
      <c r="AD137"/>
      <c r="AE137"/>
    </row>
    <row r="138" spans="1:31" s="1" customFormat="1" ht="65.099999999999994" customHeight="1" x14ac:dyDescent="0.25">
      <c r="A138" s="4" t="e">
        <f>VLOOKUP(D138,liste!A:G,7,FALSE)</f>
        <v>#N/A</v>
      </c>
      <c r="B138" s="21"/>
      <c r="C138" s="93"/>
      <c r="D138" s="34">
        <v>52616</v>
      </c>
      <c r="E138" s="49"/>
      <c r="F138" s="17"/>
      <c r="G138" s="73"/>
      <c r="H138" s="72"/>
      <c r="I138" s="74"/>
      <c r="J138" s="82"/>
      <c r="K138" s="83"/>
      <c r="L138" s="75"/>
      <c r="M138" s="75"/>
      <c r="N138" s="75"/>
      <c r="O138" s="53">
        <v>1</v>
      </c>
      <c r="P138" s="66"/>
      <c r="Q138" s="60" t="str">
        <f>IFERROR(VLOOKUP(D138,liste!$A$4:$E$204,5,FALSE),"-")</f>
        <v>-</v>
      </c>
      <c r="R138" s="61" t="str">
        <f t="shared" si="9"/>
        <v>-</v>
      </c>
      <c r="S138" s="62" t="str">
        <f>IFERROR(VLOOKUP(D138,liste!$A$4:$G$204,4,FALSE),"-")</f>
        <v>-</v>
      </c>
      <c r="T138" s="61" t="str">
        <f t="shared" si="10"/>
        <v>-</v>
      </c>
      <c r="U138" s="61" t="str">
        <f t="shared" si="11"/>
        <v>-</v>
      </c>
      <c r="V138"/>
      <c r="W138"/>
      <c r="X138"/>
      <c r="Y138"/>
      <c r="Z138"/>
      <c r="AA138"/>
      <c r="AB138"/>
      <c r="AC138"/>
      <c r="AD138"/>
      <c r="AE138"/>
    </row>
    <row r="139" spans="1:31" s="1" customFormat="1" ht="65.099999999999994" customHeight="1" x14ac:dyDescent="0.25">
      <c r="A139" s="4" t="e">
        <f>VLOOKUP(D139,liste!A:G,7,FALSE)</f>
        <v>#N/A</v>
      </c>
      <c r="B139" s="21"/>
      <c r="C139" s="93"/>
      <c r="D139" s="34">
        <v>52591</v>
      </c>
      <c r="E139" s="49"/>
      <c r="F139" s="17"/>
      <c r="G139" s="73"/>
      <c r="H139" s="72"/>
      <c r="I139" s="74"/>
      <c r="J139" s="82"/>
      <c r="K139" s="83"/>
      <c r="L139" s="75"/>
      <c r="M139" s="75"/>
      <c r="N139" s="75"/>
      <c r="O139" s="53">
        <v>1</v>
      </c>
      <c r="P139" s="66"/>
      <c r="Q139" s="60" t="str">
        <f>IFERROR(VLOOKUP(D139,liste!$A$4:$E$204,5,FALSE),"-")</f>
        <v>-</v>
      </c>
      <c r="R139" s="61" t="str">
        <f t="shared" si="9"/>
        <v>-</v>
      </c>
      <c r="S139" s="62" t="str">
        <f>IFERROR(VLOOKUP(D139,liste!$A$4:$G$204,4,FALSE),"-")</f>
        <v>-</v>
      </c>
      <c r="T139" s="61" t="str">
        <f t="shared" si="10"/>
        <v>-</v>
      </c>
      <c r="U139" s="61" t="str">
        <f t="shared" si="11"/>
        <v>-</v>
      </c>
      <c r="V139"/>
      <c r="W139"/>
      <c r="X139"/>
      <c r="Y139"/>
      <c r="Z139"/>
      <c r="AA139"/>
      <c r="AB139"/>
      <c r="AC139"/>
      <c r="AD139"/>
      <c r="AE139"/>
    </row>
    <row r="140" spans="1:31" s="1" customFormat="1" ht="65.099999999999994" customHeight="1" x14ac:dyDescent="0.25">
      <c r="A140" s="4" t="e">
        <f>VLOOKUP(D140,liste!A:G,7,FALSE)</f>
        <v>#N/A</v>
      </c>
      <c r="B140" s="21"/>
      <c r="C140" s="93"/>
      <c r="D140" s="34">
        <v>52594</v>
      </c>
      <c r="E140" s="49"/>
      <c r="F140" s="17"/>
      <c r="G140" s="73"/>
      <c r="H140" s="72"/>
      <c r="I140" s="74"/>
      <c r="J140" s="82"/>
      <c r="K140" s="83"/>
      <c r="L140" s="75"/>
      <c r="M140" s="75"/>
      <c r="N140" s="75"/>
      <c r="O140" s="53">
        <v>1</v>
      </c>
      <c r="P140" s="66"/>
      <c r="Q140" s="60" t="str">
        <f>IFERROR(VLOOKUP(D140,liste!$A$4:$E$204,5,FALSE),"-")</f>
        <v>-</v>
      </c>
      <c r="R140" s="61" t="str">
        <f t="shared" si="9"/>
        <v>-</v>
      </c>
      <c r="S140" s="62" t="str">
        <f>IFERROR(VLOOKUP(D140,liste!$A$4:$G$204,4,FALSE),"-")</f>
        <v>-</v>
      </c>
      <c r="T140" s="61" t="str">
        <f t="shared" si="10"/>
        <v>-</v>
      </c>
      <c r="U140" s="61" t="str">
        <f t="shared" si="11"/>
        <v>-</v>
      </c>
      <c r="V140"/>
      <c r="W140"/>
      <c r="X140"/>
      <c r="Y140"/>
      <c r="Z140"/>
      <c r="AA140"/>
      <c r="AB140"/>
      <c r="AC140"/>
      <c r="AD140"/>
      <c r="AE140"/>
    </row>
    <row r="141" spans="1:31" s="1" customFormat="1" ht="65.099999999999994" customHeight="1" x14ac:dyDescent="0.25">
      <c r="A141" s="4" t="e">
        <f>VLOOKUP(D141,liste!A:G,7,FALSE)</f>
        <v>#N/A</v>
      </c>
      <c r="B141" s="21"/>
      <c r="C141" s="93"/>
      <c r="D141" s="34">
        <v>52609</v>
      </c>
      <c r="E141" s="49"/>
      <c r="F141" s="17"/>
      <c r="G141" s="73"/>
      <c r="H141" s="72"/>
      <c r="I141" s="74"/>
      <c r="J141" s="82"/>
      <c r="K141" s="83"/>
      <c r="L141" s="75"/>
      <c r="M141" s="75"/>
      <c r="N141" s="75"/>
      <c r="O141" s="53">
        <v>1</v>
      </c>
      <c r="P141" s="66"/>
      <c r="Q141" s="60" t="str">
        <f>IFERROR(VLOOKUP(D141,liste!$A$4:$E$204,5,FALSE),"-")</f>
        <v>-</v>
      </c>
      <c r="R141" s="61" t="str">
        <f t="shared" si="9"/>
        <v>-</v>
      </c>
      <c r="S141" s="62" t="str">
        <f>IFERROR(VLOOKUP(D141,liste!$A$4:$G$204,4,FALSE),"-")</f>
        <v>-</v>
      </c>
      <c r="T141" s="61" t="str">
        <f t="shared" si="10"/>
        <v>-</v>
      </c>
      <c r="U141" s="61" t="str">
        <f t="shared" si="11"/>
        <v>-</v>
      </c>
      <c r="V141"/>
      <c r="W141"/>
      <c r="X141"/>
      <c r="Y141"/>
      <c r="Z141"/>
      <c r="AA141"/>
      <c r="AB141"/>
      <c r="AC141"/>
      <c r="AD141"/>
      <c r="AE141"/>
    </row>
    <row r="142" spans="1:31" s="1" customFormat="1" ht="65.099999999999994" customHeight="1" x14ac:dyDescent="0.25">
      <c r="A142" s="4" t="e">
        <f>VLOOKUP(D142,liste!A:G,7,FALSE)</f>
        <v>#N/A</v>
      </c>
      <c r="B142" s="21"/>
      <c r="C142" s="93"/>
      <c r="D142" s="35">
        <v>62543</v>
      </c>
      <c r="E142" s="44"/>
      <c r="F142" s="12"/>
      <c r="G142" s="73"/>
      <c r="H142" s="72"/>
      <c r="I142" s="74"/>
      <c r="J142" s="82"/>
      <c r="K142" s="83"/>
      <c r="L142" s="75"/>
      <c r="M142" s="75"/>
      <c r="N142" s="75"/>
      <c r="O142" s="53">
        <v>1</v>
      </c>
      <c r="P142" s="66"/>
      <c r="Q142" s="60" t="str">
        <f>IFERROR(VLOOKUP(D142,liste!$A$4:$E$204,5,FALSE),"-")</f>
        <v>-</v>
      </c>
      <c r="R142" s="61" t="str">
        <f t="shared" si="9"/>
        <v>-</v>
      </c>
      <c r="S142" s="62" t="str">
        <f>IFERROR(VLOOKUP(D142,liste!$A$4:$G$204,4,FALSE),"-")</f>
        <v>-</v>
      </c>
      <c r="T142" s="61" t="str">
        <f t="shared" si="10"/>
        <v>-</v>
      </c>
      <c r="U142" s="61" t="str">
        <f t="shared" si="11"/>
        <v>-</v>
      </c>
    </row>
    <row r="143" spans="1:31" s="1" customFormat="1" ht="65.099999999999994" customHeight="1" x14ac:dyDescent="0.25">
      <c r="A143" s="4" t="e">
        <f>VLOOKUP(D143,liste!A:G,7,FALSE)</f>
        <v>#N/A</v>
      </c>
      <c r="B143" s="21"/>
      <c r="C143" s="93"/>
      <c r="D143" s="35">
        <v>62545</v>
      </c>
      <c r="E143" s="44"/>
      <c r="F143" s="12"/>
      <c r="G143" s="73"/>
      <c r="H143" s="72"/>
      <c r="I143" s="74"/>
      <c r="J143" s="82"/>
      <c r="K143" s="83"/>
      <c r="L143" s="75"/>
      <c r="M143" s="75"/>
      <c r="N143" s="75"/>
      <c r="O143" s="53">
        <v>1</v>
      </c>
      <c r="P143" s="66"/>
      <c r="Q143" s="60" t="str">
        <f>IFERROR(VLOOKUP(D143,liste!$A$4:$E$204,5,FALSE),"-")</f>
        <v>-</v>
      </c>
      <c r="R143" s="61" t="str">
        <f t="shared" si="9"/>
        <v>-</v>
      </c>
      <c r="S143" s="62" t="str">
        <f>IFERROR(VLOOKUP(D143,liste!$A$4:$G$204,4,FALSE),"-")</f>
        <v>-</v>
      </c>
      <c r="T143" s="61" t="str">
        <f t="shared" si="10"/>
        <v>-</v>
      </c>
      <c r="U143" s="61" t="str">
        <f t="shared" si="11"/>
        <v>-</v>
      </c>
    </row>
    <row r="144" spans="1:31" s="1" customFormat="1" ht="65.099999999999994" customHeight="1" x14ac:dyDescent="0.25">
      <c r="A144" s="4" t="e">
        <f>VLOOKUP(D144,liste!A:G,7,FALSE)</f>
        <v>#N/A</v>
      </c>
      <c r="B144" s="21"/>
      <c r="C144" s="93"/>
      <c r="D144" s="35">
        <v>62550</v>
      </c>
      <c r="E144" s="44"/>
      <c r="F144" s="12"/>
      <c r="G144" s="73"/>
      <c r="H144" s="72"/>
      <c r="I144" s="74"/>
      <c r="J144" s="82"/>
      <c r="K144" s="83"/>
      <c r="L144" s="75"/>
      <c r="M144" s="75"/>
      <c r="N144" s="75"/>
      <c r="O144" s="53">
        <v>1</v>
      </c>
      <c r="P144" s="66"/>
      <c r="Q144" s="60" t="str">
        <f>IFERROR(VLOOKUP(D144,liste!$A$4:$E$204,5,FALSE),"-")</f>
        <v>-</v>
      </c>
      <c r="R144" s="61" t="str">
        <f t="shared" si="9"/>
        <v>-</v>
      </c>
      <c r="S144" s="62" t="str">
        <f>IFERROR(VLOOKUP(D144,liste!$A$4:$G$204,4,FALSE),"-")</f>
        <v>-</v>
      </c>
      <c r="T144" s="61" t="str">
        <f t="shared" si="10"/>
        <v>-</v>
      </c>
      <c r="U144" s="61" t="str">
        <f t="shared" si="11"/>
        <v>-</v>
      </c>
    </row>
    <row r="145" spans="1:31" s="1" customFormat="1" ht="65.099999999999994" customHeight="1" x14ac:dyDescent="0.25">
      <c r="A145" s="4" t="e">
        <f>VLOOKUP(D145,liste!A:G,7,FALSE)</f>
        <v>#N/A</v>
      </c>
      <c r="B145" s="21"/>
      <c r="C145" s="93"/>
      <c r="D145" s="34">
        <v>18103</v>
      </c>
      <c r="E145" s="49"/>
      <c r="F145" s="17"/>
      <c r="G145" s="73"/>
      <c r="H145" s="72"/>
      <c r="I145" s="74"/>
      <c r="J145" s="82"/>
      <c r="K145" s="83"/>
      <c r="L145" s="75"/>
      <c r="M145" s="75"/>
      <c r="N145" s="97"/>
      <c r="O145" s="53">
        <v>1</v>
      </c>
      <c r="P145" s="66"/>
      <c r="Q145" s="60" t="str">
        <f>IFERROR(VLOOKUP(D145,liste!$A$4:$E$204,5,FALSE),"-")</f>
        <v>-</v>
      </c>
      <c r="R145" s="61" t="str">
        <f t="shared" si="9"/>
        <v>-</v>
      </c>
      <c r="S145" s="62" t="str">
        <f>IFERROR(VLOOKUP(D145,liste!$A$4:$G$204,4,FALSE),"-")</f>
        <v>-</v>
      </c>
      <c r="T145" s="61" t="str">
        <f t="shared" si="10"/>
        <v>-</v>
      </c>
      <c r="U145" s="61" t="str">
        <f t="shared" si="11"/>
        <v>-</v>
      </c>
      <c r="V145"/>
      <c r="W145"/>
      <c r="X145"/>
      <c r="Y145"/>
      <c r="Z145"/>
      <c r="AA145"/>
      <c r="AB145"/>
      <c r="AC145"/>
      <c r="AD145"/>
      <c r="AE145"/>
    </row>
    <row r="146" spans="1:31" s="1" customFormat="1" ht="65.099999999999994" customHeight="1" x14ac:dyDescent="0.25">
      <c r="A146" s="4" t="e">
        <f>VLOOKUP(D146,liste!A:G,7,FALSE)</f>
        <v>#N/A</v>
      </c>
      <c r="B146" s="21"/>
      <c r="C146" s="93"/>
      <c r="D146" s="34">
        <v>18104</v>
      </c>
      <c r="E146" s="49"/>
      <c r="F146" s="17"/>
      <c r="G146" s="73"/>
      <c r="H146" s="72"/>
      <c r="I146" s="74"/>
      <c r="J146" s="82"/>
      <c r="K146" s="83"/>
      <c r="L146" s="75"/>
      <c r="M146" s="75"/>
      <c r="N146" s="97"/>
      <c r="O146" s="53">
        <v>1</v>
      </c>
      <c r="P146" s="66"/>
      <c r="Q146" s="60" t="str">
        <f>IFERROR(VLOOKUP(D146,liste!$A$4:$E$204,5,FALSE),"-")</f>
        <v>-</v>
      </c>
      <c r="R146" s="61" t="str">
        <f t="shared" si="9"/>
        <v>-</v>
      </c>
      <c r="S146" s="62" t="str">
        <f>IFERROR(VLOOKUP(D146,liste!$A$4:$G$204,4,FALSE),"-")</f>
        <v>-</v>
      </c>
      <c r="T146" s="61" t="str">
        <f t="shared" si="10"/>
        <v>-</v>
      </c>
      <c r="U146" s="61" t="str">
        <f t="shared" si="11"/>
        <v>-</v>
      </c>
      <c r="V146"/>
      <c r="W146"/>
      <c r="X146"/>
      <c r="Y146"/>
      <c r="Z146"/>
      <c r="AA146"/>
      <c r="AB146"/>
      <c r="AC146"/>
      <c r="AD146"/>
      <c r="AE146"/>
    </row>
    <row r="147" spans="1:31" s="1" customFormat="1" ht="65.099999999999994" customHeight="1" x14ac:dyDescent="0.25">
      <c r="A147" s="4" t="e">
        <f>VLOOKUP(D147,liste!A:G,7,FALSE)</f>
        <v>#N/A</v>
      </c>
      <c r="B147" s="21"/>
      <c r="C147" s="93"/>
      <c r="D147" s="34">
        <v>52608</v>
      </c>
      <c r="E147" s="49"/>
      <c r="F147" s="17"/>
      <c r="G147" s="73"/>
      <c r="H147" s="72"/>
      <c r="I147" s="74"/>
      <c r="J147" s="82"/>
      <c r="K147" s="83"/>
      <c r="L147" s="75"/>
      <c r="M147" s="75"/>
      <c r="N147" s="97"/>
      <c r="O147" s="53">
        <v>1</v>
      </c>
      <c r="P147" s="66"/>
      <c r="Q147" s="60" t="str">
        <f>IFERROR(VLOOKUP(D147,liste!$A$4:$E$204,5,FALSE),"-")</f>
        <v>-</v>
      </c>
      <c r="R147" s="61" t="str">
        <f t="shared" si="9"/>
        <v>-</v>
      </c>
      <c r="S147" s="62" t="str">
        <f>IFERROR(VLOOKUP(D147,liste!$A$4:$G$204,4,FALSE),"-")</f>
        <v>-</v>
      </c>
      <c r="T147" s="61" t="str">
        <f t="shared" si="10"/>
        <v>-</v>
      </c>
      <c r="U147" s="61" t="str">
        <f t="shared" si="11"/>
        <v>-</v>
      </c>
      <c r="V147"/>
      <c r="W147"/>
      <c r="X147"/>
      <c r="Y147"/>
      <c r="Z147"/>
      <c r="AA147"/>
      <c r="AB147"/>
      <c r="AC147"/>
      <c r="AD147"/>
      <c r="AE147"/>
    </row>
    <row r="148" spans="1:31" s="1" customFormat="1" ht="65.099999999999994" customHeight="1" x14ac:dyDescent="0.25">
      <c r="A148" s="4" t="e">
        <f>VLOOKUP(D148,liste!A:G,7,FALSE)</f>
        <v>#N/A</v>
      </c>
      <c r="B148" s="21"/>
      <c r="C148" s="93"/>
      <c r="D148" s="34">
        <v>52599</v>
      </c>
      <c r="E148" s="49"/>
      <c r="F148" s="17"/>
      <c r="G148" s="73"/>
      <c r="H148" s="72"/>
      <c r="I148" s="74"/>
      <c r="J148" s="82"/>
      <c r="K148" s="83"/>
      <c r="L148" s="75"/>
      <c r="M148" s="75"/>
      <c r="N148" s="97"/>
      <c r="O148" s="53">
        <v>1</v>
      </c>
      <c r="P148" s="66"/>
      <c r="Q148" s="60" t="str">
        <f>IFERROR(VLOOKUP(D148,liste!$A$4:$E$204,5,FALSE),"-")</f>
        <v>-</v>
      </c>
      <c r="R148" s="61" t="str">
        <f t="shared" si="9"/>
        <v>-</v>
      </c>
      <c r="S148" s="62" t="str">
        <f>IFERROR(VLOOKUP(D148,liste!$A$4:$G$204,4,FALSE),"-")</f>
        <v>-</v>
      </c>
      <c r="T148" s="61" t="str">
        <f t="shared" si="10"/>
        <v>-</v>
      </c>
      <c r="U148" s="61" t="str">
        <f t="shared" si="11"/>
        <v>-</v>
      </c>
      <c r="V148"/>
      <c r="W148"/>
      <c r="X148"/>
      <c r="Y148"/>
      <c r="Z148"/>
      <c r="AA148"/>
      <c r="AB148"/>
      <c r="AC148"/>
      <c r="AD148"/>
      <c r="AE148"/>
    </row>
    <row r="149" spans="1:31" s="1" customFormat="1" ht="65.099999999999994" customHeight="1" x14ac:dyDescent="0.25">
      <c r="A149" s="4" t="e">
        <f>VLOOKUP(D149,liste!A:G,7,FALSE)</f>
        <v>#N/A</v>
      </c>
      <c r="B149" s="21"/>
      <c r="C149" s="93"/>
      <c r="D149" s="34">
        <v>52611</v>
      </c>
      <c r="E149" s="49"/>
      <c r="F149" s="17"/>
      <c r="G149" s="73"/>
      <c r="H149" s="72"/>
      <c r="I149" s="74"/>
      <c r="J149" s="82"/>
      <c r="K149" s="83"/>
      <c r="L149" s="75"/>
      <c r="M149" s="75"/>
      <c r="N149" s="75"/>
      <c r="O149" s="53">
        <v>1</v>
      </c>
      <c r="P149" s="66"/>
      <c r="Q149" s="60" t="str">
        <f>IFERROR(VLOOKUP(D149,liste!$A$4:$E$204,5,FALSE),"-")</f>
        <v>-</v>
      </c>
      <c r="R149" s="61" t="str">
        <f t="shared" si="9"/>
        <v>-</v>
      </c>
      <c r="S149" s="62" t="str">
        <f>IFERROR(VLOOKUP(D149,liste!$A$4:$G$204,4,FALSE),"-")</f>
        <v>-</v>
      </c>
      <c r="T149" s="61" t="str">
        <f t="shared" si="10"/>
        <v>-</v>
      </c>
      <c r="U149" s="61" t="str">
        <f t="shared" si="11"/>
        <v>-</v>
      </c>
      <c r="V149"/>
      <c r="W149"/>
      <c r="X149"/>
      <c r="Y149"/>
      <c r="Z149"/>
      <c r="AA149"/>
      <c r="AB149"/>
      <c r="AC149"/>
      <c r="AD149"/>
      <c r="AE149"/>
    </row>
    <row r="150" spans="1:31" s="1" customFormat="1" ht="65.099999999999994" customHeight="1" x14ac:dyDescent="0.25">
      <c r="A150" s="4" t="e">
        <f>VLOOKUP(D150,liste!A:G,7,FALSE)</f>
        <v>#N/A</v>
      </c>
      <c r="B150" s="21"/>
      <c r="C150" s="93"/>
      <c r="D150" s="34">
        <v>52615</v>
      </c>
      <c r="E150" s="49"/>
      <c r="F150" s="17"/>
      <c r="G150" s="73"/>
      <c r="H150" s="72"/>
      <c r="I150" s="74"/>
      <c r="J150" s="82"/>
      <c r="K150" s="83"/>
      <c r="L150" s="75"/>
      <c r="M150" s="75"/>
      <c r="N150" s="75"/>
      <c r="O150" s="53">
        <v>1</v>
      </c>
      <c r="P150" s="66"/>
      <c r="Q150" s="60" t="str">
        <f>IFERROR(VLOOKUP(D150,liste!$A$4:$E$204,5,FALSE),"-")</f>
        <v>-</v>
      </c>
      <c r="R150" s="61" t="str">
        <f t="shared" si="9"/>
        <v>-</v>
      </c>
      <c r="S150" s="62" t="str">
        <f>IFERROR(VLOOKUP(D150,liste!$A$4:$G$204,4,FALSE),"-")</f>
        <v>-</v>
      </c>
      <c r="T150" s="61" t="str">
        <f t="shared" si="10"/>
        <v>-</v>
      </c>
      <c r="U150" s="61" t="str">
        <f t="shared" si="11"/>
        <v>-</v>
      </c>
      <c r="V150"/>
      <c r="W150"/>
      <c r="X150"/>
      <c r="Y150"/>
      <c r="Z150"/>
      <c r="AA150"/>
      <c r="AB150"/>
      <c r="AC150"/>
      <c r="AD150"/>
      <c r="AE150"/>
    </row>
    <row r="151" spans="1:31" s="1" customFormat="1" ht="65.099999999999994" customHeight="1" x14ac:dyDescent="0.25">
      <c r="A151" s="4" t="e">
        <f>VLOOKUP(D151,liste!A:G,7,FALSE)</f>
        <v>#N/A</v>
      </c>
      <c r="B151" s="21"/>
      <c r="C151" s="93"/>
      <c r="D151" s="34">
        <v>52675</v>
      </c>
      <c r="E151" s="49"/>
      <c r="F151" s="17"/>
      <c r="G151" s="73"/>
      <c r="H151" s="72"/>
      <c r="I151" s="74"/>
      <c r="J151" s="82"/>
      <c r="K151" s="83"/>
      <c r="L151" s="75"/>
      <c r="M151" s="75"/>
      <c r="N151" s="75"/>
      <c r="O151" s="53">
        <v>1</v>
      </c>
      <c r="P151" s="66"/>
      <c r="Q151" s="60" t="str">
        <f>IFERROR(VLOOKUP(D151,liste!$A$4:$E$204,5,FALSE),"-")</f>
        <v>-</v>
      </c>
      <c r="R151" s="61" t="str">
        <f t="shared" si="9"/>
        <v>-</v>
      </c>
      <c r="S151" s="62" t="str">
        <f>IFERROR(VLOOKUP(D151,liste!$A$4:$G$204,4,FALSE),"-")</f>
        <v>-</v>
      </c>
      <c r="T151" s="61" t="str">
        <f t="shared" si="10"/>
        <v>-</v>
      </c>
      <c r="U151" s="61" t="str">
        <f t="shared" si="11"/>
        <v>-</v>
      </c>
      <c r="V151"/>
      <c r="W151"/>
      <c r="X151"/>
      <c r="Y151"/>
      <c r="Z151"/>
      <c r="AA151"/>
      <c r="AB151"/>
      <c r="AC151"/>
      <c r="AD151"/>
      <c r="AE151"/>
    </row>
    <row r="152" spans="1:31" s="1" customFormat="1" ht="65.099999999999994" customHeight="1" x14ac:dyDescent="0.25">
      <c r="A152" s="4" t="e">
        <f>VLOOKUP(D152,liste!A:G,7,FALSE)</f>
        <v>#N/A</v>
      </c>
      <c r="B152" s="21"/>
      <c r="C152" s="93"/>
      <c r="D152" s="34">
        <v>52676</v>
      </c>
      <c r="E152" s="49"/>
      <c r="F152" s="17"/>
      <c r="G152" s="73"/>
      <c r="H152" s="72"/>
      <c r="I152" s="74"/>
      <c r="J152" s="82"/>
      <c r="K152" s="83"/>
      <c r="L152" s="75"/>
      <c r="M152" s="75"/>
      <c r="N152" s="75"/>
      <c r="O152" s="53">
        <v>1</v>
      </c>
      <c r="P152" s="66"/>
      <c r="Q152" s="60" t="str">
        <f>IFERROR(VLOOKUP(D152,liste!$A$4:$E$204,5,FALSE),"-")</f>
        <v>-</v>
      </c>
      <c r="R152" s="61" t="str">
        <f t="shared" si="9"/>
        <v>-</v>
      </c>
      <c r="S152" s="62" t="str">
        <f>IFERROR(VLOOKUP(D152,liste!$A$4:$G$204,4,FALSE),"-")</f>
        <v>-</v>
      </c>
      <c r="T152" s="61" t="str">
        <f t="shared" si="10"/>
        <v>-</v>
      </c>
      <c r="U152" s="61" t="str">
        <f t="shared" si="11"/>
        <v>-</v>
      </c>
      <c r="V152"/>
      <c r="W152"/>
      <c r="X152"/>
      <c r="Y152"/>
      <c r="Z152"/>
      <c r="AA152"/>
      <c r="AB152"/>
      <c r="AC152"/>
      <c r="AD152"/>
      <c r="AE152"/>
    </row>
    <row r="153" spans="1:31" s="1" customFormat="1" ht="65.099999999999994" customHeight="1" x14ac:dyDescent="0.25">
      <c r="A153" s="4" t="e">
        <f>VLOOKUP(D153,liste!A:G,7,FALSE)</f>
        <v>#N/A</v>
      </c>
      <c r="B153" s="21"/>
      <c r="C153" s="93"/>
      <c r="D153" s="34">
        <v>52610</v>
      </c>
      <c r="E153" s="49"/>
      <c r="F153" s="17"/>
      <c r="G153" s="73"/>
      <c r="H153" s="72"/>
      <c r="I153" s="74"/>
      <c r="J153" s="82"/>
      <c r="K153" s="83"/>
      <c r="L153" s="75"/>
      <c r="M153" s="75"/>
      <c r="N153" s="75"/>
      <c r="O153" s="53">
        <v>1</v>
      </c>
      <c r="P153" s="66"/>
      <c r="Q153" s="60" t="str">
        <f>IFERROR(VLOOKUP(D153,liste!$A$4:$E$204,5,FALSE),"-")</f>
        <v>-</v>
      </c>
      <c r="R153" s="61" t="str">
        <f t="shared" si="9"/>
        <v>-</v>
      </c>
      <c r="S153" s="62" t="str">
        <f>IFERROR(VLOOKUP(D153,liste!$A$4:$G$204,4,FALSE),"-")</f>
        <v>-</v>
      </c>
      <c r="T153" s="61" t="str">
        <f t="shared" si="10"/>
        <v>-</v>
      </c>
      <c r="U153" s="61" t="str">
        <f t="shared" si="11"/>
        <v>-</v>
      </c>
      <c r="V153"/>
      <c r="W153"/>
      <c r="X153"/>
      <c r="Y153"/>
      <c r="Z153"/>
      <c r="AA153"/>
      <c r="AB153"/>
      <c r="AC153"/>
      <c r="AD153"/>
      <c r="AE153"/>
    </row>
    <row r="154" spans="1:31" s="1" customFormat="1" ht="65.099999999999994" customHeight="1" x14ac:dyDescent="0.25">
      <c r="A154" s="4" t="e">
        <f>VLOOKUP(D154,liste!A:G,7,FALSE)</f>
        <v>#N/A</v>
      </c>
      <c r="B154" s="21"/>
      <c r="C154" s="93"/>
      <c r="D154" s="34">
        <v>52612</v>
      </c>
      <c r="E154" s="49"/>
      <c r="F154" s="17"/>
      <c r="G154" s="73"/>
      <c r="H154" s="72"/>
      <c r="I154" s="74"/>
      <c r="J154" s="82"/>
      <c r="K154" s="83"/>
      <c r="L154" s="75"/>
      <c r="M154" s="75"/>
      <c r="N154" s="75"/>
      <c r="O154" s="53">
        <v>1</v>
      </c>
      <c r="P154" s="66"/>
      <c r="Q154" s="60" t="str">
        <f>IFERROR(VLOOKUP(D154,liste!$A$4:$E$204,5,FALSE),"-")</f>
        <v>-</v>
      </c>
      <c r="R154" s="61" t="str">
        <f t="shared" si="9"/>
        <v>-</v>
      </c>
      <c r="S154" s="62" t="str">
        <f>IFERROR(VLOOKUP(D154,liste!$A$4:$G$204,4,FALSE),"-")</f>
        <v>-</v>
      </c>
      <c r="T154" s="61" t="str">
        <f t="shared" si="10"/>
        <v>-</v>
      </c>
      <c r="U154" s="61" t="str">
        <f t="shared" si="11"/>
        <v>-</v>
      </c>
      <c r="V154"/>
      <c r="W154"/>
      <c r="X154"/>
      <c r="Y154"/>
      <c r="Z154"/>
      <c r="AA154"/>
      <c r="AB154"/>
      <c r="AC154"/>
      <c r="AD154"/>
      <c r="AE154"/>
    </row>
    <row r="155" spans="1:31" s="1" customFormat="1" ht="65.099999999999994" customHeight="1" x14ac:dyDescent="0.25">
      <c r="A155" s="4" t="e">
        <f>VLOOKUP(D155,liste!A:G,7,FALSE)</f>
        <v>#N/A</v>
      </c>
      <c r="B155" s="21"/>
      <c r="C155" s="93"/>
      <c r="D155" s="34">
        <v>52673</v>
      </c>
      <c r="E155" s="49"/>
      <c r="F155" s="17"/>
      <c r="G155" s="73"/>
      <c r="H155" s="72"/>
      <c r="I155" s="74"/>
      <c r="J155" s="82"/>
      <c r="K155" s="83"/>
      <c r="L155" s="75"/>
      <c r="M155" s="75"/>
      <c r="N155" s="75"/>
      <c r="O155" s="53">
        <v>1</v>
      </c>
      <c r="P155" s="66"/>
      <c r="Q155" s="60" t="str">
        <f>IFERROR(VLOOKUP(D155,liste!$A$4:$E$204,5,FALSE),"-")</f>
        <v>-</v>
      </c>
      <c r="R155" s="61" t="str">
        <f t="shared" si="9"/>
        <v>-</v>
      </c>
      <c r="S155" s="62" t="str">
        <f>IFERROR(VLOOKUP(D155,liste!$A$4:$G$204,4,FALSE),"-")</f>
        <v>-</v>
      </c>
      <c r="T155" s="61" t="str">
        <f t="shared" si="10"/>
        <v>-</v>
      </c>
      <c r="U155" s="61" t="str">
        <f t="shared" si="11"/>
        <v>-</v>
      </c>
      <c r="V155"/>
      <c r="W155"/>
      <c r="X155"/>
      <c r="Y155"/>
      <c r="Z155"/>
      <c r="AA155"/>
      <c r="AB155"/>
      <c r="AC155"/>
      <c r="AD155"/>
      <c r="AE155"/>
    </row>
    <row r="156" spans="1:31" s="1" customFormat="1" ht="65.099999999999994" customHeight="1" x14ac:dyDescent="0.25">
      <c r="A156" s="4" t="e">
        <f>VLOOKUP(D156,liste!A:G,7,FALSE)</f>
        <v>#N/A</v>
      </c>
      <c r="B156" s="21"/>
      <c r="C156" s="93"/>
      <c r="D156" s="34">
        <v>52674</v>
      </c>
      <c r="E156" s="49"/>
      <c r="F156" s="17"/>
      <c r="G156" s="73"/>
      <c r="H156" s="72"/>
      <c r="I156" s="74"/>
      <c r="J156" s="82"/>
      <c r="K156" s="83"/>
      <c r="L156" s="75"/>
      <c r="M156" s="75"/>
      <c r="N156" s="75"/>
      <c r="O156" s="53">
        <v>1</v>
      </c>
      <c r="P156" s="66"/>
      <c r="Q156" s="60" t="str">
        <f>IFERROR(VLOOKUP(D156,liste!$A$4:$E$204,5,FALSE),"-")</f>
        <v>-</v>
      </c>
      <c r="R156" s="61" t="str">
        <f t="shared" si="9"/>
        <v>-</v>
      </c>
      <c r="S156" s="62" t="str">
        <f>IFERROR(VLOOKUP(D156,liste!$A$4:$G$204,4,FALSE),"-")</f>
        <v>-</v>
      </c>
      <c r="T156" s="61" t="str">
        <f t="shared" si="10"/>
        <v>-</v>
      </c>
      <c r="U156" s="61" t="str">
        <f t="shared" si="11"/>
        <v>-</v>
      </c>
      <c r="V156"/>
      <c r="W156"/>
      <c r="X156"/>
      <c r="Y156"/>
      <c r="Z156"/>
      <c r="AA156"/>
      <c r="AB156"/>
      <c r="AC156"/>
      <c r="AD156"/>
      <c r="AE156"/>
    </row>
    <row r="157" spans="1:31" s="1" customFormat="1" ht="65.099999999999994" customHeight="1" x14ac:dyDescent="0.25">
      <c r="A157" s="4" t="e">
        <f>VLOOKUP(D157,liste!A:G,7,FALSE)</f>
        <v>#N/A</v>
      </c>
      <c r="B157" s="21"/>
      <c r="C157" s="93"/>
      <c r="D157" s="34">
        <v>52592</v>
      </c>
      <c r="E157" s="49"/>
      <c r="F157" s="17"/>
      <c r="G157" s="73"/>
      <c r="H157" s="72"/>
      <c r="I157" s="74"/>
      <c r="J157" s="82"/>
      <c r="K157" s="83"/>
      <c r="L157" s="75"/>
      <c r="M157" s="75"/>
      <c r="N157" s="97"/>
      <c r="O157" s="53">
        <v>1</v>
      </c>
      <c r="P157" s="66"/>
      <c r="Q157" s="60" t="str">
        <f>IFERROR(VLOOKUP(D157,liste!$A$4:$E$204,5,FALSE),"-")</f>
        <v>-</v>
      </c>
      <c r="R157" s="61" t="str">
        <f t="shared" si="9"/>
        <v>-</v>
      </c>
      <c r="S157" s="62" t="str">
        <f>IFERROR(VLOOKUP(D157,liste!$A$4:$G$204,4,FALSE),"-")</f>
        <v>-</v>
      </c>
      <c r="T157" s="61" t="str">
        <f t="shared" si="10"/>
        <v>-</v>
      </c>
      <c r="U157" s="61" t="str">
        <f t="shared" si="11"/>
        <v>-</v>
      </c>
      <c r="V157"/>
      <c r="W157"/>
      <c r="X157"/>
      <c r="Y157"/>
      <c r="Z157"/>
      <c r="AA157"/>
      <c r="AB157"/>
      <c r="AC157"/>
      <c r="AD157"/>
      <c r="AE157"/>
    </row>
    <row r="158" spans="1:31" s="3" customFormat="1" ht="65.099999999999994" customHeight="1" x14ac:dyDescent="0.25">
      <c r="A158" s="4" t="e">
        <f>VLOOKUP(D158,liste!A:G,7,FALSE)</f>
        <v>#N/A</v>
      </c>
      <c r="B158" s="21"/>
      <c r="C158" s="93"/>
      <c r="D158" s="34">
        <v>52607</v>
      </c>
      <c r="E158" s="49"/>
      <c r="F158" s="17"/>
      <c r="G158" s="73"/>
      <c r="H158" s="72"/>
      <c r="I158" s="74"/>
      <c r="J158" s="82"/>
      <c r="K158" s="83"/>
      <c r="L158" s="75"/>
      <c r="M158" s="75"/>
      <c r="N158" s="75"/>
      <c r="O158" s="53">
        <v>1</v>
      </c>
      <c r="P158" s="66"/>
      <c r="Q158" s="60" t="str">
        <f>IFERROR(VLOOKUP(D158,liste!$A$4:$E$204,5,FALSE),"-")</f>
        <v>-</v>
      </c>
      <c r="R158" s="61" t="str">
        <f t="shared" si="9"/>
        <v>-</v>
      </c>
      <c r="S158" s="62" t="str">
        <f>IFERROR(VLOOKUP(D158,liste!$A$4:$G$204,4,FALSE),"-")</f>
        <v>-</v>
      </c>
      <c r="T158" s="61" t="str">
        <f t="shared" si="10"/>
        <v>-</v>
      </c>
      <c r="U158" s="61" t="str">
        <f t="shared" si="11"/>
        <v>-</v>
      </c>
      <c r="V158"/>
      <c r="W158"/>
      <c r="X158"/>
      <c r="Y158"/>
      <c r="Z158"/>
      <c r="AA158"/>
      <c r="AB158"/>
      <c r="AC158"/>
      <c r="AD158"/>
      <c r="AE158"/>
    </row>
    <row r="159" spans="1:31" s="1" customFormat="1" ht="65.099999999999994" customHeight="1" x14ac:dyDescent="0.25">
      <c r="A159" s="4" t="e">
        <f>VLOOKUP(D159,liste!A:G,7,FALSE)</f>
        <v>#N/A</v>
      </c>
      <c r="B159" s="21"/>
      <c r="C159" s="93"/>
      <c r="D159" s="34">
        <v>52617</v>
      </c>
      <c r="E159" s="49"/>
      <c r="F159" s="17"/>
      <c r="G159" s="73"/>
      <c r="H159" s="72"/>
      <c r="I159" s="74"/>
      <c r="J159" s="82"/>
      <c r="K159" s="83"/>
      <c r="L159" s="75"/>
      <c r="M159" s="75"/>
      <c r="N159" s="75"/>
      <c r="O159" s="53">
        <v>1</v>
      </c>
      <c r="P159" s="66"/>
      <c r="Q159" s="60" t="str">
        <f>IFERROR(VLOOKUP(D159,liste!$A$4:$E$204,5,FALSE),"-")</f>
        <v>-</v>
      </c>
      <c r="R159" s="61" t="str">
        <f t="shared" si="9"/>
        <v>-</v>
      </c>
      <c r="S159" s="62" t="str">
        <f>IFERROR(VLOOKUP(D159,liste!$A$4:$G$204,4,FALSE),"-")</f>
        <v>-</v>
      </c>
      <c r="T159" s="61" t="str">
        <f t="shared" si="10"/>
        <v>-</v>
      </c>
      <c r="U159" s="61" t="str">
        <f t="shared" si="11"/>
        <v>-</v>
      </c>
      <c r="V159"/>
      <c r="W159"/>
      <c r="X159"/>
      <c r="Y159"/>
      <c r="Z159"/>
      <c r="AA159"/>
      <c r="AB159"/>
      <c r="AC159"/>
      <c r="AD159"/>
      <c r="AE159"/>
    </row>
    <row r="160" spans="1:31" s="1" customFormat="1" ht="65.099999999999994" customHeight="1" x14ac:dyDescent="0.25">
      <c r="A160" s="4" t="e">
        <f>VLOOKUP(D160,liste!A:G,7,FALSE)</f>
        <v>#N/A</v>
      </c>
      <c r="B160" s="21"/>
      <c r="C160" s="93"/>
      <c r="D160" s="35">
        <v>52555</v>
      </c>
      <c r="E160" s="44"/>
      <c r="F160" s="12"/>
      <c r="G160" s="73"/>
      <c r="H160" s="72"/>
      <c r="I160" s="74"/>
      <c r="J160" s="82"/>
      <c r="K160" s="83"/>
      <c r="L160" s="75"/>
      <c r="M160" s="75"/>
      <c r="N160" s="97"/>
      <c r="O160" s="53">
        <v>1</v>
      </c>
      <c r="P160" s="66"/>
      <c r="Q160" s="60" t="str">
        <f>IFERROR(VLOOKUP(D160,liste!$A$4:$E$204,5,FALSE),"-")</f>
        <v>-</v>
      </c>
      <c r="R160" s="61" t="str">
        <f t="shared" si="9"/>
        <v>-</v>
      </c>
      <c r="S160" s="62" t="str">
        <f>IFERROR(VLOOKUP(D160,liste!$A$4:$G$204,4,FALSE),"-")</f>
        <v>-</v>
      </c>
      <c r="T160" s="61" t="str">
        <f t="shared" si="10"/>
        <v>-</v>
      </c>
      <c r="U160" s="61" t="str">
        <f t="shared" si="11"/>
        <v>-</v>
      </c>
    </row>
    <row r="161" spans="1:31" s="1" customFormat="1" ht="65.099999999999994" customHeight="1" x14ac:dyDescent="0.25">
      <c r="A161" s="4" t="e">
        <f>VLOOKUP(D161,liste!A:G,7,FALSE)</f>
        <v>#N/A</v>
      </c>
      <c r="B161" s="21"/>
      <c r="C161" s="9"/>
      <c r="D161" s="35">
        <v>52547</v>
      </c>
      <c r="E161" s="51"/>
      <c r="F161" s="19"/>
      <c r="G161" s="73"/>
      <c r="H161" s="72"/>
      <c r="I161" s="74"/>
      <c r="J161" s="82"/>
      <c r="K161" s="83"/>
      <c r="L161" s="75"/>
      <c r="M161" s="75"/>
      <c r="N161" s="97"/>
      <c r="O161" s="53">
        <v>1</v>
      </c>
      <c r="P161" s="66"/>
      <c r="Q161" s="60" t="str">
        <f>IFERROR(VLOOKUP(D161,liste!$A$4:$E$204,5,FALSE),"-")</f>
        <v>-</v>
      </c>
      <c r="R161" s="61" t="str">
        <f t="shared" si="9"/>
        <v>-</v>
      </c>
      <c r="S161" s="62" t="str">
        <f>IFERROR(VLOOKUP(D161,liste!$A$4:$G$204,4,FALSE),"-")</f>
        <v>-</v>
      </c>
      <c r="T161" s="61" t="str">
        <f t="shared" si="10"/>
        <v>-</v>
      </c>
      <c r="U161" s="61" t="str">
        <f t="shared" si="11"/>
        <v>-</v>
      </c>
    </row>
    <row r="162" spans="1:31" s="1" customFormat="1" ht="65.099999999999994" customHeight="1" x14ac:dyDescent="0.25">
      <c r="A162" s="4" t="e">
        <f>VLOOKUP(D162,liste!A:G,7,FALSE)</f>
        <v>#N/A</v>
      </c>
      <c r="B162" s="21"/>
      <c r="C162" s="93"/>
      <c r="D162" s="35">
        <v>52353</v>
      </c>
      <c r="E162" s="44"/>
      <c r="F162" s="12"/>
      <c r="G162" s="73"/>
      <c r="H162" s="72"/>
      <c r="I162" s="74"/>
      <c r="J162" s="82"/>
      <c r="K162" s="83"/>
      <c r="L162" s="75"/>
      <c r="M162" s="75"/>
      <c r="N162" s="75"/>
      <c r="O162" s="53">
        <v>1</v>
      </c>
      <c r="P162" s="66"/>
      <c r="Q162" s="60" t="str">
        <f>IFERROR(VLOOKUP(D162,liste!$A$4:$E$204,5,FALSE),"-")</f>
        <v>-</v>
      </c>
      <c r="R162" s="61" t="str">
        <f t="shared" si="9"/>
        <v>-</v>
      </c>
      <c r="S162" s="62" t="str">
        <f>IFERROR(VLOOKUP(D162,liste!$A$4:$G$204,4,FALSE),"-")</f>
        <v>-</v>
      </c>
      <c r="T162" s="61" t="str">
        <f t="shared" si="10"/>
        <v>-</v>
      </c>
      <c r="U162" s="61" t="str">
        <f t="shared" si="11"/>
        <v>-</v>
      </c>
    </row>
    <row r="163" spans="1:31" s="1" customFormat="1" ht="65.099999999999994" customHeight="1" x14ac:dyDescent="0.25">
      <c r="A163" s="4" t="e">
        <f>VLOOKUP(D163,liste!A:G,7,FALSE)</f>
        <v>#N/A</v>
      </c>
      <c r="B163" s="21"/>
      <c r="C163" s="93"/>
      <c r="D163" s="35">
        <v>62707</v>
      </c>
      <c r="E163" s="44"/>
      <c r="F163" s="12"/>
      <c r="G163" s="73"/>
      <c r="H163" s="72"/>
      <c r="I163" s="74"/>
      <c r="J163" s="82"/>
      <c r="K163" s="83"/>
      <c r="L163" s="75"/>
      <c r="M163" s="75"/>
      <c r="N163" s="75"/>
      <c r="O163" s="53">
        <v>1</v>
      </c>
      <c r="P163" s="66"/>
      <c r="Q163" s="60" t="str">
        <f>IFERROR(VLOOKUP(D163,liste!$A$4:$E$204,5,FALSE),"-")</f>
        <v>-</v>
      </c>
      <c r="R163" s="61" t="str">
        <f t="shared" si="9"/>
        <v>-</v>
      </c>
      <c r="S163" s="62" t="str">
        <f>IFERROR(VLOOKUP(D163,liste!$A$4:$G$204,4,FALSE),"-")</f>
        <v>-</v>
      </c>
      <c r="T163" s="61" t="str">
        <f t="shared" si="10"/>
        <v>-</v>
      </c>
      <c r="U163" s="61" t="str">
        <f t="shared" si="11"/>
        <v>-</v>
      </c>
    </row>
    <row r="164" spans="1:31" s="1" customFormat="1" ht="65.099999999999994" customHeight="1" x14ac:dyDescent="0.25">
      <c r="A164" s="4" t="e">
        <f>VLOOKUP(D164,liste!A:G,7,FALSE)</f>
        <v>#N/A</v>
      </c>
      <c r="B164" s="21"/>
      <c r="C164" s="93"/>
      <c r="D164" s="35">
        <v>52093</v>
      </c>
      <c r="E164" s="44"/>
      <c r="F164" s="12"/>
      <c r="G164" s="73"/>
      <c r="H164" s="72"/>
      <c r="I164" s="74"/>
      <c r="J164" s="82"/>
      <c r="K164" s="83"/>
      <c r="L164" s="75"/>
      <c r="M164" s="75"/>
      <c r="N164" s="75"/>
      <c r="O164" s="53">
        <v>1</v>
      </c>
      <c r="P164" s="66"/>
      <c r="Q164" s="60" t="str">
        <f>IFERROR(VLOOKUP(D164,liste!$A$4:$E$204,5,FALSE),"-")</f>
        <v>-</v>
      </c>
      <c r="R164" s="61" t="str">
        <f t="shared" si="9"/>
        <v>-</v>
      </c>
      <c r="S164" s="62" t="str">
        <f>IFERROR(VLOOKUP(D164,liste!$A$4:$G$204,4,FALSE),"-")</f>
        <v>-</v>
      </c>
      <c r="T164" s="61" t="str">
        <f t="shared" si="10"/>
        <v>-</v>
      </c>
      <c r="U164" s="61" t="str">
        <f t="shared" si="11"/>
        <v>-</v>
      </c>
    </row>
    <row r="165" spans="1:31" s="1" customFormat="1" ht="65.099999999999994" customHeight="1" x14ac:dyDescent="0.25">
      <c r="A165" s="4" t="e">
        <f>VLOOKUP(D165,liste!A:G,7,FALSE)</f>
        <v>#N/A</v>
      </c>
      <c r="B165" s="21"/>
      <c r="C165" s="93"/>
      <c r="D165" s="34">
        <v>52685</v>
      </c>
      <c r="E165" s="49"/>
      <c r="F165" s="17"/>
      <c r="G165" s="73"/>
      <c r="H165" s="72"/>
      <c r="I165" s="74"/>
      <c r="J165" s="82"/>
      <c r="K165" s="83"/>
      <c r="L165" s="75"/>
      <c r="M165" s="75"/>
      <c r="N165" s="75"/>
      <c r="O165" s="53">
        <v>1</v>
      </c>
      <c r="P165" s="66"/>
      <c r="Q165" s="60" t="str">
        <f>IFERROR(VLOOKUP(D165,liste!$A$4:$E$204,5,FALSE),"-")</f>
        <v>-</v>
      </c>
      <c r="R165" s="61" t="str">
        <f t="shared" si="9"/>
        <v>-</v>
      </c>
      <c r="S165" s="62" t="str">
        <f>IFERROR(VLOOKUP(D165,liste!$A$4:$G$204,4,FALSE),"-")</f>
        <v>-</v>
      </c>
      <c r="T165" s="61" t="str">
        <f t="shared" si="10"/>
        <v>-</v>
      </c>
      <c r="U165" s="61" t="str">
        <f t="shared" si="11"/>
        <v>-</v>
      </c>
      <c r="V165"/>
      <c r="W165"/>
      <c r="X165"/>
      <c r="Y165"/>
      <c r="Z165"/>
      <c r="AA165"/>
      <c r="AB165"/>
      <c r="AC165"/>
      <c r="AD165"/>
      <c r="AE165"/>
    </row>
    <row r="166" spans="1:31" s="1" customFormat="1" ht="65.099999999999994" customHeight="1" x14ac:dyDescent="0.25">
      <c r="A166" s="4" t="e">
        <f>VLOOKUP(D166,liste!A:G,7,FALSE)</f>
        <v>#N/A</v>
      </c>
      <c r="B166" s="21"/>
      <c r="C166" s="93"/>
      <c r="D166" s="35">
        <v>52011</v>
      </c>
      <c r="E166" s="44"/>
      <c r="F166" s="12"/>
      <c r="G166" s="73"/>
      <c r="H166" s="72"/>
      <c r="I166" s="74"/>
      <c r="J166" s="82"/>
      <c r="K166" s="83"/>
      <c r="L166" s="75"/>
      <c r="M166" s="75"/>
      <c r="N166" s="75"/>
      <c r="O166" s="53">
        <v>1</v>
      </c>
      <c r="P166" s="66"/>
      <c r="Q166" s="60" t="str">
        <f>IFERROR(VLOOKUP(D166,liste!$A$4:$E$204,5,FALSE),"-")</f>
        <v>-</v>
      </c>
      <c r="R166" s="61" t="str">
        <f t="shared" si="9"/>
        <v>-</v>
      </c>
      <c r="S166" s="62" t="str">
        <f>IFERROR(VLOOKUP(D166,liste!$A$4:$G$204,4,FALSE),"-")</f>
        <v>-</v>
      </c>
      <c r="T166" s="61" t="str">
        <f t="shared" si="10"/>
        <v>-</v>
      </c>
      <c r="U166" s="61" t="str">
        <f t="shared" si="11"/>
        <v>-</v>
      </c>
    </row>
    <row r="167" spans="1:31" s="1" customFormat="1" ht="65.099999999999994" customHeight="1" x14ac:dyDescent="0.25">
      <c r="A167" s="4" t="e">
        <f>VLOOKUP(D167,liste!A:G,7,FALSE)</f>
        <v>#N/A</v>
      </c>
      <c r="B167" s="21"/>
      <c r="C167" s="93"/>
      <c r="D167" s="35">
        <v>52300</v>
      </c>
      <c r="E167" s="44"/>
      <c r="F167" s="12"/>
      <c r="G167" s="73"/>
      <c r="H167" s="72"/>
      <c r="I167" s="74"/>
      <c r="J167" s="82"/>
      <c r="K167" s="83"/>
      <c r="L167" s="75"/>
      <c r="M167" s="75"/>
      <c r="N167" s="75"/>
      <c r="O167" s="53">
        <v>1</v>
      </c>
      <c r="P167" s="66"/>
      <c r="Q167" s="60" t="str">
        <f>IFERROR(VLOOKUP(D167,liste!$A$4:$E$204,5,FALSE),"-")</f>
        <v>-</v>
      </c>
      <c r="R167" s="61" t="str">
        <f t="shared" si="9"/>
        <v>-</v>
      </c>
      <c r="S167" s="62" t="str">
        <f>IFERROR(VLOOKUP(D167,liste!$A$4:$G$204,4,FALSE),"-")</f>
        <v>-</v>
      </c>
      <c r="T167" s="61" t="str">
        <f t="shared" si="10"/>
        <v>-</v>
      </c>
      <c r="U167" s="61" t="str">
        <f t="shared" si="11"/>
        <v>-</v>
      </c>
    </row>
    <row r="168" spans="1:31" s="1" customFormat="1" ht="65.099999999999994" customHeight="1" x14ac:dyDescent="0.25">
      <c r="A168" s="4" t="e">
        <f>VLOOKUP(D168,liste!A:G,7,FALSE)</f>
        <v>#N/A</v>
      </c>
      <c r="B168" s="21"/>
      <c r="C168" s="93"/>
      <c r="D168" s="35">
        <v>62338</v>
      </c>
      <c r="E168" s="44"/>
      <c r="F168" s="12"/>
      <c r="G168" s="73"/>
      <c r="H168" s="72"/>
      <c r="I168" s="74"/>
      <c r="J168" s="82"/>
      <c r="K168" s="83"/>
      <c r="L168" s="75"/>
      <c r="M168" s="75"/>
      <c r="N168" s="75"/>
      <c r="O168" s="53">
        <v>1</v>
      </c>
      <c r="P168" s="66"/>
      <c r="Q168" s="60" t="str">
        <f>IFERROR(VLOOKUP(D168,liste!$A$4:$E$204,5,FALSE),"-")</f>
        <v>-</v>
      </c>
      <c r="R168" s="61" t="str">
        <f t="shared" si="9"/>
        <v>-</v>
      </c>
      <c r="S168" s="62" t="str">
        <f>IFERROR(VLOOKUP(D168,liste!$A$4:$G$204,4,FALSE),"-")</f>
        <v>-</v>
      </c>
      <c r="T168" s="61" t="str">
        <f t="shared" si="10"/>
        <v>-</v>
      </c>
      <c r="U168" s="61" t="str">
        <f t="shared" si="11"/>
        <v>-</v>
      </c>
    </row>
    <row r="169" spans="1:31" s="1" customFormat="1" ht="65.099999999999994" customHeight="1" x14ac:dyDescent="0.25">
      <c r="A169" s="4" t="e">
        <f>VLOOKUP(D169,liste!A:G,7,FALSE)</f>
        <v>#N/A</v>
      </c>
      <c r="B169" s="21"/>
      <c r="C169" s="93"/>
      <c r="D169" s="34">
        <v>52656</v>
      </c>
      <c r="E169" s="49"/>
      <c r="F169" s="17"/>
      <c r="G169" s="73"/>
      <c r="H169" s="72"/>
      <c r="I169" s="74"/>
      <c r="J169" s="82"/>
      <c r="K169" s="83"/>
      <c r="L169" s="75"/>
      <c r="M169" s="75"/>
      <c r="N169" s="75"/>
      <c r="O169" s="53">
        <v>1</v>
      </c>
      <c r="P169" s="66"/>
      <c r="Q169" s="60" t="str">
        <f>IFERROR(VLOOKUP(D169,liste!$A$4:$E$204,5,FALSE),"-")</f>
        <v>-</v>
      </c>
      <c r="R169" s="61" t="str">
        <f t="shared" si="9"/>
        <v>-</v>
      </c>
      <c r="S169" s="62" t="str">
        <f>IFERROR(VLOOKUP(D169,liste!$A$4:$G$204,4,FALSE),"-")</f>
        <v>-</v>
      </c>
      <c r="T169" s="61" t="str">
        <f t="shared" si="10"/>
        <v>-</v>
      </c>
      <c r="U169" s="61" t="str">
        <f t="shared" si="11"/>
        <v>-</v>
      </c>
      <c r="V169"/>
      <c r="W169"/>
      <c r="X169"/>
      <c r="Y169"/>
      <c r="Z169"/>
      <c r="AA169"/>
      <c r="AB169"/>
      <c r="AC169"/>
      <c r="AD169"/>
      <c r="AE169"/>
    </row>
    <row r="170" spans="1:31" s="1" customFormat="1" ht="65.099999999999994" customHeight="1" x14ac:dyDescent="0.25">
      <c r="A170" s="4" t="e">
        <f>VLOOKUP(D170,liste!A:G,7,FALSE)</f>
        <v>#N/A</v>
      </c>
      <c r="B170" s="21"/>
      <c r="C170" s="93"/>
      <c r="D170" s="35">
        <v>52524</v>
      </c>
      <c r="E170" s="44"/>
      <c r="F170" s="12"/>
      <c r="G170" s="73"/>
      <c r="H170" s="72"/>
      <c r="I170" s="74"/>
      <c r="J170" s="82"/>
      <c r="K170" s="83"/>
      <c r="L170" s="75"/>
      <c r="M170" s="75"/>
      <c r="N170" s="75"/>
      <c r="O170" s="53">
        <v>1</v>
      </c>
      <c r="P170" s="66"/>
      <c r="Q170" s="60" t="str">
        <f>IFERROR(VLOOKUP(D170,liste!$A$4:$E$204,5,FALSE),"-")</f>
        <v>-</v>
      </c>
      <c r="R170" s="61" t="str">
        <f t="shared" si="9"/>
        <v>-</v>
      </c>
      <c r="S170" s="62" t="str">
        <f>IFERROR(VLOOKUP(D170,liste!$A$4:$G$204,4,FALSE),"-")</f>
        <v>-</v>
      </c>
      <c r="T170" s="61" t="str">
        <f t="shared" si="10"/>
        <v>-</v>
      </c>
      <c r="U170" s="61" t="str">
        <f t="shared" si="11"/>
        <v>-</v>
      </c>
    </row>
    <row r="171" spans="1:31" s="1" customFormat="1" ht="65.099999999999994" customHeight="1" x14ac:dyDescent="0.25">
      <c r="A171" s="4" t="e">
        <f>VLOOKUP(D171,liste!A:G,7,FALSE)</f>
        <v>#N/A</v>
      </c>
      <c r="B171" s="21"/>
      <c r="C171" s="93"/>
      <c r="D171" s="35">
        <v>52584</v>
      </c>
      <c r="E171" s="44"/>
      <c r="F171" s="12"/>
      <c r="G171" s="73"/>
      <c r="H171" s="72"/>
      <c r="I171" s="74"/>
      <c r="J171" s="82"/>
      <c r="K171" s="83"/>
      <c r="L171" s="75"/>
      <c r="M171" s="75"/>
      <c r="N171" s="75"/>
      <c r="O171" s="53">
        <v>1</v>
      </c>
      <c r="P171" s="66"/>
      <c r="Q171" s="60" t="str">
        <f>IFERROR(VLOOKUP(D171,liste!$A$4:$E$204,5,FALSE),"-")</f>
        <v>-</v>
      </c>
      <c r="R171" s="61" t="str">
        <f t="shared" si="9"/>
        <v>-</v>
      </c>
      <c r="S171" s="62" t="str">
        <f>IFERROR(VLOOKUP(D171,liste!$A$4:$G$204,4,FALSE),"-")</f>
        <v>-</v>
      </c>
      <c r="T171" s="61" t="str">
        <f t="shared" si="10"/>
        <v>-</v>
      </c>
      <c r="U171" s="61" t="str">
        <f t="shared" si="11"/>
        <v>-</v>
      </c>
    </row>
    <row r="172" spans="1:31" s="1" customFormat="1" ht="65.099999999999994" customHeight="1" x14ac:dyDescent="0.25">
      <c r="A172" s="4" t="e">
        <f>VLOOKUP(D172,liste!A:G,7,FALSE)</f>
        <v>#N/A</v>
      </c>
      <c r="B172" s="21"/>
      <c r="C172" s="93"/>
      <c r="D172" s="34">
        <v>52684</v>
      </c>
      <c r="E172" s="49"/>
      <c r="F172" s="17"/>
      <c r="G172" s="73"/>
      <c r="H172" s="72"/>
      <c r="I172" s="74"/>
      <c r="J172" s="82"/>
      <c r="K172" s="83"/>
      <c r="L172" s="75"/>
      <c r="M172" s="75"/>
      <c r="N172" s="97"/>
      <c r="O172" s="53">
        <v>1</v>
      </c>
      <c r="P172" s="66"/>
      <c r="Q172" s="60" t="str">
        <f>IFERROR(VLOOKUP(D172,liste!$A$4:$E$204,5,FALSE),"-")</f>
        <v>-</v>
      </c>
      <c r="R172" s="61" t="str">
        <f t="shared" si="9"/>
        <v>-</v>
      </c>
      <c r="S172" s="62" t="str">
        <f>IFERROR(VLOOKUP(D172,liste!$A$4:$G$204,4,FALSE),"-")</f>
        <v>-</v>
      </c>
      <c r="T172" s="61" t="str">
        <f t="shared" si="10"/>
        <v>-</v>
      </c>
      <c r="U172" s="61" t="str">
        <f t="shared" si="11"/>
        <v>-</v>
      </c>
      <c r="V172"/>
      <c r="W172"/>
      <c r="X172"/>
      <c r="Y172"/>
      <c r="Z172"/>
      <c r="AA172"/>
      <c r="AB172"/>
      <c r="AC172"/>
      <c r="AD172"/>
      <c r="AE172"/>
    </row>
    <row r="173" spans="1:31" s="1" customFormat="1" ht="65.099999999999994" customHeight="1" x14ac:dyDescent="0.25">
      <c r="A173" s="4" t="e">
        <f>VLOOKUP(D173,liste!A:G,7,FALSE)</f>
        <v>#N/A</v>
      </c>
      <c r="B173" s="21"/>
      <c r="C173" s="93"/>
      <c r="D173" s="35">
        <v>52202</v>
      </c>
      <c r="E173" s="44"/>
      <c r="F173" s="12"/>
      <c r="G173" s="73"/>
      <c r="H173" s="72"/>
      <c r="I173" s="74"/>
      <c r="J173" s="82"/>
      <c r="K173" s="83"/>
      <c r="L173" s="75"/>
      <c r="M173" s="75"/>
      <c r="N173" s="75"/>
      <c r="O173" s="53">
        <v>1</v>
      </c>
      <c r="P173" s="66"/>
      <c r="Q173" s="60" t="str">
        <f>IFERROR(VLOOKUP(D173,liste!$A$4:$E$204,5,FALSE),"-")</f>
        <v>-</v>
      </c>
      <c r="R173" s="61" t="str">
        <f t="shared" si="9"/>
        <v>-</v>
      </c>
      <c r="S173" s="62" t="str">
        <f>IFERROR(VLOOKUP(D173,liste!$A$4:$G$204,4,FALSE),"-")</f>
        <v>-</v>
      </c>
      <c r="T173" s="61" t="str">
        <f t="shared" si="10"/>
        <v>-</v>
      </c>
      <c r="U173" s="61" t="str">
        <f t="shared" si="11"/>
        <v>-</v>
      </c>
    </row>
    <row r="174" spans="1:31" s="3" customFormat="1" ht="65.099999999999994" customHeight="1" x14ac:dyDescent="0.25">
      <c r="A174" s="4" t="e">
        <f>VLOOKUP(D174,liste!A:G,7,FALSE)</f>
        <v>#N/A</v>
      </c>
      <c r="B174" s="21"/>
      <c r="C174" s="93"/>
      <c r="D174" s="35">
        <v>52520</v>
      </c>
      <c r="E174" s="44"/>
      <c r="F174" s="12"/>
      <c r="G174" s="73"/>
      <c r="H174" s="72"/>
      <c r="I174" s="74"/>
      <c r="J174" s="82"/>
      <c r="K174" s="83"/>
      <c r="L174" s="75"/>
      <c r="M174" s="75"/>
      <c r="N174" s="75"/>
      <c r="O174" s="53">
        <v>1</v>
      </c>
      <c r="P174" s="66"/>
      <c r="Q174" s="60" t="str">
        <f>IFERROR(VLOOKUP(D174,liste!$A$4:$E$204,5,FALSE),"-")</f>
        <v>-</v>
      </c>
      <c r="R174" s="61" t="str">
        <f t="shared" si="9"/>
        <v>-</v>
      </c>
      <c r="S174" s="62" t="str">
        <f>IFERROR(VLOOKUP(D174,liste!$A$4:$G$204,4,FALSE),"-")</f>
        <v>-</v>
      </c>
      <c r="T174" s="61" t="str">
        <f t="shared" si="10"/>
        <v>-</v>
      </c>
      <c r="U174" s="61" t="str">
        <f t="shared" si="11"/>
        <v>-</v>
      </c>
      <c r="V174" s="1"/>
      <c r="W174" s="1"/>
      <c r="X174" s="1"/>
      <c r="Y174" s="1"/>
      <c r="Z174" s="1"/>
      <c r="AA174" s="1"/>
      <c r="AB174" s="1"/>
      <c r="AC174" s="1"/>
      <c r="AD174" s="1"/>
      <c r="AE174" s="1"/>
    </row>
    <row r="175" spans="1:31" s="3" customFormat="1" ht="65.099999999999994" customHeight="1" x14ac:dyDescent="0.25">
      <c r="A175" s="4" t="e">
        <f>VLOOKUP(D175,liste!A:G,7,FALSE)</f>
        <v>#N/A</v>
      </c>
      <c r="B175" s="21"/>
      <c r="C175" s="93"/>
      <c r="D175" s="34" t="s">
        <v>0</v>
      </c>
      <c r="E175" s="44"/>
      <c r="F175" s="12"/>
      <c r="G175" s="73"/>
      <c r="H175" s="72"/>
      <c r="I175" s="74"/>
      <c r="J175" s="82"/>
      <c r="K175" s="83"/>
      <c r="L175" s="75"/>
      <c r="M175" s="75"/>
      <c r="N175" s="75"/>
      <c r="O175" s="53">
        <v>1</v>
      </c>
      <c r="P175" s="66"/>
      <c r="Q175" s="60" t="str">
        <f>IFERROR(VLOOKUP(D175,liste!$A$4:$E$204,5,FALSE),"-")</f>
        <v>-</v>
      </c>
      <c r="R175" s="61" t="str">
        <f t="shared" si="9"/>
        <v>-</v>
      </c>
      <c r="S175" s="62" t="str">
        <f>IFERROR(VLOOKUP(D175,liste!$A$4:$G$204,4,FALSE),"-")</f>
        <v>-</v>
      </c>
      <c r="T175" s="61" t="str">
        <f t="shared" si="10"/>
        <v>-</v>
      </c>
      <c r="U175" s="61" t="str">
        <f t="shared" si="11"/>
        <v>-</v>
      </c>
      <c r="V175" s="1"/>
      <c r="W175" s="1"/>
      <c r="X175" s="1"/>
      <c r="Y175" s="1"/>
      <c r="Z175" s="1"/>
      <c r="AA175" s="1"/>
      <c r="AB175" s="1"/>
      <c r="AC175" s="1"/>
      <c r="AD175" s="1"/>
      <c r="AE175" s="1"/>
    </row>
    <row r="176" spans="1:31" s="3" customFormat="1" ht="65.099999999999994" customHeight="1" x14ac:dyDescent="0.25">
      <c r="A176" s="4" t="e">
        <f>VLOOKUP(D176,liste!A:G,7,FALSE)</f>
        <v>#N/A</v>
      </c>
      <c r="B176" s="21"/>
      <c r="C176" s="93"/>
      <c r="D176" s="34">
        <v>18082</v>
      </c>
      <c r="E176" s="44"/>
      <c r="F176" s="12"/>
      <c r="G176" s="73"/>
      <c r="H176" s="72"/>
      <c r="I176" s="74"/>
      <c r="J176" s="82"/>
      <c r="K176" s="83"/>
      <c r="L176" s="75"/>
      <c r="M176" s="75"/>
      <c r="N176" s="75"/>
      <c r="O176" s="53">
        <v>1</v>
      </c>
      <c r="P176" s="66"/>
      <c r="Q176" s="60" t="str">
        <f>IFERROR(VLOOKUP(D176,liste!$A$4:$E$204,5,FALSE),"-")</f>
        <v>-</v>
      </c>
      <c r="R176" s="61" t="str">
        <f t="shared" si="9"/>
        <v>-</v>
      </c>
      <c r="S176" s="62" t="str">
        <f>IFERROR(VLOOKUP(D176,liste!$A$4:$G$204,4,FALSE),"-")</f>
        <v>-</v>
      </c>
      <c r="T176" s="61" t="str">
        <f t="shared" si="10"/>
        <v>-</v>
      </c>
      <c r="U176" s="61" t="str">
        <f t="shared" si="11"/>
        <v>-</v>
      </c>
      <c r="V176" s="1"/>
      <c r="W176" s="1"/>
      <c r="X176" s="1"/>
      <c r="Y176" s="1"/>
      <c r="Z176" s="1"/>
      <c r="AA176" s="1"/>
      <c r="AB176" s="1"/>
      <c r="AC176" s="1"/>
      <c r="AD176" s="1"/>
      <c r="AE176" s="1"/>
    </row>
    <row r="177" spans="1:31" s="3" customFormat="1" ht="65.099999999999994" customHeight="1" x14ac:dyDescent="0.25">
      <c r="A177" s="4" t="e">
        <f>VLOOKUP(D177,liste!A:G,7,FALSE)</f>
        <v>#N/A</v>
      </c>
      <c r="B177" s="21"/>
      <c r="C177" s="93"/>
      <c r="D177" s="34">
        <v>18084</v>
      </c>
      <c r="E177" s="44"/>
      <c r="F177" s="12"/>
      <c r="G177" s="73"/>
      <c r="H177" s="72"/>
      <c r="I177" s="74"/>
      <c r="J177" s="82"/>
      <c r="K177" s="83"/>
      <c r="L177" s="75"/>
      <c r="M177" s="75"/>
      <c r="N177" s="75"/>
      <c r="O177" s="53">
        <v>1</v>
      </c>
      <c r="P177" s="66"/>
      <c r="Q177" s="60" t="str">
        <f>IFERROR(VLOOKUP(D177,liste!$A$4:$E$204,5,FALSE),"-")</f>
        <v>-</v>
      </c>
      <c r="R177" s="61" t="str">
        <f t="shared" si="9"/>
        <v>-</v>
      </c>
      <c r="S177" s="62" t="str">
        <f>IFERROR(VLOOKUP(D177,liste!$A$4:$G$204,4,FALSE),"-")</f>
        <v>-</v>
      </c>
      <c r="T177" s="61" t="str">
        <f t="shared" si="10"/>
        <v>-</v>
      </c>
      <c r="U177" s="61" t="str">
        <f t="shared" si="11"/>
        <v>-</v>
      </c>
      <c r="V177" s="1"/>
      <c r="W177" s="1"/>
      <c r="X177" s="1"/>
      <c r="Y177" s="1"/>
      <c r="Z177" s="1"/>
      <c r="AA177" s="1"/>
      <c r="AB177" s="1"/>
      <c r="AC177" s="1"/>
      <c r="AD177" s="1"/>
      <c r="AE177" s="1"/>
    </row>
    <row r="178" spans="1:31" s="3" customFormat="1" ht="65.099999999999994" customHeight="1" x14ac:dyDescent="0.25">
      <c r="A178" s="4" t="e">
        <f>VLOOKUP(D178,liste!A:G,7,FALSE)</f>
        <v>#N/A</v>
      </c>
      <c r="B178" s="21"/>
      <c r="C178" s="93"/>
      <c r="D178" s="34">
        <v>18085</v>
      </c>
      <c r="E178" s="44"/>
      <c r="F178" s="12"/>
      <c r="G178" s="73"/>
      <c r="H178" s="72"/>
      <c r="I178" s="74"/>
      <c r="J178" s="82"/>
      <c r="K178" s="83"/>
      <c r="L178" s="75"/>
      <c r="M178" s="75"/>
      <c r="N178" s="75"/>
      <c r="O178" s="53">
        <v>1</v>
      </c>
      <c r="P178" s="66"/>
      <c r="Q178" s="60" t="str">
        <f>IFERROR(VLOOKUP(D178,liste!$A$4:$E$204,5,FALSE),"-")</f>
        <v>-</v>
      </c>
      <c r="R178" s="61" t="str">
        <f t="shared" si="9"/>
        <v>-</v>
      </c>
      <c r="S178" s="62" t="str">
        <f>IFERROR(VLOOKUP(D178,liste!$A$4:$G$204,4,FALSE),"-")</f>
        <v>-</v>
      </c>
      <c r="T178" s="61" t="str">
        <f t="shared" si="10"/>
        <v>-</v>
      </c>
      <c r="U178" s="61" t="str">
        <f t="shared" si="11"/>
        <v>-</v>
      </c>
      <c r="V178" s="1"/>
      <c r="W178" s="1"/>
      <c r="X178" s="1"/>
      <c r="Y178" s="1"/>
      <c r="Z178" s="1"/>
      <c r="AA178" s="1"/>
      <c r="AB178" s="1"/>
      <c r="AC178" s="1"/>
      <c r="AD178" s="1"/>
      <c r="AE178" s="1"/>
    </row>
    <row r="179" spans="1:31" s="3" customFormat="1" ht="65.099999999999994" customHeight="1" x14ac:dyDescent="0.25">
      <c r="A179" s="4" t="e">
        <f>VLOOKUP(D179,liste!A:G,7,FALSE)</f>
        <v>#N/A</v>
      </c>
      <c r="B179" s="21"/>
      <c r="C179" s="93"/>
      <c r="D179" s="35">
        <v>13279</v>
      </c>
      <c r="E179" s="44"/>
      <c r="F179" s="12"/>
      <c r="G179" s="73"/>
      <c r="H179" s="72"/>
      <c r="I179" s="74"/>
      <c r="J179" s="82"/>
      <c r="K179" s="83"/>
      <c r="L179" s="75"/>
      <c r="M179" s="75"/>
      <c r="N179" s="75"/>
      <c r="O179" s="53">
        <v>1</v>
      </c>
      <c r="P179" s="66"/>
      <c r="Q179" s="60" t="str">
        <f>IFERROR(VLOOKUP(D179,liste!$A$4:$E$204,5,FALSE),"-")</f>
        <v>-</v>
      </c>
      <c r="R179" s="61" t="str">
        <f t="shared" si="9"/>
        <v>-</v>
      </c>
      <c r="S179" s="62" t="str">
        <f>IFERROR(VLOOKUP(D179,liste!$A$4:$G$204,4,FALSE),"-")</f>
        <v>-</v>
      </c>
      <c r="T179" s="61" t="str">
        <f t="shared" si="10"/>
        <v>-</v>
      </c>
      <c r="U179" s="61" t="str">
        <f t="shared" si="11"/>
        <v>-</v>
      </c>
      <c r="V179" s="1"/>
      <c r="W179" s="1"/>
      <c r="X179" s="1"/>
      <c r="Y179" s="1"/>
      <c r="Z179" s="1"/>
      <c r="AA179" s="1"/>
      <c r="AB179" s="1"/>
      <c r="AC179" s="1"/>
      <c r="AD179" s="1"/>
      <c r="AE179" s="1"/>
    </row>
    <row r="180" spans="1:31" s="3" customFormat="1" ht="65.099999999999994" customHeight="1" x14ac:dyDescent="0.25">
      <c r="A180" s="4" t="e">
        <f>VLOOKUP(D180,liste!A:G,7,FALSE)</f>
        <v>#N/A</v>
      </c>
      <c r="B180" s="21"/>
      <c r="C180" s="93"/>
      <c r="D180" s="35">
        <v>13487</v>
      </c>
      <c r="E180" s="44"/>
      <c r="F180" s="12"/>
      <c r="G180" s="73"/>
      <c r="H180" s="72"/>
      <c r="I180" s="74"/>
      <c r="J180" s="82"/>
      <c r="K180" s="83"/>
      <c r="L180" s="75"/>
      <c r="M180" s="75"/>
      <c r="N180" s="75"/>
      <c r="O180" s="53">
        <v>1</v>
      </c>
      <c r="P180" s="66"/>
      <c r="Q180" s="60" t="str">
        <f>IFERROR(VLOOKUP(D180,liste!$A$4:$E$204,5,FALSE),"-")</f>
        <v>-</v>
      </c>
      <c r="R180" s="61" t="str">
        <f t="shared" si="9"/>
        <v>-</v>
      </c>
      <c r="S180" s="62" t="str">
        <f>IFERROR(VLOOKUP(D180,liste!$A$4:$G$204,4,FALSE),"-")</f>
        <v>-</v>
      </c>
      <c r="T180" s="61" t="str">
        <f t="shared" si="10"/>
        <v>-</v>
      </c>
      <c r="U180" s="61" t="str">
        <f t="shared" si="11"/>
        <v>-</v>
      </c>
      <c r="V180" s="1"/>
      <c r="W180" s="1"/>
      <c r="X180" s="1"/>
      <c r="Y180" s="1"/>
      <c r="Z180" s="1"/>
      <c r="AA180" s="1"/>
      <c r="AB180" s="1"/>
      <c r="AC180" s="1"/>
      <c r="AD180" s="1"/>
      <c r="AE180" s="1"/>
    </row>
    <row r="181" spans="1:31" s="3" customFormat="1" ht="65.099999999999994" customHeight="1" x14ac:dyDescent="0.25">
      <c r="A181" s="4" t="e">
        <f>VLOOKUP(D181,liste!A:G,7,FALSE)</f>
        <v>#N/A</v>
      </c>
      <c r="B181" s="21"/>
      <c r="C181" s="93"/>
      <c r="D181" s="35">
        <v>18050</v>
      </c>
      <c r="E181" s="44"/>
      <c r="F181" s="12"/>
      <c r="G181" s="73"/>
      <c r="H181" s="72"/>
      <c r="I181" s="74"/>
      <c r="J181" s="82"/>
      <c r="K181" s="83"/>
      <c r="L181" s="75"/>
      <c r="M181" s="75"/>
      <c r="N181" s="75"/>
      <c r="O181" s="53">
        <v>1</v>
      </c>
      <c r="P181" s="66"/>
      <c r="Q181" s="60" t="str">
        <f>IFERROR(VLOOKUP(D181,liste!$A$4:$E$204,5,FALSE),"-")</f>
        <v>-</v>
      </c>
      <c r="R181" s="61" t="str">
        <f t="shared" si="9"/>
        <v>-</v>
      </c>
      <c r="S181" s="62" t="str">
        <f>IFERROR(VLOOKUP(D181,liste!$A$4:$G$204,4,FALSE),"-")</f>
        <v>-</v>
      </c>
      <c r="T181" s="61" t="str">
        <f t="shared" si="10"/>
        <v>-</v>
      </c>
      <c r="U181" s="61" t="str">
        <f t="shared" si="11"/>
        <v>-</v>
      </c>
      <c r="V181" s="1"/>
      <c r="W181" s="1"/>
      <c r="X181" s="1"/>
      <c r="Y181" s="1"/>
      <c r="Z181" s="1"/>
      <c r="AA181" s="1"/>
      <c r="AB181" s="1"/>
      <c r="AC181" s="1"/>
      <c r="AD181" s="1"/>
      <c r="AE181" s="1"/>
    </row>
    <row r="182" spans="1:31" s="3" customFormat="1" ht="65.099999999999994" customHeight="1" x14ac:dyDescent="0.25">
      <c r="A182" s="4" t="e">
        <f>VLOOKUP(D182,liste!A:G,7,FALSE)</f>
        <v>#N/A</v>
      </c>
      <c r="B182" s="21"/>
      <c r="C182" s="93"/>
      <c r="D182" s="35">
        <v>18051</v>
      </c>
      <c r="E182" s="44"/>
      <c r="F182" s="12"/>
      <c r="G182" s="73"/>
      <c r="H182" s="72"/>
      <c r="I182" s="74"/>
      <c r="J182" s="82"/>
      <c r="K182" s="83"/>
      <c r="L182" s="75"/>
      <c r="M182" s="75"/>
      <c r="N182" s="75"/>
      <c r="O182" s="53">
        <v>1</v>
      </c>
      <c r="P182" s="66"/>
      <c r="Q182" s="60" t="str">
        <f>IFERROR(VLOOKUP(D182,liste!$A$4:$E$204,5,FALSE),"-")</f>
        <v>-</v>
      </c>
      <c r="R182" s="61" t="str">
        <f t="shared" si="9"/>
        <v>-</v>
      </c>
      <c r="S182" s="62" t="str">
        <f>IFERROR(VLOOKUP(D182,liste!$A$4:$G$204,4,FALSE),"-")</f>
        <v>-</v>
      </c>
      <c r="T182" s="61" t="str">
        <f t="shared" si="10"/>
        <v>-</v>
      </c>
      <c r="U182" s="61" t="str">
        <f t="shared" si="11"/>
        <v>-</v>
      </c>
      <c r="V182" s="1"/>
      <c r="W182" s="1"/>
      <c r="X182" s="1"/>
      <c r="Y182" s="1"/>
      <c r="Z182" s="1"/>
      <c r="AA182" s="1"/>
      <c r="AB182" s="1"/>
      <c r="AC182" s="1"/>
      <c r="AD182" s="1"/>
      <c r="AE182" s="1"/>
    </row>
    <row r="183" spans="1:31" s="1" customFormat="1" ht="65.099999999999994" customHeight="1" x14ac:dyDescent="0.25">
      <c r="A183" s="4" t="e">
        <f>VLOOKUP(D183,liste!A:G,7,FALSE)</f>
        <v>#N/A</v>
      </c>
      <c r="B183" s="21"/>
      <c r="C183" s="93"/>
      <c r="D183" s="34">
        <v>18083</v>
      </c>
      <c r="E183" s="49"/>
      <c r="F183" s="17"/>
      <c r="G183" s="73"/>
      <c r="H183" s="72"/>
      <c r="I183" s="74"/>
      <c r="J183" s="82"/>
      <c r="K183" s="83"/>
      <c r="L183" s="75"/>
      <c r="M183" s="75"/>
      <c r="N183" s="75"/>
      <c r="O183" s="53">
        <v>1</v>
      </c>
      <c r="P183" s="66"/>
      <c r="Q183" s="60" t="str">
        <f>IFERROR(VLOOKUP(D183,liste!$A$4:$E$204,5,FALSE),"-")</f>
        <v>-</v>
      </c>
      <c r="R183" s="61" t="str">
        <f t="shared" si="9"/>
        <v>-</v>
      </c>
      <c r="S183" s="62" t="str">
        <f>IFERROR(VLOOKUP(D183,liste!$A$4:$G$204,4,FALSE),"-")</f>
        <v>-</v>
      </c>
      <c r="T183" s="61" t="str">
        <f t="shared" si="10"/>
        <v>-</v>
      </c>
      <c r="U183" s="61" t="str">
        <f t="shared" si="11"/>
        <v>-</v>
      </c>
      <c r="V183"/>
      <c r="W183"/>
      <c r="X183"/>
      <c r="Y183"/>
      <c r="Z183"/>
      <c r="AA183"/>
      <c r="AB183"/>
      <c r="AC183"/>
      <c r="AD183"/>
      <c r="AE183"/>
    </row>
    <row r="184" spans="1:31" s="1" customFormat="1" ht="65.099999999999994" customHeight="1" x14ac:dyDescent="0.25">
      <c r="A184" s="4" t="e">
        <f>VLOOKUP(D184,liste!A:G,7,FALSE)</f>
        <v>#N/A</v>
      </c>
      <c r="B184" s="21"/>
      <c r="C184" s="9"/>
      <c r="D184" s="35">
        <v>18100</v>
      </c>
      <c r="E184" s="51"/>
      <c r="F184" s="19"/>
      <c r="G184" s="73"/>
      <c r="H184" s="72"/>
      <c r="I184" s="74"/>
      <c r="J184" s="82"/>
      <c r="K184" s="83"/>
      <c r="L184" s="75"/>
      <c r="M184" s="75"/>
      <c r="N184" s="75"/>
      <c r="O184" s="53">
        <v>1</v>
      </c>
      <c r="P184" s="66"/>
      <c r="Q184" s="60" t="str">
        <f>IFERROR(VLOOKUP(D184,liste!$A$4:$E$204,5,FALSE),"-")</f>
        <v>-</v>
      </c>
      <c r="R184" s="61" t="str">
        <f t="shared" si="9"/>
        <v>-</v>
      </c>
      <c r="S184" s="62" t="str">
        <f>IFERROR(VLOOKUP(D184,liste!$A$4:$G$204,4,FALSE),"-")</f>
        <v>-</v>
      </c>
      <c r="T184" s="61" t="str">
        <f t="shared" si="10"/>
        <v>-</v>
      </c>
      <c r="U184" s="61" t="str">
        <f t="shared" si="11"/>
        <v>-</v>
      </c>
    </row>
    <row r="185" spans="1:31" s="2" customFormat="1" ht="65.099999999999994" customHeight="1" x14ac:dyDescent="0.25">
      <c r="A185" s="4" t="e">
        <f>VLOOKUP(D185,liste!A:G,7,FALSE)</f>
        <v>#N/A</v>
      </c>
      <c r="B185" s="21"/>
      <c r="C185" s="93"/>
      <c r="D185" s="35">
        <v>18036</v>
      </c>
      <c r="E185" s="44"/>
      <c r="F185" s="12"/>
      <c r="G185" s="73"/>
      <c r="H185" s="72"/>
      <c r="I185" s="74"/>
      <c r="J185" s="82"/>
      <c r="K185" s="83"/>
      <c r="L185" s="75"/>
      <c r="M185" s="75"/>
      <c r="N185" s="75"/>
      <c r="O185" s="53">
        <v>1</v>
      </c>
      <c r="P185" s="66"/>
      <c r="Q185" s="60" t="str">
        <f>IFERROR(VLOOKUP(D185,liste!$A$4:$E$204,5,FALSE),"-")</f>
        <v>-</v>
      </c>
      <c r="R185" s="61" t="str">
        <f t="shared" si="9"/>
        <v>-</v>
      </c>
      <c r="S185" s="62" t="str">
        <f>IFERROR(VLOOKUP(D185,liste!$A$4:$G$204,4,FALSE),"-")</f>
        <v>-</v>
      </c>
      <c r="T185" s="61" t="str">
        <f t="shared" si="10"/>
        <v>-</v>
      </c>
      <c r="U185" s="61" t="str">
        <f t="shared" si="11"/>
        <v>-</v>
      </c>
      <c r="V185" s="1"/>
      <c r="W185" s="1"/>
      <c r="X185" s="1"/>
      <c r="Y185" s="1"/>
      <c r="Z185" s="1"/>
      <c r="AA185" s="1"/>
      <c r="AB185" s="1"/>
      <c r="AC185" s="1"/>
      <c r="AD185" s="1"/>
      <c r="AE185" s="1"/>
    </row>
    <row r="186" spans="1:31" s="2" customFormat="1" ht="65.099999999999994" customHeight="1" x14ac:dyDescent="0.25">
      <c r="A186" s="4" t="e">
        <f>VLOOKUP(D186,liste!A:G,7,FALSE)</f>
        <v>#N/A</v>
      </c>
      <c r="B186" s="21"/>
      <c r="C186" s="93"/>
      <c r="D186" s="35">
        <v>18059</v>
      </c>
      <c r="E186" s="44"/>
      <c r="F186" s="12"/>
      <c r="G186" s="73"/>
      <c r="H186" s="72"/>
      <c r="I186" s="74"/>
      <c r="J186" s="82"/>
      <c r="K186" s="83"/>
      <c r="L186" s="75"/>
      <c r="M186" s="75"/>
      <c r="N186" s="75"/>
      <c r="O186" s="53">
        <v>1</v>
      </c>
      <c r="P186" s="66"/>
      <c r="Q186" s="60" t="str">
        <f>IFERROR(VLOOKUP(D186,liste!$A$4:$E$204,5,FALSE),"-")</f>
        <v>-</v>
      </c>
      <c r="R186" s="61" t="str">
        <f t="shared" si="9"/>
        <v>-</v>
      </c>
      <c r="S186" s="62" t="str">
        <f>IFERROR(VLOOKUP(D186,liste!$A$4:$G$204,4,FALSE),"-")</f>
        <v>-</v>
      </c>
      <c r="T186" s="61" t="str">
        <f t="shared" si="10"/>
        <v>-</v>
      </c>
      <c r="U186" s="61" t="str">
        <f t="shared" si="11"/>
        <v>-</v>
      </c>
      <c r="V186" s="1"/>
      <c r="W186" s="1"/>
      <c r="X186" s="1"/>
      <c r="Y186" s="1"/>
      <c r="Z186" s="1"/>
      <c r="AA186" s="1"/>
      <c r="AB186" s="1"/>
      <c r="AC186" s="1"/>
      <c r="AD186" s="1"/>
      <c r="AE186" s="1"/>
    </row>
    <row r="187" spans="1:31" s="2" customFormat="1" ht="65.099999999999994" customHeight="1" x14ac:dyDescent="0.25">
      <c r="A187" s="4" t="e">
        <f>VLOOKUP(D187,liste!A:G,7,FALSE)</f>
        <v>#N/A</v>
      </c>
      <c r="B187" s="21"/>
      <c r="C187" s="93"/>
      <c r="D187" s="34">
        <v>18097</v>
      </c>
      <c r="E187" s="44"/>
      <c r="F187" s="12"/>
      <c r="G187" s="73"/>
      <c r="H187" s="72"/>
      <c r="I187" s="74"/>
      <c r="J187" s="82"/>
      <c r="K187" s="83"/>
      <c r="L187" s="75"/>
      <c r="M187" s="75"/>
      <c r="N187" s="75"/>
      <c r="O187" s="53">
        <v>1</v>
      </c>
      <c r="P187" s="66"/>
      <c r="Q187" s="60" t="str">
        <f>IFERROR(VLOOKUP(D187,liste!$A$4:$E$204,5,FALSE),"-")</f>
        <v>-</v>
      </c>
      <c r="R187" s="61" t="str">
        <f t="shared" si="9"/>
        <v>-</v>
      </c>
      <c r="S187" s="62" t="str">
        <f>IFERROR(VLOOKUP(D187,liste!$A$4:$G$204,4,FALSE),"-")</f>
        <v>-</v>
      </c>
      <c r="T187" s="61" t="str">
        <f t="shared" si="10"/>
        <v>-</v>
      </c>
      <c r="U187" s="61" t="str">
        <f t="shared" si="11"/>
        <v>-</v>
      </c>
      <c r="V187" s="1"/>
      <c r="W187" s="1"/>
      <c r="X187" s="1"/>
      <c r="Y187" s="1"/>
      <c r="Z187" s="1"/>
      <c r="AA187" s="1"/>
      <c r="AB187" s="1"/>
      <c r="AC187" s="1"/>
      <c r="AD187" s="1"/>
      <c r="AE187" s="1"/>
    </row>
    <row r="188" spans="1:31" s="2" customFormat="1" ht="65.099999999999994" customHeight="1" x14ac:dyDescent="0.25">
      <c r="A188" s="4" t="e">
        <f>VLOOKUP(D188,liste!A:G,7,FALSE)</f>
        <v>#N/A</v>
      </c>
      <c r="B188" s="21"/>
      <c r="C188" s="93"/>
      <c r="D188" s="34">
        <v>18110</v>
      </c>
      <c r="E188" s="49"/>
      <c r="F188" s="17"/>
      <c r="G188" s="73"/>
      <c r="H188" s="72"/>
      <c r="I188" s="74"/>
      <c r="J188" s="82"/>
      <c r="K188" s="83"/>
      <c r="L188" s="75"/>
      <c r="M188" s="75"/>
      <c r="N188" s="75"/>
      <c r="O188" s="53">
        <v>1</v>
      </c>
      <c r="P188" s="66"/>
      <c r="Q188" s="60" t="str">
        <f>IFERROR(VLOOKUP(D188,liste!$A$4:$E$204,5,FALSE),"-")</f>
        <v>-</v>
      </c>
      <c r="R188" s="61" t="str">
        <f t="shared" si="9"/>
        <v>-</v>
      </c>
      <c r="S188" s="62" t="str">
        <f>IFERROR(VLOOKUP(D188,liste!$A$4:$G$204,4,FALSE),"-")</f>
        <v>-</v>
      </c>
      <c r="T188" s="61" t="str">
        <f t="shared" si="10"/>
        <v>-</v>
      </c>
      <c r="U188" s="61" t="str">
        <f t="shared" si="11"/>
        <v>-</v>
      </c>
      <c r="V188"/>
      <c r="W188"/>
      <c r="X188"/>
      <c r="Y188"/>
      <c r="Z188"/>
      <c r="AA188"/>
      <c r="AB188"/>
      <c r="AC188"/>
      <c r="AD188"/>
      <c r="AE188"/>
    </row>
    <row r="189" spans="1:31" s="2" customFormat="1" ht="65.099999999999994" customHeight="1" x14ac:dyDescent="0.25">
      <c r="A189" s="4" t="e">
        <f>VLOOKUP(D189,liste!A:G,7,FALSE)</f>
        <v>#N/A</v>
      </c>
      <c r="B189" s="21"/>
      <c r="C189" s="93"/>
      <c r="D189" s="34">
        <v>18111</v>
      </c>
      <c r="E189" s="49"/>
      <c r="F189" s="17"/>
      <c r="G189" s="73"/>
      <c r="H189" s="72"/>
      <c r="I189" s="74"/>
      <c r="J189" s="82"/>
      <c r="K189" s="83"/>
      <c r="L189" s="75"/>
      <c r="M189" s="75"/>
      <c r="N189" s="75"/>
      <c r="O189" s="53">
        <v>1</v>
      </c>
      <c r="P189" s="66"/>
      <c r="Q189" s="60" t="str">
        <f>IFERROR(VLOOKUP(D189,liste!$A$4:$E$204,5,FALSE),"-")</f>
        <v>-</v>
      </c>
      <c r="R189" s="61" t="str">
        <f t="shared" si="9"/>
        <v>-</v>
      </c>
      <c r="S189" s="62" t="str">
        <f>IFERROR(VLOOKUP(D189,liste!$A$4:$G$204,4,FALSE),"-")</f>
        <v>-</v>
      </c>
      <c r="T189" s="61" t="str">
        <f t="shared" si="10"/>
        <v>-</v>
      </c>
      <c r="U189" s="61" t="str">
        <f t="shared" si="11"/>
        <v>-</v>
      </c>
      <c r="V189"/>
      <c r="W189"/>
      <c r="X189"/>
      <c r="Y189"/>
      <c r="Z189"/>
      <c r="AA189"/>
      <c r="AB189"/>
      <c r="AC189"/>
      <c r="AD189"/>
      <c r="AE189"/>
    </row>
    <row r="190" spans="1:31" s="2" customFormat="1" ht="65.099999999999994" customHeight="1" x14ac:dyDescent="0.25">
      <c r="A190" s="4" t="e">
        <f>VLOOKUP(D190,liste!A:G,7,FALSE)</f>
        <v>#N/A</v>
      </c>
      <c r="B190" s="21"/>
      <c r="C190" s="93"/>
      <c r="D190" s="34">
        <v>18112</v>
      </c>
      <c r="E190" s="49"/>
      <c r="F190" s="17"/>
      <c r="G190" s="73"/>
      <c r="H190" s="72"/>
      <c r="I190" s="74"/>
      <c r="J190" s="82"/>
      <c r="K190" s="83"/>
      <c r="L190" s="75"/>
      <c r="M190" s="75"/>
      <c r="N190" s="75"/>
      <c r="O190" s="53">
        <v>1</v>
      </c>
      <c r="P190" s="66"/>
      <c r="Q190" s="60" t="str">
        <f>IFERROR(VLOOKUP(D190,liste!$A$4:$E$204,5,FALSE),"-")</f>
        <v>-</v>
      </c>
      <c r="R190" s="61" t="str">
        <f t="shared" si="9"/>
        <v>-</v>
      </c>
      <c r="S190" s="62" t="str">
        <f>IFERROR(VLOOKUP(D190,liste!$A$4:$G$204,4,FALSE),"-")</f>
        <v>-</v>
      </c>
      <c r="T190" s="61" t="str">
        <f t="shared" si="10"/>
        <v>-</v>
      </c>
      <c r="U190" s="61" t="str">
        <f t="shared" si="11"/>
        <v>-</v>
      </c>
      <c r="V190"/>
      <c r="W190"/>
      <c r="X190"/>
      <c r="Y190"/>
      <c r="Z190"/>
      <c r="AA190"/>
      <c r="AB190"/>
      <c r="AC190"/>
      <c r="AD190"/>
      <c r="AE190"/>
    </row>
    <row r="191" spans="1:31" s="2" customFormat="1" ht="65.099999999999994" customHeight="1" x14ac:dyDescent="0.25">
      <c r="A191" s="4" t="e">
        <f>VLOOKUP(D191,liste!A:G,7,FALSE)</f>
        <v>#N/A</v>
      </c>
      <c r="B191" s="21"/>
      <c r="C191" s="93"/>
      <c r="D191" s="35">
        <v>52090</v>
      </c>
      <c r="E191" s="44"/>
      <c r="F191" s="12"/>
      <c r="G191" s="73"/>
      <c r="H191" s="72"/>
      <c r="I191" s="74"/>
      <c r="J191" s="82"/>
      <c r="K191" s="83"/>
      <c r="L191" s="75"/>
      <c r="M191" s="75"/>
      <c r="N191" s="75"/>
      <c r="O191" s="53">
        <v>1</v>
      </c>
      <c r="P191" s="66"/>
      <c r="Q191" s="60" t="str">
        <f>IFERROR(VLOOKUP(D191,liste!$A$4:$E$204,5,FALSE),"-")</f>
        <v>-</v>
      </c>
      <c r="R191" s="61" t="str">
        <f t="shared" si="9"/>
        <v>-</v>
      </c>
      <c r="S191" s="62" t="str">
        <f>IFERROR(VLOOKUP(D191,liste!$A$4:$G$204,4,FALSE),"-")</f>
        <v>-</v>
      </c>
      <c r="T191" s="61" t="str">
        <f t="shared" si="10"/>
        <v>-</v>
      </c>
      <c r="U191" s="61" t="str">
        <f t="shared" si="11"/>
        <v>-</v>
      </c>
      <c r="V191" s="1"/>
      <c r="W191" s="1"/>
      <c r="X191" s="1"/>
      <c r="Y191" s="1"/>
      <c r="Z191" s="1"/>
      <c r="AA191" s="1"/>
      <c r="AB191" s="1"/>
      <c r="AC191" s="1"/>
      <c r="AD191" s="1"/>
      <c r="AE191" s="1"/>
    </row>
    <row r="192" spans="1:31" s="1" customFormat="1" ht="65.099999999999994" customHeight="1" x14ac:dyDescent="0.25">
      <c r="A192" s="4" t="e">
        <f>VLOOKUP(D192,liste!A:G,7,FALSE)</f>
        <v>#N/A</v>
      </c>
      <c r="B192" s="21"/>
      <c r="C192" s="93"/>
      <c r="D192" s="35">
        <v>52354</v>
      </c>
      <c r="E192" s="44"/>
      <c r="F192" s="12"/>
      <c r="G192" s="73"/>
      <c r="H192" s="72"/>
      <c r="I192" s="74"/>
      <c r="J192" s="82"/>
      <c r="K192" s="83"/>
      <c r="L192" s="75"/>
      <c r="M192" s="75"/>
      <c r="N192" s="75"/>
      <c r="O192" s="53">
        <v>1</v>
      </c>
      <c r="P192" s="66"/>
      <c r="Q192" s="60" t="str">
        <f>IFERROR(VLOOKUP(D192,liste!$A$4:$E$204,5,FALSE),"-")</f>
        <v>-</v>
      </c>
      <c r="R192" s="61" t="str">
        <f t="shared" si="9"/>
        <v>-</v>
      </c>
      <c r="S192" s="62" t="str">
        <f>IFERROR(VLOOKUP(D192,liste!$A$4:$G$204,4,FALSE),"-")</f>
        <v>-</v>
      </c>
      <c r="T192" s="61" t="str">
        <f t="shared" si="10"/>
        <v>-</v>
      </c>
      <c r="U192" s="61" t="str">
        <f t="shared" si="11"/>
        <v>-</v>
      </c>
    </row>
    <row r="193" spans="1:31" s="1" customFormat="1" ht="65.099999999999994" customHeight="1" x14ac:dyDescent="0.25">
      <c r="A193" s="4" t="e">
        <f>VLOOKUP(D193,liste!A:G,7,FALSE)</f>
        <v>#N/A</v>
      </c>
      <c r="B193" s="21"/>
      <c r="C193" s="93"/>
      <c r="D193" s="35">
        <v>52408</v>
      </c>
      <c r="E193" s="44"/>
      <c r="F193" s="12"/>
      <c r="G193" s="73"/>
      <c r="H193" s="72"/>
      <c r="I193" s="74"/>
      <c r="J193" s="82"/>
      <c r="K193" s="83"/>
      <c r="L193" s="75"/>
      <c r="M193" s="75"/>
      <c r="N193" s="75"/>
      <c r="O193" s="53">
        <v>1</v>
      </c>
      <c r="P193" s="66"/>
      <c r="Q193" s="60" t="str">
        <f>IFERROR(VLOOKUP(D193,liste!$A$4:$E$204,5,FALSE),"-")</f>
        <v>-</v>
      </c>
      <c r="R193" s="61" t="str">
        <f t="shared" si="9"/>
        <v>-</v>
      </c>
      <c r="S193" s="62" t="str">
        <f>IFERROR(VLOOKUP(D193,liste!$A$4:$G$204,4,FALSE),"-")</f>
        <v>-</v>
      </c>
      <c r="T193" s="61" t="str">
        <f t="shared" si="10"/>
        <v>-</v>
      </c>
      <c r="U193" s="61" t="str">
        <f t="shared" si="11"/>
        <v>-</v>
      </c>
    </row>
    <row r="194" spans="1:31" s="1" customFormat="1" ht="65.099999999999994" customHeight="1" x14ac:dyDescent="0.25">
      <c r="A194" s="4" t="e">
        <f>VLOOKUP(D194,liste!A:G,7,FALSE)</f>
        <v>#N/A</v>
      </c>
      <c r="B194" s="21"/>
      <c r="C194" s="93"/>
      <c r="D194" s="35">
        <v>52142</v>
      </c>
      <c r="E194" s="44"/>
      <c r="F194" s="12"/>
      <c r="G194" s="73"/>
      <c r="H194" s="72"/>
      <c r="I194" s="74"/>
      <c r="J194" s="82"/>
      <c r="K194" s="83"/>
      <c r="L194" s="75"/>
      <c r="M194" s="75"/>
      <c r="N194" s="75"/>
      <c r="O194" s="53">
        <v>1</v>
      </c>
      <c r="P194" s="66"/>
      <c r="Q194" s="60" t="str">
        <f>IFERROR(VLOOKUP(D194,liste!$A$4:$E$204,5,FALSE),"-")</f>
        <v>-</v>
      </c>
      <c r="R194" s="61" t="str">
        <f t="shared" si="9"/>
        <v>-</v>
      </c>
      <c r="S194" s="62" t="str">
        <f>IFERROR(VLOOKUP(D194,liste!$A$4:$G$204,4,FALSE),"-")</f>
        <v>-</v>
      </c>
      <c r="T194" s="61" t="str">
        <f t="shared" si="10"/>
        <v>-</v>
      </c>
      <c r="U194" s="61" t="str">
        <f t="shared" si="11"/>
        <v>-</v>
      </c>
    </row>
    <row r="195" spans="1:31" s="1" customFormat="1" ht="65.099999999999994" customHeight="1" x14ac:dyDescent="0.25">
      <c r="A195" s="4" t="e">
        <f>VLOOKUP(D195,liste!A:G,7,FALSE)</f>
        <v>#N/A</v>
      </c>
      <c r="B195" s="21"/>
      <c r="C195" s="93"/>
      <c r="D195" s="35">
        <v>52355</v>
      </c>
      <c r="E195" s="44"/>
      <c r="F195" s="12"/>
      <c r="G195" s="73"/>
      <c r="H195" s="72"/>
      <c r="I195" s="74"/>
      <c r="J195" s="82"/>
      <c r="K195" s="83"/>
      <c r="L195" s="75"/>
      <c r="M195" s="75"/>
      <c r="N195" s="75"/>
      <c r="O195" s="53">
        <v>1</v>
      </c>
      <c r="P195" s="66"/>
      <c r="Q195" s="60" t="str">
        <f>IFERROR(VLOOKUP(D195,liste!$A$4:$E$204,5,FALSE),"-")</f>
        <v>-</v>
      </c>
      <c r="R195" s="61" t="str">
        <f t="shared" si="9"/>
        <v>-</v>
      </c>
      <c r="S195" s="62" t="str">
        <f>IFERROR(VLOOKUP(D195,liste!$A$4:$G$204,4,FALSE),"-")</f>
        <v>-</v>
      </c>
      <c r="T195" s="61" t="str">
        <f t="shared" si="10"/>
        <v>-</v>
      </c>
      <c r="U195" s="61" t="str">
        <f t="shared" si="11"/>
        <v>-</v>
      </c>
    </row>
    <row r="196" spans="1:31" s="1" customFormat="1" ht="65.099999999999994" customHeight="1" x14ac:dyDescent="0.25">
      <c r="A196" s="4" t="e">
        <f>VLOOKUP(D196,liste!A:G,7,FALSE)</f>
        <v>#N/A</v>
      </c>
      <c r="B196" s="21"/>
      <c r="C196" s="93"/>
      <c r="D196" s="35">
        <v>52409</v>
      </c>
      <c r="E196" s="44"/>
      <c r="F196" s="12"/>
      <c r="G196" s="73"/>
      <c r="H196" s="72"/>
      <c r="I196" s="74"/>
      <c r="J196" s="82"/>
      <c r="K196" s="83"/>
      <c r="L196" s="75"/>
      <c r="M196" s="75"/>
      <c r="N196" s="75"/>
      <c r="O196" s="53">
        <v>1</v>
      </c>
      <c r="P196" s="66"/>
      <c r="Q196" s="60" t="str">
        <f>IFERROR(VLOOKUP(D196,liste!$A$4:$E$204,5,FALSE),"-")</f>
        <v>-</v>
      </c>
      <c r="R196" s="61" t="str">
        <f t="shared" ref="R196:R259" si="12">IFERROR(O196-(O196*Q196),"-")</f>
        <v>-</v>
      </c>
      <c r="S196" s="62" t="str">
        <f>IFERROR(VLOOKUP(D196,liste!$A$4:$G$204,4,FALSE),"-")</f>
        <v>-</v>
      </c>
      <c r="T196" s="61" t="str">
        <f t="shared" ref="T196:T259" si="13">IFERROR(O196*S196,"-")</f>
        <v>-</v>
      </c>
      <c r="U196" s="61" t="str">
        <f t="shared" ref="U196:U259" si="14">IFERROR(R196*S196,"-")</f>
        <v>-</v>
      </c>
    </row>
    <row r="197" spans="1:31" s="1" customFormat="1" ht="65.099999999999994" customHeight="1" x14ac:dyDescent="0.25">
      <c r="A197" s="4" t="e">
        <f>VLOOKUP(D197,liste!A:G,7,FALSE)</f>
        <v>#N/A</v>
      </c>
      <c r="B197" s="21"/>
      <c r="C197" s="93"/>
      <c r="D197" s="34">
        <v>16354</v>
      </c>
      <c r="E197" s="49"/>
      <c r="F197" s="17"/>
      <c r="G197" s="73"/>
      <c r="H197" s="72"/>
      <c r="I197" s="74"/>
      <c r="J197" s="82"/>
      <c r="K197" s="83"/>
      <c r="L197" s="75"/>
      <c r="M197" s="75"/>
      <c r="N197" s="75"/>
      <c r="O197" s="53">
        <v>1</v>
      </c>
      <c r="P197" s="66"/>
      <c r="Q197" s="60" t="str">
        <f>IFERROR(VLOOKUP(D197,liste!$A$4:$E$204,5,FALSE),"-")</f>
        <v>-</v>
      </c>
      <c r="R197" s="61" t="str">
        <f t="shared" si="12"/>
        <v>-</v>
      </c>
      <c r="S197" s="62" t="str">
        <f>IFERROR(VLOOKUP(D197,liste!$A$4:$G$204,4,FALSE),"-")</f>
        <v>-</v>
      </c>
      <c r="T197" s="61" t="str">
        <f t="shared" si="13"/>
        <v>-</v>
      </c>
      <c r="U197" s="61" t="str">
        <f t="shared" si="14"/>
        <v>-</v>
      </c>
      <c r="V197"/>
      <c r="W197"/>
      <c r="X197"/>
      <c r="Y197"/>
      <c r="Z197"/>
      <c r="AA197"/>
      <c r="AB197"/>
      <c r="AC197"/>
      <c r="AD197"/>
      <c r="AE197"/>
    </row>
    <row r="198" spans="1:31" s="1" customFormat="1" ht="65.099999999999994" customHeight="1" x14ac:dyDescent="0.25">
      <c r="A198" s="4" t="e">
        <f>VLOOKUP(D198,liste!A:G,7,FALSE)</f>
        <v>#N/A</v>
      </c>
      <c r="B198" s="21"/>
      <c r="C198" s="93"/>
      <c r="D198" s="35">
        <v>52144</v>
      </c>
      <c r="E198" s="44"/>
      <c r="F198" s="12"/>
      <c r="G198" s="73"/>
      <c r="H198" s="72"/>
      <c r="I198" s="74"/>
      <c r="J198" s="82"/>
      <c r="K198" s="83"/>
      <c r="L198" s="75"/>
      <c r="M198" s="75"/>
      <c r="N198" s="75"/>
      <c r="O198" s="53">
        <v>1</v>
      </c>
      <c r="P198" s="66"/>
      <c r="Q198" s="60" t="str">
        <f>IFERROR(VLOOKUP(D198,liste!$A$4:$E$204,5,FALSE),"-")</f>
        <v>-</v>
      </c>
      <c r="R198" s="61" t="str">
        <f t="shared" si="12"/>
        <v>-</v>
      </c>
      <c r="S198" s="62" t="str">
        <f>IFERROR(VLOOKUP(D198,liste!$A$4:$G$204,4,FALSE),"-")</f>
        <v>-</v>
      </c>
      <c r="T198" s="61" t="str">
        <f t="shared" si="13"/>
        <v>-</v>
      </c>
      <c r="U198" s="61" t="str">
        <f t="shared" si="14"/>
        <v>-</v>
      </c>
    </row>
    <row r="199" spans="1:31" s="1" customFormat="1" ht="65.099999999999994" customHeight="1" x14ac:dyDescent="0.25">
      <c r="A199" s="4" t="e">
        <f>VLOOKUP(D199,liste!A:G,7,FALSE)</f>
        <v>#N/A</v>
      </c>
      <c r="B199" s="21"/>
      <c r="C199" s="93"/>
      <c r="D199" s="34">
        <v>52680</v>
      </c>
      <c r="E199" s="49"/>
      <c r="F199" s="17"/>
      <c r="G199" s="73"/>
      <c r="H199" s="72"/>
      <c r="I199" s="74"/>
      <c r="J199" s="82"/>
      <c r="K199" s="83"/>
      <c r="L199" s="75"/>
      <c r="M199" s="75"/>
      <c r="N199" s="75"/>
      <c r="O199" s="53">
        <v>1</v>
      </c>
      <c r="P199" s="66"/>
      <c r="Q199" s="60" t="str">
        <f>IFERROR(VLOOKUP(D199,liste!$A$4:$E$204,5,FALSE),"-")</f>
        <v>-</v>
      </c>
      <c r="R199" s="61" t="str">
        <f t="shared" si="12"/>
        <v>-</v>
      </c>
      <c r="S199" s="62" t="str">
        <f>IFERROR(VLOOKUP(D199,liste!$A$4:$G$204,4,FALSE),"-")</f>
        <v>-</v>
      </c>
      <c r="T199" s="61" t="str">
        <f t="shared" si="13"/>
        <v>-</v>
      </c>
      <c r="U199" s="61" t="str">
        <f t="shared" si="14"/>
        <v>-</v>
      </c>
      <c r="V199"/>
      <c r="W199"/>
      <c r="X199"/>
      <c r="Y199"/>
      <c r="Z199"/>
      <c r="AA199"/>
      <c r="AB199"/>
      <c r="AC199"/>
      <c r="AD199"/>
      <c r="AE199"/>
    </row>
    <row r="200" spans="1:31" s="1" customFormat="1" ht="65.099999999999994" customHeight="1" x14ac:dyDescent="0.25">
      <c r="A200" s="4" t="e">
        <f>VLOOKUP(D200,liste!A:G,7,FALSE)</f>
        <v>#N/A</v>
      </c>
      <c r="B200" s="21"/>
      <c r="C200" s="93"/>
      <c r="D200" s="34">
        <v>93023</v>
      </c>
      <c r="E200" s="49"/>
      <c r="F200" s="17"/>
      <c r="G200" s="73"/>
      <c r="H200" s="72"/>
      <c r="I200" s="74"/>
      <c r="J200" s="82"/>
      <c r="K200" s="83"/>
      <c r="L200" s="75"/>
      <c r="M200" s="75"/>
      <c r="N200" s="75"/>
      <c r="O200" s="53">
        <v>1</v>
      </c>
      <c r="P200" s="66"/>
      <c r="Q200" s="60" t="str">
        <f>IFERROR(VLOOKUP(D200,liste!$A$4:$E$204,5,FALSE),"-")</f>
        <v>-</v>
      </c>
      <c r="R200" s="61" t="str">
        <f t="shared" si="12"/>
        <v>-</v>
      </c>
      <c r="S200" s="62" t="str">
        <f>IFERROR(VLOOKUP(D200,liste!$A$4:$G$204,4,FALSE),"-")</f>
        <v>-</v>
      </c>
      <c r="T200" s="61" t="str">
        <f t="shared" si="13"/>
        <v>-</v>
      </c>
      <c r="U200" s="61" t="str">
        <f t="shared" si="14"/>
        <v>-</v>
      </c>
      <c r="V200"/>
      <c r="W200"/>
      <c r="X200"/>
      <c r="Y200"/>
      <c r="Z200"/>
      <c r="AA200"/>
      <c r="AB200"/>
      <c r="AC200"/>
      <c r="AD200"/>
      <c r="AE200"/>
    </row>
    <row r="201" spans="1:31" s="1" customFormat="1" ht="65.099999999999994" customHeight="1" x14ac:dyDescent="0.25">
      <c r="A201" s="4" t="e">
        <f>VLOOKUP(D201,liste!A:G,7,FALSE)</f>
        <v>#N/A</v>
      </c>
      <c r="B201" s="21"/>
      <c r="C201" s="93"/>
      <c r="D201" s="35">
        <v>52068</v>
      </c>
      <c r="E201" s="44"/>
      <c r="F201" s="12"/>
      <c r="G201" s="73"/>
      <c r="H201" s="72"/>
      <c r="I201" s="74"/>
      <c r="J201" s="82"/>
      <c r="K201" s="83"/>
      <c r="L201" s="75"/>
      <c r="M201" s="75"/>
      <c r="N201" s="75"/>
      <c r="O201" s="53">
        <v>1</v>
      </c>
      <c r="P201" s="66"/>
      <c r="Q201" s="60" t="str">
        <f>IFERROR(VLOOKUP(D201,liste!$A$4:$E$204,5,FALSE),"-")</f>
        <v>-</v>
      </c>
      <c r="R201" s="61" t="str">
        <f t="shared" si="12"/>
        <v>-</v>
      </c>
      <c r="S201" s="62" t="str">
        <f>IFERROR(VLOOKUP(D201,liste!$A$4:$G$204,4,FALSE),"-")</f>
        <v>-</v>
      </c>
      <c r="T201" s="61" t="str">
        <f t="shared" si="13"/>
        <v>-</v>
      </c>
      <c r="U201" s="61" t="str">
        <f t="shared" si="14"/>
        <v>-</v>
      </c>
    </row>
    <row r="202" spans="1:31" s="1" customFormat="1" ht="65.099999999999994" customHeight="1" x14ac:dyDescent="0.25">
      <c r="A202" s="4" t="e">
        <f>VLOOKUP(D202,liste!A:G,7,FALSE)</f>
        <v>#N/A</v>
      </c>
      <c r="B202" s="21"/>
      <c r="C202" s="93"/>
      <c r="D202" s="35">
        <v>52069</v>
      </c>
      <c r="E202" s="44"/>
      <c r="F202" s="12"/>
      <c r="G202" s="73"/>
      <c r="H202" s="72"/>
      <c r="I202" s="74"/>
      <c r="J202" s="82"/>
      <c r="K202" s="83"/>
      <c r="L202" s="75"/>
      <c r="M202" s="75"/>
      <c r="N202" s="75"/>
      <c r="O202" s="53">
        <v>1</v>
      </c>
      <c r="P202" s="66"/>
      <c r="Q202" s="60" t="str">
        <f>IFERROR(VLOOKUP(D202,liste!$A$4:$E$204,5,FALSE),"-")</f>
        <v>-</v>
      </c>
      <c r="R202" s="61" t="str">
        <f t="shared" si="12"/>
        <v>-</v>
      </c>
      <c r="S202" s="62" t="str">
        <f>IFERROR(VLOOKUP(D202,liste!$A$4:$G$204,4,FALSE),"-")</f>
        <v>-</v>
      </c>
      <c r="T202" s="61" t="str">
        <f t="shared" si="13"/>
        <v>-</v>
      </c>
      <c r="U202" s="61" t="str">
        <f t="shared" si="14"/>
        <v>-</v>
      </c>
    </row>
    <row r="203" spans="1:31" s="1" customFormat="1" ht="65.099999999999994" customHeight="1" x14ac:dyDescent="0.25">
      <c r="A203" s="4" t="e">
        <f>VLOOKUP(D203,liste!A:G,7,FALSE)</f>
        <v>#N/A</v>
      </c>
      <c r="B203" s="21"/>
      <c r="C203" s="93"/>
      <c r="D203" s="35">
        <v>52070</v>
      </c>
      <c r="E203" s="44"/>
      <c r="F203" s="12"/>
      <c r="G203" s="73"/>
      <c r="H203" s="72"/>
      <c r="I203" s="74"/>
      <c r="J203" s="82"/>
      <c r="K203" s="83"/>
      <c r="L203" s="75"/>
      <c r="M203" s="75"/>
      <c r="N203" s="75"/>
      <c r="O203" s="53">
        <v>1</v>
      </c>
      <c r="P203" s="66"/>
      <c r="Q203" s="60" t="str">
        <f>IFERROR(VLOOKUP(D203,liste!$A$4:$E$204,5,FALSE),"-")</f>
        <v>-</v>
      </c>
      <c r="R203" s="61" t="str">
        <f t="shared" si="12"/>
        <v>-</v>
      </c>
      <c r="S203" s="62" t="str">
        <f>IFERROR(VLOOKUP(D203,liste!$A$4:$G$204,4,FALSE),"-")</f>
        <v>-</v>
      </c>
      <c r="T203" s="61" t="str">
        <f t="shared" si="13"/>
        <v>-</v>
      </c>
      <c r="U203" s="61" t="str">
        <f t="shared" si="14"/>
        <v>-</v>
      </c>
    </row>
    <row r="204" spans="1:31" s="1" customFormat="1" ht="65.099999999999994" customHeight="1" x14ac:dyDescent="0.25">
      <c r="A204" s="4" t="e">
        <f>VLOOKUP(D204,liste!A:G,7,FALSE)</f>
        <v>#N/A</v>
      </c>
      <c r="B204" s="21"/>
      <c r="C204" s="93"/>
      <c r="D204" s="35">
        <v>52349</v>
      </c>
      <c r="E204" s="44"/>
      <c r="F204" s="12"/>
      <c r="G204" s="73"/>
      <c r="H204" s="72"/>
      <c r="I204" s="74"/>
      <c r="J204" s="82"/>
      <c r="K204" s="83"/>
      <c r="L204" s="75"/>
      <c r="M204" s="75"/>
      <c r="N204" s="75"/>
      <c r="O204" s="53">
        <v>1</v>
      </c>
      <c r="P204" s="66"/>
      <c r="Q204" s="60" t="str">
        <f>IFERROR(VLOOKUP(D204,liste!$A$4:$E$204,5,FALSE),"-")</f>
        <v>-</v>
      </c>
      <c r="R204" s="61" t="str">
        <f t="shared" si="12"/>
        <v>-</v>
      </c>
      <c r="S204" s="62" t="str">
        <f>IFERROR(VLOOKUP(D204,liste!$A$4:$G$204,4,FALSE),"-")</f>
        <v>-</v>
      </c>
      <c r="T204" s="61" t="str">
        <f t="shared" si="13"/>
        <v>-</v>
      </c>
      <c r="U204" s="61" t="str">
        <f t="shared" si="14"/>
        <v>-</v>
      </c>
    </row>
    <row r="205" spans="1:31" s="1" customFormat="1" ht="65.099999999999994" customHeight="1" x14ac:dyDescent="0.25">
      <c r="A205" s="4" t="e">
        <f>VLOOKUP(D205,liste!A:G,7,FALSE)</f>
        <v>#N/A</v>
      </c>
      <c r="B205" s="21"/>
      <c r="C205" s="93"/>
      <c r="D205" s="35">
        <v>52459</v>
      </c>
      <c r="E205" s="44"/>
      <c r="F205" s="12"/>
      <c r="G205" s="73"/>
      <c r="H205" s="72"/>
      <c r="I205" s="74"/>
      <c r="J205" s="82"/>
      <c r="K205" s="83"/>
      <c r="L205" s="75"/>
      <c r="M205" s="75"/>
      <c r="N205" s="75"/>
      <c r="O205" s="53">
        <v>1</v>
      </c>
      <c r="P205" s="66"/>
      <c r="Q205" s="60" t="str">
        <f>IFERROR(VLOOKUP(D205,liste!$A$4:$E$204,5,FALSE),"-")</f>
        <v>-</v>
      </c>
      <c r="R205" s="61" t="str">
        <f t="shared" si="12"/>
        <v>-</v>
      </c>
      <c r="S205" s="62" t="str">
        <f>IFERROR(VLOOKUP(D205,liste!$A$4:$G$204,4,FALSE),"-")</f>
        <v>-</v>
      </c>
      <c r="T205" s="61" t="str">
        <f t="shared" si="13"/>
        <v>-</v>
      </c>
      <c r="U205" s="61" t="str">
        <f t="shared" si="14"/>
        <v>-</v>
      </c>
    </row>
    <row r="206" spans="1:31" s="1" customFormat="1" ht="65.099999999999994" customHeight="1" x14ac:dyDescent="0.25">
      <c r="A206" s="4" t="e">
        <f>VLOOKUP(D206,liste!A:G,7,FALSE)</f>
        <v>#N/A</v>
      </c>
      <c r="B206" s="21"/>
      <c r="C206" s="93"/>
      <c r="D206" s="35">
        <v>52072</v>
      </c>
      <c r="E206" s="44"/>
      <c r="F206" s="12"/>
      <c r="G206" s="73"/>
      <c r="H206" s="72"/>
      <c r="I206" s="74"/>
      <c r="J206" s="82"/>
      <c r="K206" s="83"/>
      <c r="L206" s="75"/>
      <c r="M206" s="75"/>
      <c r="N206" s="75"/>
      <c r="O206" s="53">
        <v>1</v>
      </c>
      <c r="P206" s="66"/>
      <c r="Q206" s="60" t="str">
        <f>IFERROR(VLOOKUP(D206,liste!$A$4:$E$204,5,FALSE),"-")</f>
        <v>-</v>
      </c>
      <c r="R206" s="61" t="str">
        <f t="shared" si="12"/>
        <v>-</v>
      </c>
      <c r="S206" s="62" t="str">
        <f>IFERROR(VLOOKUP(D206,liste!$A$4:$G$204,4,FALSE),"-")</f>
        <v>-</v>
      </c>
      <c r="T206" s="61" t="str">
        <f t="shared" si="13"/>
        <v>-</v>
      </c>
      <c r="U206" s="61" t="str">
        <f t="shared" si="14"/>
        <v>-</v>
      </c>
    </row>
    <row r="207" spans="1:31" s="1" customFormat="1" ht="65.099999999999994" customHeight="1" x14ac:dyDescent="0.25">
      <c r="A207" s="4" t="e">
        <f>VLOOKUP(D207,liste!A:G,7,FALSE)</f>
        <v>#N/A</v>
      </c>
      <c r="B207" s="21"/>
      <c r="C207" s="93"/>
      <c r="D207" s="35">
        <v>52266</v>
      </c>
      <c r="E207" s="44"/>
      <c r="F207" s="12"/>
      <c r="G207" s="73"/>
      <c r="H207" s="72"/>
      <c r="I207" s="74"/>
      <c r="J207" s="82"/>
      <c r="K207" s="83"/>
      <c r="L207" s="75"/>
      <c r="M207" s="75"/>
      <c r="N207" s="75"/>
      <c r="O207" s="53">
        <v>1</v>
      </c>
      <c r="P207" s="66"/>
      <c r="Q207" s="60" t="str">
        <f>IFERROR(VLOOKUP(D207,liste!$A$4:$E$204,5,FALSE),"-")</f>
        <v>-</v>
      </c>
      <c r="R207" s="61" t="str">
        <f t="shared" si="12"/>
        <v>-</v>
      </c>
      <c r="S207" s="62" t="str">
        <f>IFERROR(VLOOKUP(D207,liste!$A$4:$G$204,4,FALSE),"-")</f>
        <v>-</v>
      </c>
      <c r="T207" s="61" t="str">
        <f t="shared" si="13"/>
        <v>-</v>
      </c>
      <c r="U207" s="61" t="str">
        <f t="shared" si="14"/>
        <v>-</v>
      </c>
    </row>
    <row r="208" spans="1:31" s="1" customFormat="1" ht="65.099999999999994" customHeight="1" x14ac:dyDescent="0.25">
      <c r="A208" s="4" t="e">
        <f>VLOOKUP(D208,liste!A:G,7,FALSE)</f>
        <v>#N/A</v>
      </c>
      <c r="B208" s="21"/>
      <c r="C208" s="93"/>
      <c r="D208" s="35">
        <v>52491</v>
      </c>
      <c r="E208" s="44"/>
      <c r="F208" s="12"/>
      <c r="G208" s="73"/>
      <c r="H208" s="72"/>
      <c r="I208" s="74"/>
      <c r="J208" s="82"/>
      <c r="K208" s="83"/>
      <c r="L208" s="75"/>
      <c r="M208" s="75"/>
      <c r="N208" s="75"/>
      <c r="O208" s="53">
        <v>1</v>
      </c>
      <c r="P208" s="66"/>
      <c r="Q208" s="60" t="str">
        <f>IFERROR(VLOOKUP(D208,liste!$A$4:$E$204,5,FALSE),"-")</f>
        <v>-</v>
      </c>
      <c r="R208" s="61" t="str">
        <f t="shared" si="12"/>
        <v>-</v>
      </c>
      <c r="S208" s="62" t="str">
        <f>IFERROR(VLOOKUP(D208,liste!$A$4:$G$204,4,FALSE),"-")</f>
        <v>-</v>
      </c>
      <c r="T208" s="61" t="str">
        <f t="shared" si="13"/>
        <v>-</v>
      </c>
      <c r="U208" s="61" t="str">
        <f t="shared" si="14"/>
        <v>-</v>
      </c>
    </row>
    <row r="209" spans="1:31" s="1" customFormat="1" ht="65.099999999999994" customHeight="1" x14ac:dyDescent="0.25">
      <c r="A209" s="4" t="e">
        <f>VLOOKUP(D209,liste!A:G,7,FALSE)</f>
        <v>#N/A</v>
      </c>
      <c r="B209" s="21"/>
      <c r="C209" s="93"/>
      <c r="D209" s="34" t="s">
        <v>1</v>
      </c>
      <c r="E209" s="44"/>
      <c r="F209" s="12"/>
      <c r="G209" s="73"/>
      <c r="H209" s="72"/>
      <c r="I209" s="74"/>
      <c r="J209" s="82"/>
      <c r="K209" s="83"/>
      <c r="L209" s="75"/>
      <c r="M209" s="75"/>
      <c r="N209" s="75"/>
      <c r="O209" s="53">
        <v>1</v>
      </c>
      <c r="P209" s="66"/>
      <c r="Q209" s="60" t="str">
        <f>IFERROR(VLOOKUP(D209,liste!$A$4:$E$204,5,FALSE),"-")</f>
        <v>-</v>
      </c>
      <c r="R209" s="61" t="str">
        <f t="shared" si="12"/>
        <v>-</v>
      </c>
      <c r="S209" s="62" t="str">
        <f>IFERROR(VLOOKUP(D209,liste!$A$4:$G$204,4,FALSE),"-")</f>
        <v>-</v>
      </c>
      <c r="T209" s="61" t="str">
        <f t="shared" si="13"/>
        <v>-</v>
      </c>
      <c r="U209" s="61" t="str">
        <f t="shared" si="14"/>
        <v>-</v>
      </c>
    </row>
    <row r="210" spans="1:31" s="1" customFormat="1" ht="65.099999999999994" customHeight="1" x14ac:dyDescent="0.25">
      <c r="A210" s="4" t="e">
        <f>VLOOKUP(D210,liste!A:G,7,FALSE)</f>
        <v>#N/A</v>
      </c>
      <c r="B210" s="21"/>
      <c r="C210" s="93"/>
      <c r="D210" s="35">
        <v>52067</v>
      </c>
      <c r="E210" s="44"/>
      <c r="F210" s="12"/>
      <c r="G210" s="73"/>
      <c r="H210" s="72"/>
      <c r="I210" s="74"/>
      <c r="J210" s="82"/>
      <c r="K210" s="83"/>
      <c r="L210" s="75"/>
      <c r="M210" s="75"/>
      <c r="N210" s="75"/>
      <c r="O210" s="53">
        <v>1</v>
      </c>
      <c r="P210" s="66"/>
      <c r="Q210" s="60" t="str">
        <f>IFERROR(VLOOKUP(D210,liste!$A$4:$E$204,5,FALSE),"-")</f>
        <v>-</v>
      </c>
      <c r="R210" s="61" t="str">
        <f t="shared" si="12"/>
        <v>-</v>
      </c>
      <c r="S210" s="62" t="str">
        <f>IFERROR(VLOOKUP(D210,liste!$A$4:$G$204,4,FALSE),"-")</f>
        <v>-</v>
      </c>
      <c r="T210" s="61" t="str">
        <f t="shared" si="13"/>
        <v>-</v>
      </c>
      <c r="U210" s="61" t="str">
        <f t="shared" si="14"/>
        <v>-</v>
      </c>
    </row>
    <row r="211" spans="1:31" s="1" customFormat="1" ht="65.099999999999994" customHeight="1" x14ac:dyDescent="0.25">
      <c r="A211" s="4" t="e">
        <f>VLOOKUP(D211,liste!A:G,7,FALSE)</f>
        <v>#N/A</v>
      </c>
      <c r="B211" s="21"/>
      <c r="C211" s="93"/>
      <c r="D211" s="35">
        <v>52283</v>
      </c>
      <c r="E211" s="44"/>
      <c r="F211" s="12"/>
      <c r="G211" s="73"/>
      <c r="H211" s="72"/>
      <c r="I211" s="74"/>
      <c r="J211" s="82"/>
      <c r="K211" s="83"/>
      <c r="L211" s="75"/>
      <c r="M211" s="75"/>
      <c r="N211" s="75"/>
      <c r="O211" s="53">
        <v>1</v>
      </c>
      <c r="P211" s="66"/>
      <c r="Q211" s="60" t="str">
        <f>IFERROR(VLOOKUP(D211,liste!$A$4:$E$204,5,FALSE),"-")</f>
        <v>-</v>
      </c>
      <c r="R211" s="61" t="str">
        <f t="shared" si="12"/>
        <v>-</v>
      </c>
      <c r="S211" s="62" t="str">
        <f>IFERROR(VLOOKUP(D211,liste!$A$4:$G$204,4,FALSE),"-")</f>
        <v>-</v>
      </c>
      <c r="T211" s="61" t="str">
        <f t="shared" si="13"/>
        <v>-</v>
      </c>
      <c r="U211" s="61" t="str">
        <f t="shared" si="14"/>
        <v>-</v>
      </c>
    </row>
    <row r="212" spans="1:31" s="1" customFormat="1" ht="65.099999999999994" customHeight="1" x14ac:dyDescent="0.25">
      <c r="A212" s="4" t="e">
        <f>VLOOKUP(D212,liste!A:G,7,FALSE)</f>
        <v>#N/A</v>
      </c>
      <c r="B212" s="21"/>
      <c r="C212" s="93"/>
      <c r="D212" s="35">
        <v>52347</v>
      </c>
      <c r="E212" s="44"/>
      <c r="F212" s="12"/>
      <c r="G212" s="73"/>
      <c r="H212" s="72"/>
      <c r="I212" s="74"/>
      <c r="J212" s="82"/>
      <c r="K212" s="83"/>
      <c r="L212" s="75"/>
      <c r="M212" s="75"/>
      <c r="N212" s="75"/>
      <c r="O212" s="53">
        <v>1</v>
      </c>
      <c r="P212" s="66"/>
      <c r="Q212" s="60" t="str">
        <f>IFERROR(VLOOKUP(D212,liste!$A$4:$E$204,5,FALSE),"-")</f>
        <v>-</v>
      </c>
      <c r="R212" s="61" t="str">
        <f t="shared" si="12"/>
        <v>-</v>
      </c>
      <c r="S212" s="62" t="str">
        <f>IFERROR(VLOOKUP(D212,liste!$A$4:$G$204,4,FALSE),"-")</f>
        <v>-</v>
      </c>
      <c r="T212" s="61" t="str">
        <f t="shared" si="13"/>
        <v>-</v>
      </c>
      <c r="U212" s="61" t="str">
        <f t="shared" si="14"/>
        <v>-</v>
      </c>
    </row>
    <row r="213" spans="1:31" s="1" customFormat="1" ht="65.099999999999994" customHeight="1" x14ac:dyDescent="0.25">
      <c r="A213" s="4" t="e">
        <f>VLOOKUP(D213,liste!A:G,7,FALSE)</f>
        <v>#N/A</v>
      </c>
      <c r="B213" s="21"/>
      <c r="C213" s="93"/>
      <c r="D213" s="35">
        <v>62254</v>
      </c>
      <c r="E213" s="44"/>
      <c r="F213" s="12"/>
      <c r="G213" s="73"/>
      <c r="H213" s="72"/>
      <c r="I213" s="74"/>
      <c r="J213" s="82"/>
      <c r="K213" s="83"/>
      <c r="L213" s="75"/>
      <c r="M213" s="75"/>
      <c r="N213" s="75"/>
      <c r="O213" s="53">
        <v>1</v>
      </c>
      <c r="P213" s="66"/>
      <c r="Q213" s="60" t="str">
        <f>IFERROR(VLOOKUP(D213,liste!$A$4:$E$204,5,FALSE),"-")</f>
        <v>-</v>
      </c>
      <c r="R213" s="61" t="str">
        <f t="shared" si="12"/>
        <v>-</v>
      </c>
      <c r="S213" s="62" t="str">
        <f>IFERROR(VLOOKUP(D213,liste!$A$4:$G$204,4,FALSE),"-")</f>
        <v>-</v>
      </c>
      <c r="T213" s="61" t="str">
        <f t="shared" si="13"/>
        <v>-</v>
      </c>
      <c r="U213" s="61" t="str">
        <f t="shared" si="14"/>
        <v>-</v>
      </c>
    </row>
    <row r="214" spans="1:31" s="1" customFormat="1" ht="65.099999999999994" customHeight="1" x14ac:dyDescent="0.25">
      <c r="A214" s="4" t="e">
        <f>VLOOKUP(D214,liste!A:G,7,FALSE)</f>
        <v>#N/A</v>
      </c>
      <c r="B214" s="21"/>
      <c r="C214" s="93"/>
      <c r="D214" s="35">
        <v>52440</v>
      </c>
      <c r="E214" s="44"/>
      <c r="F214" s="12"/>
      <c r="G214" s="73"/>
      <c r="H214" s="72"/>
      <c r="I214" s="74"/>
      <c r="J214" s="82"/>
      <c r="K214" s="83"/>
      <c r="L214" s="75"/>
      <c r="M214" s="75"/>
      <c r="N214" s="75"/>
      <c r="O214" s="53">
        <v>1</v>
      </c>
      <c r="P214" s="66"/>
      <c r="Q214" s="60" t="str">
        <f>IFERROR(VLOOKUP(D214,liste!$A$4:$E$204,5,FALSE),"-")</f>
        <v>-</v>
      </c>
      <c r="R214" s="61" t="str">
        <f t="shared" si="12"/>
        <v>-</v>
      </c>
      <c r="S214" s="62" t="str">
        <f>IFERROR(VLOOKUP(D214,liste!$A$4:$G$204,4,FALSE),"-")</f>
        <v>-</v>
      </c>
      <c r="T214" s="61" t="str">
        <f t="shared" si="13"/>
        <v>-</v>
      </c>
      <c r="U214" s="61" t="str">
        <f t="shared" si="14"/>
        <v>-</v>
      </c>
    </row>
    <row r="215" spans="1:31" s="1" customFormat="1" ht="65.099999999999994" customHeight="1" x14ac:dyDescent="0.25">
      <c r="A215" s="4" t="e">
        <f>VLOOKUP(D215,liste!A:G,7,FALSE)</f>
        <v>#N/A</v>
      </c>
      <c r="B215" s="21"/>
      <c r="C215" s="9"/>
      <c r="D215" s="35">
        <v>52532</v>
      </c>
      <c r="E215" s="51"/>
      <c r="F215" s="19"/>
      <c r="G215" s="73"/>
      <c r="H215" s="72"/>
      <c r="I215" s="74"/>
      <c r="J215" s="82"/>
      <c r="K215" s="83"/>
      <c r="L215" s="75"/>
      <c r="M215" s="75"/>
      <c r="N215" s="75"/>
      <c r="O215" s="53">
        <v>1</v>
      </c>
      <c r="P215" s="66"/>
      <c r="Q215" s="60" t="str">
        <f>IFERROR(VLOOKUP(D215,liste!$A$4:$E$204,5,FALSE),"-")</f>
        <v>-</v>
      </c>
      <c r="R215" s="61" t="str">
        <f t="shared" si="12"/>
        <v>-</v>
      </c>
      <c r="S215" s="62" t="str">
        <f>IFERROR(VLOOKUP(D215,liste!$A$4:$G$204,4,FALSE),"-")</f>
        <v>-</v>
      </c>
      <c r="T215" s="61" t="str">
        <f t="shared" si="13"/>
        <v>-</v>
      </c>
      <c r="U215" s="61" t="str">
        <f t="shared" si="14"/>
        <v>-</v>
      </c>
    </row>
    <row r="216" spans="1:31" s="1" customFormat="1" ht="65.099999999999994" customHeight="1" x14ac:dyDescent="0.25">
      <c r="A216" s="4" t="e">
        <f>VLOOKUP(D216,liste!A:G,7,FALSE)</f>
        <v>#N/A</v>
      </c>
      <c r="B216" s="21"/>
      <c r="C216" s="93"/>
      <c r="D216" s="34">
        <v>52646</v>
      </c>
      <c r="E216" s="49"/>
      <c r="F216" s="17"/>
      <c r="G216" s="73"/>
      <c r="H216" s="72"/>
      <c r="I216" s="74"/>
      <c r="J216" s="82"/>
      <c r="K216" s="83"/>
      <c r="L216" s="75"/>
      <c r="M216" s="75"/>
      <c r="N216" s="75"/>
      <c r="O216" s="53">
        <v>1</v>
      </c>
      <c r="P216" s="66"/>
      <c r="Q216" s="60" t="str">
        <f>IFERROR(VLOOKUP(D216,liste!$A$4:$E$204,5,FALSE),"-")</f>
        <v>-</v>
      </c>
      <c r="R216" s="61" t="str">
        <f t="shared" si="12"/>
        <v>-</v>
      </c>
      <c r="S216" s="62" t="str">
        <f>IFERROR(VLOOKUP(D216,liste!$A$4:$G$204,4,FALSE),"-")</f>
        <v>-</v>
      </c>
      <c r="T216" s="61" t="str">
        <f t="shared" si="13"/>
        <v>-</v>
      </c>
      <c r="U216" s="61" t="str">
        <f t="shared" si="14"/>
        <v>-</v>
      </c>
      <c r="V216"/>
      <c r="W216"/>
      <c r="X216"/>
      <c r="Y216"/>
      <c r="Z216"/>
      <c r="AA216"/>
      <c r="AB216"/>
      <c r="AC216"/>
      <c r="AD216"/>
      <c r="AE216"/>
    </row>
    <row r="217" spans="1:31" s="1" customFormat="1" ht="65.099999999999994" customHeight="1" x14ac:dyDescent="0.25">
      <c r="A217" s="4" t="e">
        <f>VLOOKUP(D217,liste!A:G,7,FALSE)</f>
        <v>#N/A</v>
      </c>
      <c r="B217" s="21"/>
      <c r="C217" s="93"/>
      <c r="D217" s="34">
        <v>52647</v>
      </c>
      <c r="E217" s="49"/>
      <c r="F217" s="17"/>
      <c r="G217" s="73"/>
      <c r="H217" s="72"/>
      <c r="I217" s="74"/>
      <c r="J217" s="82"/>
      <c r="K217" s="83"/>
      <c r="L217" s="75"/>
      <c r="M217" s="75"/>
      <c r="N217" s="75"/>
      <c r="O217" s="53">
        <v>1</v>
      </c>
      <c r="P217" s="66"/>
      <c r="Q217" s="60" t="str">
        <f>IFERROR(VLOOKUP(D217,liste!$A$4:$E$204,5,FALSE),"-")</f>
        <v>-</v>
      </c>
      <c r="R217" s="61" t="str">
        <f t="shared" si="12"/>
        <v>-</v>
      </c>
      <c r="S217" s="62" t="str">
        <f>IFERROR(VLOOKUP(D217,liste!$A$4:$G$204,4,FALSE),"-")</f>
        <v>-</v>
      </c>
      <c r="T217" s="61" t="str">
        <f t="shared" si="13"/>
        <v>-</v>
      </c>
      <c r="U217" s="61" t="str">
        <f t="shared" si="14"/>
        <v>-</v>
      </c>
      <c r="V217"/>
      <c r="W217"/>
      <c r="X217"/>
      <c r="Y217"/>
      <c r="Z217"/>
      <c r="AA217"/>
      <c r="AB217"/>
      <c r="AC217"/>
      <c r="AD217"/>
      <c r="AE217"/>
    </row>
    <row r="218" spans="1:31" s="1" customFormat="1" ht="65.099999999999994" customHeight="1" x14ac:dyDescent="0.25">
      <c r="A218" s="4" t="e">
        <f>VLOOKUP(D218,liste!A:G,7,FALSE)</f>
        <v>#N/A</v>
      </c>
      <c r="B218" s="21"/>
      <c r="C218" s="93"/>
      <c r="D218" s="34">
        <v>52648</v>
      </c>
      <c r="E218" s="49"/>
      <c r="F218" s="17"/>
      <c r="G218" s="73"/>
      <c r="H218" s="72"/>
      <c r="I218" s="74"/>
      <c r="J218" s="82"/>
      <c r="K218" s="83"/>
      <c r="L218" s="75"/>
      <c r="M218" s="75"/>
      <c r="N218" s="75"/>
      <c r="O218" s="53">
        <v>1</v>
      </c>
      <c r="P218" s="66"/>
      <c r="Q218" s="60" t="str">
        <f>IFERROR(VLOOKUP(D218,liste!$A$4:$E$204,5,FALSE),"-")</f>
        <v>-</v>
      </c>
      <c r="R218" s="61" t="str">
        <f t="shared" si="12"/>
        <v>-</v>
      </c>
      <c r="S218" s="62" t="str">
        <f>IFERROR(VLOOKUP(D218,liste!$A$4:$G$204,4,FALSE),"-")</f>
        <v>-</v>
      </c>
      <c r="T218" s="61" t="str">
        <f t="shared" si="13"/>
        <v>-</v>
      </c>
      <c r="U218" s="61" t="str">
        <f t="shared" si="14"/>
        <v>-</v>
      </c>
      <c r="V218"/>
      <c r="W218"/>
      <c r="X218"/>
      <c r="Y218"/>
      <c r="Z218"/>
      <c r="AA218"/>
      <c r="AB218"/>
      <c r="AC218"/>
      <c r="AD218"/>
      <c r="AE218"/>
    </row>
    <row r="219" spans="1:31" s="1" customFormat="1" ht="65.099999999999994" customHeight="1" x14ac:dyDescent="0.25">
      <c r="A219" s="4" t="e">
        <f>VLOOKUP(D219,liste!A:G,7,FALSE)</f>
        <v>#N/A</v>
      </c>
      <c r="B219" s="21"/>
      <c r="C219" s="93"/>
      <c r="D219" s="35">
        <v>52074</v>
      </c>
      <c r="E219" s="44"/>
      <c r="F219" s="12"/>
      <c r="G219" s="73"/>
      <c r="H219" s="72"/>
      <c r="I219" s="74"/>
      <c r="J219" s="82"/>
      <c r="K219" s="83"/>
      <c r="L219" s="75"/>
      <c r="M219" s="75"/>
      <c r="N219" s="75"/>
      <c r="O219" s="53">
        <v>1</v>
      </c>
      <c r="P219" s="66"/>
      <c r="Q219" s="60" t="str">
        <f>IFERROR(VLOOKUP(D219,liste!$A$4:$E$204,5,FALSE),"-")</f>
        <v>-</v>
      </c>
      <c r="R219" s="61" t="str">
        <f t="shared" si="12"/>
        <v>-</v>
      </c>
      <c r="S219" s="62" t="str">
        <f>IFERROR(VLOOKUP(D219,liste!$A$4:$G$204,4,FALSE),"-")</f>
        <v>-</v>
      </c>
      <c r="T219" s="61" t="str">
        <f t="shared" si="13"/>
        <v>-</v>
      </c>
      <c r="U219" s="61" t="str">
        <f t="shared" si="14"/>
        <v>-</v>
      </c>
    </row>
    <row r="220" spans="1:31" s="1" customFormat="1" ht="65.099999999999994" customHeight="1" x14ac:dyDescent="0.25">
      <c r="A220" s="4" t="e">
        <f>VLOOKUP(D220,liste!A:G,7,FALSE)</f>
        <v>#N/A</v>
      </c>
      <c r="B220" s="21"/>
      <c r="C220" s="93"/>
      <c r="D220" s="35">
        <v>52159</v>
      </c>
      <c r="E220" s="44"/>
      <c r="F220" s="12"/>
      <c r="G220" s="73"/>
      <c r="H220" s="72"/>
      <c r="I220" s="74"/>
      <c r="J220" s="82"/>
      <c r="K220" s="83"/>
      <c r="L220" s="75"/>
      <c r="M220" s="75"/>
      <c r="N220" s="75"/>
      <c r="O220" s="53">
        <v>1</v>
      </c>
      <c r="P220" s="66"/>
      <c r="Q220" s="60" t="str">
        <f>IFERROR(VLOOKUP(D220,liste!$A$4:$E$204,5,FALSE),"-")</f>
        <v>-</v>
      </c>
      <c r="R220" s="61" t="str">
        <f t="shared" si="12"/>
        <v>-</v>
      </c>
      <c r="S220" s="62" t="str">
        <f>IFERROR(VLOOKUP(D220,liste!$A$4:$G$204,4,FALSE),"-")</f>
        <v>-</v>
      </c>
      <c r="T220" s="61" t="str">
        <f t="shared" si="13"/>
        <v>-</v>
      </c>
      <c r="U220" s="61" t="str">
        <f t="shared" si="14"/>
        <v>-</v>
      </c>
    </row>
    <row r="221" spans="1:31" s="1" customFormat="1" ht="65.099999999999994" customHeight="1" x14ac:dyDescent="0.25">
      <c r="A221" s="4" t="e">
        <f>VLOOKUP(D221,liste!A:G,7,FALSE)</f>
        <v>#N/A</v>
      </c>
      <c r="B221" s="21"/>
      <c r="C221" s="93"/>
      <c r="D221" s="35">
        <v>52442</v>
      </c>
      <c r="E221" s="44"/>
      <c r="F221" s="12"/>
      <c r="G221" s="73"/>
      <c r="H221" s="72"/>
      <c r="I221" s="74"/>
      <c r="J221" s="82"/>
      <c r="K221" s="83"/>
      <c r="L221" s="75"/>
      <c r="M221" s="75"/>
      <c r="N221" s="75"/>
      <c r="O221" s="53">
        <v>1</v>
      </c>
      <c r="P221" s="66"/>
      <c r="Q221" s="60" t="str">
        <f>IFERROR(VLOOKUP(D221,liste!$A$4:$E$204,5,FALSE),"-")</f>
        <v>-</v>
      </c>
      <c r="R221" s="61" t="str">
        <f t="shared" si="12"/>
        <v>-</v>
      </c>
      <c r="S221" s="62" t="str">
        <f>IFERROR(VLOOKUP(D221,liste!$A$4:$G$204,4,FALSE),"-")</f>
        <v>-</v>
      </c>
      <c r="T221" s="61" t="str">
        <f t="shared" si="13"/>
        <v>-</v>
      </c>
      <c r="U221" s="61" t="str">
        <f t="shared" si="14"/>
        <v>-</v>
      </c>
    </row>
    <row r="222" spans="1:31" s="1" customFormat="1" ht="65.099999999999994" customHeight="1" x14ac:dyDescent="0.25">
      <c r="A222" s="4" t="e">
        <f>VLOOKUP(D222,liste!A:G,7,FALSE)</f>
        <v>#N/A</v>
      </c>
      <c r="B222" s="21"/>
      <c r="C222" s="93"/>
      <c r="D222" s="35">
        <v>52510</v>
      </c>
      <c r="E222" s="44"/>
      <c r="F222" s="12"/>
      <c r="G222" s="73"/>
      <c r="H222" s="72"/>
      <c r="I222" s="74"/>
      <c r="J222" s="82"/>
      <c r="K222" s="83"/>
      <c r="L222" s="75"/>
      <c r="M222" s="75"/>
      <c r="N222" s="75"/>
      <c r="O222" s="53">
        <v>1</v>
      </c>
      <c r="P222" s="66"/>
      <c r="Q222" s="60" t="str">
        <f>IFERROR(VLOOKUP(D222,liste!$A$4:$E$204,5,FALSE),"-")</f>
        <v>-</v>
      </c>
      <c r="R222" s="61" t="str">
        <f t="shared" si="12"/>
        <v>-</v>
      </c>
      <c r="S222" s="62" t="str">
        <f>IFERROR(VLOOKUP(D222,liste!$A$4:$G$204,4,FALSE),"-")</f>
        <v>-</v>
      </c>
      <c r="T222" s="61" t="str">
        <f t="shared" si="13"/>
        <v>-</v>
      </c>
      <c r="U222" s="61" t="str">
        <f t="shared" si="14"/>
        <v>-</v>
      </c>
    </row>
    <row r="223" spans="1:31" s="1" customFormat="1" ht="65.099999999999994" customHeight="1" x14ac:dyDescent="0.25">
      <c r="A223" s="4" t="e">
        <f>VLOOKUP(D223,liste!A:G,7,FALSE)</f>
        <v>#N/A</v>
      </c>
      <c r="B223" s="21"/>
      <c r="C223" s="9"/>
      <c r="D223" s="35">
        <v>52550</v>
      </c>
      <c r="E223" s="51"/>
      <c r="F223" s="19"/>
      <c r="G223" s="73"/>
      <c r="H223" s="72"/>
      <c r="I223" s="74"/>
      <c r="J223" s="82"/>
      <c r="K223" s="83"/>
      <c r="L223" s="75"/>
      <c r="M223" s="75"/>
      <c r="N223" s="75"/>
      <c r="O223" s="53">
        <v>1</v>
      </c>
      <c r="P223" s="66"/>
      <c r="Q223" s="60" t="str">
        <f>IFERROR(VLOOKUP(D223,liste!$A$4:$E$204,5,FALSE),"-")</f>
        <v>-</v>
      </c>
      <c r="R223" s="61" t="str">
        <f t="shared" si="12"/>
        <v>-</v>
      </c>
      <c r="S223" s="62" t="str">
        <f>IFERROR(VLOOKUP(D223,liste!$A$4:$G$204,4,FALSE),"-")</f>
        <v>-</v>
      </c>
      <c r="T223" s="61" t="str">
        <f t="shared" si="13"/>
        <v>-</v>
      </c>
      <c r="U223" s="61" t="str">
        <f t="shared" si="14"/>
        <v>-</v>
      </c>
    </row>
    <row r="224" spans="1:31" s="1" customFormat="1" ht="65.099999999999994" customHeight="1" x14ac:dyDescent="0.25">
      <c r="A224" s="4" t="e">
        <f>VLOOKUP(D224,liste!A:G,7,FALSE)</f>
        <v>#N/A</v>
      </c>
      <c r="B224" s="21"/>
      <c r="C224" s="93"/>
      <c r="D224" s="35">
        <v>62703</v>
      </c>
      <c r="E224" s="44"/>
      <c r="F224" s="12"/>
      <c r="G224" s="73"/>
      <c r="H224" s="72"/>
      <c r="I224" s="74"/>
      <c r="J224" s="82"/>
      <c r="K224" s="83"/>
      <c r="L224" s="75"/>
      <c r="M224" s="75"/>
      <c r="N224" s="75"/>
      <c r="O224" s="53">
        <v>1</v>
      </c>
      <c r="P224" s="66"/>
      <c r="Q224" s="60" t="str">
        <f>IFERROR(VLOOKUP(D224,liste!$A$4:$E$204,5,FALSE),"-")</f>
        <v>-</v>
      </c>
      <c r="R224" s="61" t="str">
        <f t="shared" si="12"/>
        <v>-</v>
      </c>
      <c r="S224" s="62" t="str">
        <f>IFERROR(VLOOKUP(D224,liste!$A$4:$G$204,4,FALSE),"-")</f>
        <v>-</v>
      </c>
      <c r="T224" s="61" t="str">
        <f t="shared" si="13"/>
        <v>-</v>
      </c>
      <c r="U224" s="61" t="str">
        <f t="shared" si="14"/>
        <v>-</v>
      </c>
      <c r="V224" s="2"/>
      <c r="W224" s="2"/>
      <c r="X224" s="2"/>
      <c r="Y224" s="2"/>
      <c r="Z224" s="2"/>
      <c r="AA224" s="2"/>
      <c r="AB224" s="2"/>
      <c r="AC224" s="2"/>
      <c r="AD224" s="2"/>
      <c r="AE224" s="2"/>
    </row>
    <row r="225" spans="1:31" s="1" customFormat="1" ht="65.099999999999994" customHeight="1" x14ac:dyDescent="0.25">
      <c r="A225" s="4" t="e">
        <f>VLOOKUP(D225,liste!A:G,7,FALSE)</f>
        <v>#N/A</v>
      </c>
      <c r="B225" s="21"/>
      <c r="C225" s="93"/>
      <c r="D225" s="34">
        <v>52629</v>
      </c>
      <c r="E225" s="49"/>
      <c r="F225" s="17"/>
      <c r="G225" s="73"/>
      <c r="H225" s="72"/>
      <c r="I225" s="74"/>
      <c r="J225" s="82"/>
      <c r="K225" s="83"/>
      <c r="L225" s="75"/>
      <c r="M225" s="75"/>
      <c r="N225" s="75"/>
      <c r="O225" s="53">
        <v>1</v>
      </c>
      <c r="P225" s="66"/>
      <c r="Q225" s="60" t="str">
        <f>IFERROR(VLOOKUP(D225,liste!$A$4:$E$204,5,FALSE),"-")</f>
        <v>-</v>
      </c>
      <c r="R225" s="61" t="str">
        <f t="shared" si="12"/>
        <v>-</v>
      </c>
      <c r="S225" s="62" t="str">
        <f>IFERROR(VLOOKUP(D225,liste!$A$4:$G$204,4,FALSE),"-")</f>
        <v>-</v>
      </c>
      <c r="T225" s="61" t="str">
        <f t="shared" si="13"/>
        <v>-</v>
      </c>
      <c r="U225" s="61" t="str">
        <f t="shared" si="14"/>
        <v>-</v>
      </c>
      <c r="V225"/>
      <c r="W225"/>
      <c r="X225"/>
      <c r="Y225"/>
      <c r="Z225"/>
      <c r="AA225"/>
      <c r="AB225"/>
      <c r="AC225"/>
      <c r="AD225"/>
      <c r="AE225"/>
    </row>
    <row r="226" spans="1:31" s="1" customFormat="1" ht="65.099999999999994" customHeight="1" x14ac:dyDescent="0.25">
      <c r="A226" s="4" t="e">
        <f>VLOOKUP(D226,liste!A:G,7,FALSE)</f>
        <v>#N/A</v>
      </c>
      <c r="B226" s="21"/>
      <c r="C226" s="93"/>
      <c r="D226" s="34">
        <v>52627</v>
      </c>
      <c r="E226" s="49"/>
      <c r="F226" s="17"/>
      <c r="G226" s="73"/>
      <c r="H226" s="72"/>
      <c r="I226" s="74"/>
      <c r="J226" s="82"/>
      <c r="K226" s="83"/>
      <c r="L226" s="75"/>
      <c r="M226" s="75"/>
      <c r="N226" s="75"/>
      <c r="O226" s="53">
        <v>1</v>
      </c>
      <c r="P226" s="66"/>
      <c r="Q226" s="60" t="str">
        <f>IFERROR(VLOOKUP(D226,liste!$A$4:$E$204,5,FALSE),"-")</f>
        <v>-</v>
      </c>
      <c r="R226" s="61" t="str">
        <f t="shared" si="12"/>
        <v>-</v>
      </c>
      <c r="S226" s="62" t="str">
        <f>IFERROR(VLOOKUP(D226,liste!$A$4:$G$204,4,FALSE),"-")</f>
        <v>-</v>
      </c>
      <c r="T226" s="61" t="str">
        <f t="shared" si="13"/>
        <v>-</v>
      </c>
      <c r="U226" s="61" t="str">
        <f t="shared" si="14"/>
        <v>-</v>
      </c>
      <c r="V226"/>
      <c r="W226"/>
      <c r="X226"/>
      <c r="Y226"/>
      <c r="Z226"/>
      <c r="AA226"/>
      <c r="AB226"/>
      <c r="AC226"/>
      <c r="AD226"/>
      <c r="AE226"/>
    </row>
    <row r="227" spans="1:31" s="1" customFormat="1" ht="65.099999999999994" customHeight="1" x14ac:dyDescent="0.25">
      <c r="A227" s="4" t="e">
        <f>VLOOKUP(D227,liste!A:G,7,FALSE)</f>
        <v>#N/A</v>
      </c>
      <c r="B227" s="21"/>
      <c r="C227" s="93"/>
      <c r="D227" s="34">
        <v>52655</v>
      </c>
      <c r="E227" s="49"/>
      <c r="F227" s="17"/>
      <c r="G227" s="73"/>
      <c r="H227" s="72"/>
      <c r="I227" s="74"/>
      <c r="J227" s="82"/>
      <c r="K227" s="83"/>
      <c r="L227" s="75"/>
      <c r="M227" s="75"/>
      <c r="N227" s="75"/>
      <c r="O227" s="53">
        <v>1</v>
      </c>
      <c r="P227" s="66"/>
      <c r="Q227" s="60" t="str">
        <f>IFERROR(VLOOKUP(D227,liste!$A$4:$E$204,5,FALSE),"-")</f>
        <v>-</v>
      </c>
      <c r="R227" s="61" t="str">
        <f t="shared" si="12"/>
        <v>-</v>
      </c>
      <c r="S227" s="62" t="str">
        <f>IFERROR(VLOOKUP(D227,liste!$A$4:$G$204,4,FALSE),"-")</f>
        <v>-</v>
      </c>
      <c r="T227" s="61" t="str">
        <f t="shared" si="13"/>
        <v>-</v>
      </c>
      <c r="U227" s="61" t="str">
        <f t="shared" si="14"/>
        <v>-</v>
      </c>
      <c r="V227"/>
      <c r="W227"/>
      <c r="X227"/>
      <c r="Y227"/>
      <c r="Z227"/>
      <c r="AA227"/>
      <c r="AB227"/>
      <c r="AC227"/>
      <c r="AD227"/>
      <c r="AE227"/>
    </row>
    <row r="228" spans="1:31" s="1" customFormat="1" ht="65.099999999999994" customHeight="1" x14ac:dyDescent="0.25">
      <c r="A228" s="4" t="e">
        <f>VLOOKUP(D228,liste!A:G,7,FALSE)</f>
        <v>#N/A</v>
      </c>
      <c r="B228" s="21"/>
      <c r="C228" s="93"/>
      <c r="D228" s="34">
        <v>52632</v>
      </c>
      <c r="E228" s="49"/>
      <c r="F228" s="17"/>
      <c r="G228" s="73"/>
      <c r="H228" s="72"/>
      <c r="I228" s="74"/>
      <c r="J228" s="82"/>
      <c r="K228" s="83"/>
      <c r="L228" s="75"/>
      <c r="M228" s="75"/>
      <c r="N228" s="75"/>
      <c r="O228" s="53">
        <v>1</v>
      </c>
      <c r="P228" s="66"/>
      <c r="Q228" s="60" t="str">
        <f>IFERROR(VLOOKUP(D228,liste!$A$4:$E$204,5,FALSE),"-")</f>
        <v>-</v>
      </c>
      <c r="R228" s="61" t="str">
        <f t="shared" si="12"/>
        <v>-</v>
      </c>
      <c r="S228" s="62" t="str">
        <f>IFERROR(VLOOKUP(D228,liste!$A$4:$G$204,4,FALSE),"-")</f>
        <v>-</v>
      </c>
      <c r="T228" s="61" t="str">
        <f t="shared" si="13"/>
        <v>-</v>
      </c>
      <c r="U228" s="61" t="str">
        <f t="shared" si="14"/>
        <v>-</v>
      </c>
      <c r="V228"/>
      <c r="W228"/>
      <c r="X228"/>
      <c r="Y228"/>
      <c r="Z228"/>
      <c r="AA228"/>
      <c r="AB228"/>
      <c r="AC228"/>
      <c r="AD228"/>
      <c r="AE228"/>
    </row>
    <row r="229" spans="1:31" s="1" customFormat="1" ht="65.099999999999994" customHeight="1" x14ac:dyDescent="0.25">
      <c r="A229" s="4" t="e">
        <f>VLOOKUP(D229,liste!A:G,7,FALSE)</f>
        <v>#N/A</v>
      </c>
      <c r="B229" s="21"/>
      <c r="C229" s="93"/>
      <c r="D229" s="35">
        <v>52343</v>
      </c>
      <c r="E229" s="44"/>
      <c r="F229" s="12"/>
      <c r="G229" s="73"/>
      <c r="H229" s="72"/>
      <c r="I229" s="74"/>
      <c r="J229" s="82"/>
      <c r="K229" s="83"/>
      <c r="L229" s="75"/>
      <c r="M229" s="75"/>
      <c r="N229" s="75"/>
      <c r="O229" s="53">
        <v>1</v>
      </c>
      <c r="P229" s="66"/>
      <c r="Q229" s="60" t="str">
        <f>IFERROR(VLOOKUP(D229,liste!$A$4:$E$204,5,FALSE),"-")</f>
        <v>-</v>
      </c>
      <c r="R229" s="61" t="str">
        <f t="shared" si="12"/>
        <v>-</v>
      </c>
      <c r="S229" s="62" t="str">
        <f>IFERROR(VLOOKUP(D229,liste!$A$4:$G$204,4,FALSE),"-")</f>
        <v>-</v>
      </c>
      <c r="T229" s="61" t="str">
        <f t="shared" si="13"/>
        <v>-</v>
      </c>
      <c r="U229" s="61" t="str">
        <f t="shared" si="14"/>
        <v>-</v>
      </c>
      <c r="V229" s="2"/>
      <c r="W229" s="2"/>
      <c r="X229" s="2"/>
      <c r="Y229" s="2"/>
      <c r="Z229" s="2"/>
      <c r="AA229" s="2"/>
      <c r="AB229" s="2"/>
      <c r="AC229" s="2"/>
      <c r="AD229" s="2"/>
      <c r="AE229" s="2"/>
    </row>
    <row r="230" spans="1:31" s="1" customFormat="1" ht="65.099999999999994" customHeight="1" x14ac:dyDescent="0.25">
      <c r="A230" s="4" t="e">
        <f>VLOOKUP(D230,liste!A:G,7,FALSE)</f>
        <v>#N/A</v>
      </c>
      <c r="B230" s="21"/>
      <c r="C230" s="93"/>
      <c r="D230" s="35">
        <v>52345</v>
      </c>
      <c r="E230" s="44"/>
      <c r="F230" s="12"/>
      <c r="G230" s="73"/>
      <c r="H230" s="72"/>
      <c r="I230" s="74"/>
      <c r="J230" s="82"/>
      <c r="K230" s="83"/>
      <c r="L230" s="75"/>
      <c r="M230" s="75"/>
      <c r="N230" s="75"/>
      <c r="O230" s="53">
        <v>1</v>
      </c>
      <c r="P230" s="66"/>
      <c r="Q230" s="60" t="str">
        <f>IFERROR(VLOOKUP(D230,liste!$A$4:$E$204,5,FALSE),"-")</f>
        <v>-</v>
      </c>
      <c r="R230" s="61" t="str">
        <f t="shared" si="12"/>
        <v>-</v>
      </c>
      <c r="S230" s="62" t="str">
        <f>IFERROR(VLOOKUP(D230,liste!$A$4:$G$204,4,FALSE),"-")</f>
        <v>-</v>
      </c>
      <c r="T230" s="61" t="str">
        <f t="shared" si="13"/>
        <v>-</v>
      </c>
      <c r="U230" s="61" t="str">
        <f t="shared" si="14"/>
        <v>-</v>
      </c>
    </row>
    <row r="231" spans="1:31" s="1" customFormat="1" ht="65.099999999999994" customHeight="1" x14ac:dyDescent="0.25">
      <c r="A231" s="4" t="e">
        <f>VLOOKUP(D231,liste!A:G,7,FALSE)</f>
        <v>#N/A</v>
      </c>
      <c r="B231" s="21"/>
      <c r="C231" s="93"/>
      <c r="D231" s="35">
        <v>52107</v>
      </c>
      <c r="E231" s="44"/>
      <c r="F231" s="12"/>
      <c r="G231" s="73"/>
      <c r="H231" s="72"/>
      <c r="I231" s="74"/>
      <c r="J231" s="82"/>
      <c r="K231" s="83"/>
      <c r="L231" s="75"/>
      <c r="M231" s="75"/>
      <c r="N231" s="75"/>
      <c r="O231" s="53">
        <v>1</v>
      </c>
      <c r="P231" s="66"/>
      <c r="Q231" s="60" t="str">
        <f>IFERROR(VLOOKUP(D231,liste!$A$4:$E$204,5,FALSE),"-")</f>
        <v>-</v>
      </c>
      <c r="R231" s="61" t="str">
        <f t="shared" si="12"/>
        <v>-</v>
      </c>
      <c r="S231" s="62" t="str">
        <f>IFERROR(VLOOKUP(D231,liste!$A$4:$G$204,4,FALSE),"-")</f>
        <v>-</v>
      </c>
      <c r="T231" s="61" t="str">
        <f t="shared" si="13"/>
        <v>-</v>
      </c>
      <c r="U231" s="61" t="str">
        <f t="shared" si="14"/>
        <v>-</v>
      </c>
    </row>
    <row r="232" spans="1:31" s="1" customFormat="1" ht="65.099999999999994" customHeight="1" x14ac:dyDescent="0.25">
      <c r="A232" s="4" t="e">
        <f>VLOOKUP(D232,liste!A:G,7,FALSE)</f>
        <v>#N/A</v>
      </c>
      <c r="B232" s="21"/>
      <c r="C232" s="93"/>
      <c r="D232" s="34">
        <v>52661</v>
      </c>
      <c r="E232" s="49"/>
      <c r="F232" s="17"/>
      <c r="G232" s="73"/>
      <c r="H232" s="72"/>
      <c r="I232" s="74"/>
      <c r="J232" s="82"/>
      <c r="K232" s="83"/>
      <c r="L232" s="75"/>
      <c r="M232" s="75"/>
      <c r="N232" s="75"/>
      <c r="O232" s="53">
        <v>1</v>
      </c>
      <c r="P232" s="66"/>
      <c r="Q232" s="60" t="str">
        <f>IFERROR(VLOOKUP(D232,liste!$A$4:$E$204,5,FALSE),"-")</f>
        <v>-</v>
      </c>
      <c r="R232" s="61" t="str">
        <f t="shared" si="12"/>
        <v>-</v>
      </c>
      <c r="S232" s="62" t="str">
        <f>IFERROR(VLOOKUP(D232,liste!$A$4:$G$204,4,FALSE),"-")</f>
        <v>-</v>
      </c>
      <c r="T232" s="61" t="str">
        <f t="shared" si="13"/>
        <v>-</v>
      </c>
      <c r="U232" s="61" t="str">
        <f t="shared" si="14"/>
        <v>-</v>
      </c>
      <c r="V232"/>
      <c r="W232"/>
      <c r="X232"/>
      <c r="Y232"/>
      <c r="Z232"/>
      <c r="AA232"/>
      <c r="AB232"/>
      <c r="AC232"/>
      <c r="AD232"/>
      <c r="AE232"/>
    </row>
    <row r="233" spans="1:31" s="1" customFormat="1" ht="65.099999999999994" customHeight="1" x14ac:dyDescent="0.25">
      <c r="A233" s="4" t="e">
        <f>VLOOKUP(D233,liste!A:G,7,FALSE)</f>
        <v>#N/A</v>
      </c>
      <c r="B233" s="21"/>
      <c r="C233" s="93"/>
      <c r="D233" s="35">
        <v>52490</v>
      </c>
      <c r="E233" s="44"/>
      <c r="F233" s="12"/>
      <c r="G233" s="73"/>
      <c r="H233" s="72"/>
      <c r="I233" s="74"/>
      <c r="J233" s="82"/>
      <c r="K233" s="83"/>
      <c r="L233" s="75"/>
      <c r="M233" s="75"/>
      <c r="N233" s="75"/>
      <c r="O233" s="53">
        <v>1</v>
      </c>
      <c r="P233" s="66"/>
      <c r="Q233" s="60" t="str">
        <f>IFERROR(VLOOKUP(D233,liste!$A$4:$E$204,5,FALSE),"-")</f>
        <v>-</v>
      </c>
      <c r="R233" s="61" t="str">
        <f t="shared" si="12"/>
        <v>-</v>
      </c>
      <c r="S233" s="62" t="str">
        <f>IFERROR(VLOOKUP(D233,liste!$A$4:$G$204,4,FALSE),"-")</f>
        <v>-</v>
      </c>
      <c r="T233" s="61" t="str">
        <f t="shared" si="13"/>
        <v>-</v>
      </c>
      <c r="U233" s="61" t="str">
        <f t="shared" si="14"/>
        <v>-</v>
      </c>
    </row>
    <row r="234" spans="1:31" s="1" customFormat="1" ht="65.099999999999994" customHeight="1" x14ac:dyDescent="0.25">
      <c r="A234" s="4" t="e">
        <f>VLOOKUP(D234,liste!A:G,7,FALSE)</f>
        <v>#N/A</v>
      </c>
      <c r="B234" s="21"/>
      <c r="C234" s="93"/>
      <c r="D234" s="34">
        <v>52628</v>
      </c>
      <c r="E234" s="49"/>
      <c r="F234" s="17"/>
      <c r="G234" s="73"/>
      <c r="H234" s="72"/>
      <c r="I234" s="74"/>
      <c r="J234" s="82"/>
      <c r="K234" s="83"/>
      <c r="L234" s="75"/>
      <c r="M234" s="75"/>
      <c r="N234" s="75"/>
      <c r="O234" s="53">
        <v>1</v>
      </c>
      <c r="P234" s="66"/>
      <c r="Q234" s="60" t="str">
        <f>IFERROR(VLOOKUP(D234,liste!$A$4:$E$204,5,FALSE),"-")</f>
        <v>-</v>
      </c>
      <c r="R234" s="61" t="str">
        <f t="shared" si="12"/>
        <v>-</v>
      </c>
      <c r="S234" s="62" t="str">
        <f>IFERROR(VLOOKUP(D234,liste!$A$4:$G$204,4,FALSE),"-")</f>
        <v>-</v>
      </c>
      <c r="T234" s="61" t="str">
        <f t="shared" si="13"/>
        <v>-</v>
      </c>
      <c r="U234" s="61" t="str">
        <f t="shared" si="14"/>
        <v>-</v>
      </c>
      <c r="V234"/>
      <c r="W234"/>
      <c r="X234"/>
      <c r="Y234"/>
      <c r="Z234"/>
      <c r="AA234"/>
      <c r="AB234"/>
      <c r="AC234"/>
      <c r="AD234"/>
      <c r="AE234"/>
    </row>
    <row r="235" spans="1:31" s="1" customFormat="1" ht="65.099999999999994" customHeight="1" x14ac:dyDescent="0.25">
      <c r="A235" s="4" t="e">
        <f>VLOOKUP(D235,liste!A:G,7,FALSE)</f>
        <v>#N/A</v>
      </c>
      <c r="B235" s="21"/>
      <c r="C235" s="93"/>
      <c r="D235" s="35">
        <v>52565</v>
      </c>
      <c r="E235" s="44"/>
      <c r="F235" s="12"/>
      <c r="G235" s="73"/>
      <c r="H235" s="72"/>
      <c r="I235" s="74"/>
      <c r="J235" s="82"/>
      <c r="K235" s="83"/>
      <c r="L235" s="75"/>
      <c r="M235" s="75"/>
      <c r="N235" s="75"/>
      <c r="O235" s="53">
        <v>1</v>
      </c>
      <c r="P235" s="66"/>
      <c r="Q235" s="60" t="str">
        <f>IFERROR(VLOOKUP(D235,liste!$A$4:$E$204,5,FALSE),"-")</f>
        <v>-</v>
      </c>
      <c r="R235" s="61" t="str">
        <f t="shared" si="12"/>
        <v>-</v>
      </c>
      <c r="S235" s="62" t="str">
        <f>IFERROR(VLOOKUP(D235,liste!$A$4:$G$204,4,FALSE),"-")</f>
        <v>-</v>
      </c>
      <c r="T235" s="61" t="str">
        <f t="shared" si="13"/>
        <v>-</v>
      </c>
      <c r="U235" s="61" t="str">
        <f t="shared" si="14"/>
        <v>-</v>
      </c>
    </row>
    <row r="236" spans="1:31" s="1" customFormat="1" ht="65.099999999999994" customHeight="1" x14ac:dyDescent="0.25">
      <c r="A236" s="4" t="e">
        <f>VLOOKUP(D236,liste!A:G,7,FALSE)</f>
        <v>#N/A</v>
      </c>
      <c r="B236" s="21"/>
      <c r="C236" s="93"/>
      <c r="D236" s="34">
        <v>52665</v>
      </c>
      <c r="E236" s="49"/>
      <c r="F236" s="17"/>
      <c r="G236" s="73"/>
      <c r="H236" s="72"/>
      <c r="I236" s="74"/>
      <c r="J236" s="82"/>
      <c r="K236" s="83"/>
      <c r="L236" s="75"/>
      <c r="M236" s="75"/>
      <c r="N236" s="75"/>
      <c r="O236" s="53">
        <v>1</v>
      </c>
      <c r="P236" s="66"/>
      <c r="Q236" s="60" t="str">
        <f>IFERROR(VLOOKUP(D236,liste!$A$4:$E$204,5,FALSE),"-")</f>
        <v>-</v>
      </c>
      <c r="R236" s="61" t="str">
        <f t="shared" si="12"/>
        <v>-</v>
      </c>
      <c r="S236" s="62" t="str">
        <f>IFERROR(VLOOKUP(D236,liste!$A$4:$G$204,4,FALSE),"-")</f>
        <v>-</v>
      </c>
      <c r="T236" s="61" t="str">
        <f t="shared" si="13"/>
        <v>-</v>
      </c>
      <c r="U236" s="61" t="str">
        <f t="shared" si="14"/>
        <v>-</v>
      </c>
      <c r="V236"/>
      <c r="W236"/>
      <c r="X236"/>
      <c r="Y236"/>
      <c r="Z236"/>
      <c r="AA236"/>
      <c r="AB236"/>
      <c r="AC236"/>
      <c r="AD236"/>
      <c r="AE236"/>
    </row>
    <row r="237" spans="1:31" s="1" customFormat="1" ht="65.099999999999994" customHeight="1" x14ac:dyDescent="0.25">
      <c r="A237" s="4" t="e">
        <f>VLOOKUP(D237,liste!A:G,7,FALSE)</f>
        <v>#N/A</v>
      </c>
      <c r="B237" s="21"/>
      <c r="C237" s="93"/>
      <c r="D237" s="34">
        <v>52586</v>
      </c>
      <c r="E237" s="49"/>
      <c r="F237" s="17"/>
      <c r="G237" s="73"/>
      <c r="H237" s="72"/>
      <c r="I237" s="74"/>
      <c r="J237" s="82"/>
      <c r="K237" s="83"/>
      <c r="L237" s="75"/>
      <c r="M237" s="75"/>
      <c r="N237" s="75"/>
      <c r="O237" s="53">
        <v>1</v>
      </c>
      <c r="P237" s="66"/>
      <c r="Q237" s="60" t="str">
        <f>IFERROR(VLOOKUP(D237,liste!$A$4:$E$204,5,FALSE),"-")</f>
        <v>-</v>
      </c>
      <c r="R237" s="61" t="str">
        <f t="shared" si="12"/>
        <v>-</v>
      </c>
      <c r="S237" s="62" t="str">
        <f>IFERROR(VLOOKUP(D237,liste!$A$4:$G$204,4,FALSE),"-")</f>
        <v>-</v>
      </c>
      <c r="T237" s="61" t="str">
        <f t="shared" si="13"/>
        <v>-</v>
      </c>
      <c r="U237" s="61" t="str">
        <f t="shared" si="14"/>
        <v>-</v>
      </c>
      <c r="V237"/>
      <c r="W237"/>
      <c r="X237"/>
      <c r="Y237"/>
      <c r="Z237"/>
      <c r="AA237"/>
      <c r="AB237"/>
      <c r="AC237"/>
      <c r="AD237"/>
      <c r="AE237"/>
    </row>
    <row r="238" spans="1:31" s="1" customFormat="1" ht="65.099999999999994" customHeight="1" x14ac:dyDescent="0.25">
      <c r="A238" s="4" t="e">
        <f>VLOOKUP(D238,liste!A:G,7,FALSE)</f>
        <v>#N/A</v>
      </c>
      <c r="B238" s="21"/>
      <c r="C238" s="93"/>
      <c r="D238" s="35">
        <v>52566</v>
      </c>
      <c r="E238" s="44"/>
      <c r="F238" s="12"/>
      <c r="G238" s="73"/>
      <c r="H238" s="72"/>
      <c r="I238" s="74"/>
      <c r="J238" s="82"/>
      <c r="K238" s="83"/>
      <c r="L238" s="75"/>
      <c r="M238" s="75"/>
      <c r="N238" s="75"/>
      <c r="O238" s="53">
        <v>1</v>
      </c>
      <c r="P238" s="66"/>
      <c r="Q238" s="60" t="str">
        <f>IFERROR(VLOOKUP(D238,liste!$A$4:$E$204,5,FALSE),"-")</f>
        <v>-</v>
      </c>
      <c r="R238" s="61" t="str">
        <f t="shared" si="12"/>
        <v>-</v>
      </c>
      <c r="S238" s="62" t="str">
        <f>IFERROR(VLOOKUP(D238,liste!$A$4:$G$204,4,FALSE),"-")</f>
        <v>-</v>
      </c>
      <c r="T238" s="61" t="str">
        <f t="shared" si="13"/>
        <v>-</v>
      </c>
      <c r="U238" s="61" t="str">
        <f t="shared" si="14"/>
        <v>-</v>
      </c>
    </row>
    <row r="239" spans="1:31" s="1" customFormat="1" ht="65.099999999999994" customHeight="1" x14ac:dyDescent="0.25">
      <c r="A239" s="4" t="e">
        <f>VLOOKUP(D239,liste!A:G,7,FALSE)</f>
        <v>#N/A</v>
      </c>
      <c r="B239" s="21"/>
      <c r="C239" s="93"/>
      <c r="D239" s="35">
        <v>52525</v>
      </c>
      <c r="E239" s="44"/>
      <c r="F239" s="12"/>
      <c r="G239" s="73"/>
      <c r="H239" s="72"/>
      <c r="I239" s="74"/>
      <c r="J239" s="82"/>
      <c r="K239" s="83"/>
      <c r="L239" s="75"/>
      <c r="M239" s="75"/>
      <c r="N239" s="75"/>
      <c r="O239" s="53">
        <v>1</v>
      </c>
      <c r="P239" s="66"/>
      <c r="Q239" s="60" t="str">
        <f>IFERROR(VLOOKUP(D239,liste!$A$4:$E$204,5,FALSE),"-")</f>
        <v>-</v>
      </c>
      <c r="R239" s="61" t="str">
        <f t="shared" si="12"/>
        <v>-</v>
      </c>
      <c r="S239" s="62" t="str">
        <f>IFERROR(VLOOKUP(D239,liste!$A$4:$G$204,4,FALSE),"-")</f>
        <v>-</v>
      </c>
      <c r="T239" s="61" t="str">
        <f t="shared" si="13"/>
        <v>-</v>
      </c>
      <c r="U239" s="61" t="str">
        <f t="shared" si="14"/>
        <v>-</v>
      </c>
    </row>
    <row r="240" spans="1:31" s="1" customFormat="1" ht="65.099999999999994" customHeight="1" x14ac:dyDescent="0.25">
      <c r="A240" s="4" t="e">
        <f>VLOOKUP(D240,liste!A:G,7,FALSE)</f>
        <v>#N/A</v>
      </c>
      <c r="B240" s="21"/>
      <c r="C240" s="93"/>
      <c r="D240" s="34">
        <v>52660</v>
      </c>
      <c r="E240" s="49"/>
      <c r="F240" s="17"/>
      <c r="G240" s="73"/>
      <c r="H240" s="72"/>
      <c r="I240" s="74"/>
      <c r="J240" s="82"/>
      <c r="K240" s="83"/>
      <c r="L240" s="75"/>
      <c r="M240" s="75"/>
      <c r="N240" s="75"/>
      <c r="O240" s="53">
        <v>1</v>
      </c>
      <c r="P240" s="66"/>
      <c r="Q240" s="60" t="str">
        <f>IFERROR(VLOOKUP(D240,liste!$A$4:$E$204,5,FALSE),"-")</f>
        <v>-</v>
      </c>
      <c r="R240" s="61" t="str">
        <f t="shared" si="12"/>
        <v>-</v>
      </c>
      <c r="S240" s="62" t="str">
        <f>IFERROR(VLOOKUP(D240,liste!$A$4:$G$204,4,FALSE),"-")</f>
        <v>-</v>
      </c>
      <c r="T240" s="61" t="str">
        <f t="shared" si="13"/>
        <v>-</v>
      </c>
      <c r="U240" s="61" t="str">
        <f t="shared" si="14"/>
        <v>-</v>
      </c>
      <c r="V240"/>
      <c r="W240"/>
      <c r="X240"/>
      <c r="Y240"/>
      <c r="Z240"/>
      <c r="AA240"/>
      <c r="AB240"/>
      <c r="AC240"/>
      <c r="AD240"/>
      <c r="AE240"/>
    </row>
    <row r="241" spans="1:31" s="1" customFormat="1" ht="65.099999999999994" customHeight="1" x14ac:dyDescent="0.25">
      <c r="A241" s="4" t="e">
        <f>VLOOKUP(D241,liste!A:G,7,FALSE)</f>
        <v>#N/A</v>
      </c>
      <c r="B241" s="21"/>
      <c r="C241" s="93"/>
      <c r="D241" s="35">
        <v>52486</v>
      </c>
      <c r="E241" s="44"/>
      <c r="F241" s="12"/>
      <c r="G241" s="73"/>
      <c r="H241" s="72"/>
      <c r="I241" s="74"/>
      <c r="J241" s="82"/>
      <c r="K241" s="83"/>
      <c r="L241" s="75"/>
      <c r="M241" s="75"/>
      <c r="N241" s="75"/>
      <c r="O241" s="53">
        <v>1</v>
      </c>
      <c r="P241" s="66"/>
      <c r="Q241" s="60" t="str">
        <f>IFERROR(VLOOKUP(D241,liste!$A$4:$E$204,5,FALSE),"-")</f>
        <v>-</v>
      </c>
      <c r="R241" s="61" t="str">
        <f t="shared" si="12"/>
        <v>-</v>
      </c>
      <c r="S241" s="62" t="str">
        <f>IFERROR(VLOOKUP(D241,liste!$A$4:$G$204,4,FALSE),"-")</f>
        <v>-</v>
      </c>
      <c r="T241" s="61" t="str">
        <f t="shared" si="13"/>
        <v>-</v>
      </c>
      <c r="U241" s="61" t="str">
        <f t="shared" si="14"/>
        <v>-</v>
      </c>
    </row>
    <row r="242" spans="1:31" s="1" customFormat="1" ht="65.099999999999994" customHeight="1" x14ac:dyDescent="0.25">
      <c r="A242" s="4" t="e">
        <f>VLOOKUP(D242,liste!A:G,7,FALSE)</f>
        <v>#N/A</v>
      </c>
      <c r="B242" s="21"/>
      <c r="C242" s="93"/>
      <c r="D242" s="34">
        <v>52662</v>
      </c>
      <c r="E242" s="49"/>
      <c r="F242" s="17"/>
      <c r="G242" s="73"/>
      <c r="H242" s="72"/>
      <c r="I242" s="74"/>
      <c r="J242" s="82"/>
      <c r="K242" s="83"/>
      <c r="L242" s="75"/>
      <c r="M242" s="75"/>
      <c r="N242" s="75"/>
      <c r="O242" s="53">
        <v>1</v>
      </c>
      <c r="P242" s="66"/>
      <c r="Q242" s="60" t="str">
        <f>IFERROR(VLOOKUP(D242,liste!$A$4:$E$204,5,FALSE),"-")</f>
        <v>-</v>
      </c>
      <c r="R242" s="61" t="str">
        <f t="shared" si="12"/>
        <v>-</v>
      </c>
      <c r="S242" s="62" t="str">
        <f>IFERROR(VLOOKUP(D242,liste!$A$4:$G$204,4,FALSE),"-")</f>
        <v>-</v>
      </c>
      <c r="T242" s="61" t="str">
        <f t="shared" si="13"/>
        <v>-</v>
      </c>
      <c r="U242" s="61" t="str">
        <f t="shared" si="14"/>
        <v>-</v>
      </c>
      <c r="V242"/>
      <c r="W242"/>
      <c r="X242"/>
      <c r="Y242"/>
      <c r="Z242"/>
      <c r="AA242"/>
      <c r="AB242"/>
      <c r="AC242"/>
      <c r="AD242"/>
      <c r="AE242"/>
    </row>
    <row r="243" spans="1:31" s="1" customFormat="1" ht="65.099999999999994" customHeight="1" x14ac:dyDescent="0.25">
      <c r="A243" s="4" t="e">
        <f>VLOOKUP(D243,liste!A:G,7,FALSE)</f>
        <v>#N/A</v>
      </c>
      <c r="B243" s="21"/>
      <c r="C243" s="93"/>
      <c r="D243" s="35">
        <v>52258</v>
      </c>
      <c r="E243" s="44"/>
      <c r="F243" s="12"/>
      <c r="G243" s="73"/>
      <c r="H243" s="72"/>
      <c r="I243" s="74"/>
      <c r="J243" s="82"/>
      <c r="K243" s="83"/>
      <c r="L243" s="75"/>
      <c r="M243" s="75"/>
      <c r="N243" s="75"/>
      <c r="O243" s="53">
        <v>1</v>
      </c>
      <c r="P243" s="66"/>
      <c r="Q243" s="60" t="str">
        <f>IFERROR(VLOOKUP(D243,liste!$A$4:$E$204,5,FALSE),"-")</f>
        <v>-</v>
      </c>
      <c r="R243" s="61" t="str">
        <f t="shared" si="12"/>
        <v>-</v>
      </c>
      <c r="S243" s="62" t="str">
        <f>IFERROR(VLOOKUP(D243,liste!$A$4:$G$204,4,FALSE),"-")</f>
        <v>-</v>
      </c>
      <c r="T243" s="61" t="str">
        <f t="shared" si="13"/>
        <v>-</v>
      </c>
      <c r="U243" s="61" t="str">
        <f t="shared" si="14"/>
        <v>-</v>
      </c>
    </row>
    <row r="244" spans="1:31" s="1" customFormat="1" ht="65.099999999999994" customHeight="1" x14ac:dyDescent="0.25">
      <c r="A244" s="4" t="e">
        <f>VLOOKUP(D244,liste!A:G,7,FALSE)</f>
        <v>#N/A</v>
      </c>
      <c r="B244" s="21"/>
      <c r="C244" s="93"/>
      <c r="D244" s="35">
        <v>52315</v>
      </c>
      <c r="E244" s="44"/>
      <c r="F244" s="12"/>
      <c r="G244" s="73"/>
      <c r="H244" s="72"/>
      <c r="I244" s="74"/>
      <c r="J244" s="82"/>
      <c r="K244" s="83"/>
      <c r="L244" s="75"/>
      <c r="M244" s="75"/>
      <c r="N244" s="75"/>
      <c r="O244" s="53">
        <v>1</v>
      </c>
      <c r="P244" s="66"/>
      <c r="Q244" s="60" t="str">
        <f>IFERROR(VLOOKUP(D244,liste!$A$4:$E$204,5,FALSE),"-")</f>
        <v>-</v>
      </c>
      <c r="R244" s="61" t="str">
        <f t="shared" si="12"/>
        <v>-</v>
      </c>
      <c r="S244" s="62" t="str">
        <f>IFERROR(VLOOKUP(D244,liste!$A$4:$G$204,4,FALSE),"-")</f>
        <v>-</v>
      </c>
      <c r="T244" s="61" t="str">
        <f t="shared" si="13"/>
        <v>-</v>
      </c>
      <c r="U244" s="61" t="str">
        <f t="shared" si="14"/>
        <v>-</v>
      </c>
    </row>
    <row r="245" spans="1:31" s="1" customFormat="1" ht="65.099999999999994" customHeight="1" x14ac:dyDescent="0.25">
      <c r="A245" s="4" t="e">
        <f>VLOOKUP(D245,liste!A:G,7,FALSE)</f>
        <v>#N/A</v>
      </c>
      <c r="B245" s="21"/>
      <c r="C245" s="93"/>
      <c r="D245" s="35">
        <v>52439</v>
      </c>
      <c r="E245" s="44"/>
      <c r="F245" s="12"/>
      <c r="G245" s="73"/>
      <c r="H245" s="72"/>
      <c r="I245" s="74"/>
      <c r="J245" s="82"/>
      <c r="K245" s="83"/>
      <c r="L245" s="75"/>
      <c r="M245" s="75"/>
      <c r="N245" s="75"/>
      <c r="O245" s="53">
        <v>1</v>
      </c>
      <c r="P245" s="66"/>
      <c r="Q245" s="60" t="str">
        <f>IFERROR(VLOOKUP(D245,liste!$A$4:$E$204,5,FALSE),"-")</f>
        <v>-</v>
      </c>
      <c r="R245" s="61" t="str">
        <f t="shared" si="12"/>
        <v>-</v>
      </c>
      <c r="S245" s="62" t="str">
        <f>IFERROR(VLOOKUP(D245,liste!$A$4:$G$204,4,FALSE),"-")</f>
        <v>-</v>
      </c>
      <c r="T245" s="61" t="str">
        <f t="shared" si="13"/>
        <v>-</v>
      </c>
      <c r="U245" s="61" t="str">
        <f t="shared" si="14"/>
        <v>-</v>
      </c>
    </row>
    <row r="246" spans="1:31" s="1" customFormat="1" ht="65.099999999999994" customHeight="1" x14ac:dyDescent="0.25">
      <c r="A246" s="4" t="e">
        <f>VLOOKUP(D246,liste!A:G,7,FALSE)</f>
        <v>#N/A</v>
      </c>
      <c r="B246" s="21"/>
      <c r="C246" s="93"/>
      <c r="D246" s="35">
        <v>52277</v>
      </c>
      <c r="E246" s="44"/>
      <c r="F246" s="12"/>
      <c r="G246" s="73"/>
      <c r="H246" s="72"/>
      <c r="I246" s="74"/>
      <c r="J246" s="82"/>
      <c r="K246" s="83"/>
      <c r="L246" s="75"/>
      <c r="M246" s="75"/>
      <c r="N246" s="75"/>
      <c r="O246" s="53">
        <v>1</v>
      </c>
      <c r="P246" s="66"/>
      <c r="Q246" s="60" t="str">
        <f>IFERROR(VLOOKUP(D246,liste!$A$4:$E$204,5,FALSE),"-")</f>
        <v>-</v>
      </c>
      <c r="R246" s="61" t="str">
        <f t="shared" si="12"/>
        <v>-</v>
      </c>
      <c r="S246" s="62" t="str">
        <f>IFERROR(VLOOKUP(D246,liste!$A$4:$G$204,4,FALSE),"-")</f>
        <v>-</v>
      </c>
      <c r="T246" s="61" t="str">
        <f t="shared" si="13"/>
        <v>-</v>
      </c>
      <c r="U246" s="61" t="str">
        <f t="shared" si="14"/>
        <v>-</v>
      </c>
    </row>
    <row r="247" spans="1:31" s="1" customFormat="1" ht="65.099999999999994" customHeight="1" x14ac:dyDescent="0.25">
      <c r="A247" s="4" t="e">
        <f>VLOOKUP(D247,liste!A:G,7,FALSE)</f>
        <v>#N/A</v>
      </c>
      <c r="B247" s="21"/>
      <c r="C247" s="93"/>
      <c r="D247" s="35">
        <v>52278</v>
      </c>
      <c r="E247" s="44"/>
      <c r="F247" s="12"/>
      <c r="G247" s="73"/>
      <c r="H247" s="72"/>
      <c r="I247" s="74"/>
      <c r="J247" s="82"/>
      <c r="K247" s="83"/>
      <c r="L247" s="75"/>
      <c r="M247" s="75"/>
      <c r="N247" s="75"/>
      <c r="O247" s="53">
        <v>1</v>
      </c>
      <c r="P247" s="66"/>
      <c r="Q247" s="60" t="str">
        <f>IFERROR(VLOOKUP(D247,liste!$A$4:$E$204,5,FALSE),"-")</f>
        <v>-</v>
      </c>
      <c r="R247" s="61" t="str">
        <f t="shared" si="12"/>
        <v>-</v>
      </c>
      <c r="S247" s="62" t="str">
        <f>IFERROR(VLOOKUP(D247,liste!$A$4:$G$204,4,FALSE),"-")</f>
        <v>-</v>
      </c>
      <c r="T247" s="61" t="str">
        <f t="shared" si="13"/>
        <v>-</v>
      </c>
      <c r="U247" s="61" t="str">
        <f t="shared" si="14"/>
        <v>-</v>
      </c>
    </row>
    <row r="248" spans="1:31" s="1" customFormat="1" ht="65.099999999999994" customHeight="1" x14ac:dyDescent="0.25">
      <c r="A248" s="4" t="e">
        <f>VLOOKUP(D248,liste!A:G,7,FALSE)</f>
        <v>#N/A</v>
      </c>
      <c r="B248" s="21"/>
      <c r="C248" s="93"/>
      <c r="D248" s="35">
        <v>52348</v>
      </c>
      <c r="E248" s="44"/>
      <c r="F248" s="12"/>
      <c r="G248" s="73"/>
      <c r="H248" s="72"/>
      <c r="I248" s="74"/>
      <c r="J248" s="82"/>
      <c r="K248" s="83"/>
      <c r="L248" s="75"/>
      <c r="M248" s="75"/>
      <c r="N248" s="75"/>
      <c r="O248" s="53">
        <v>1</v>
      </c>
      <c r="P248" s="66"/>
      <c r="Q248" s="60" t="str">
        <f>IFERROR(VLOOKUP(D248,liste!$A$4:$E$204,5,FALSE),"-")</f>
        <v>-</v>
      </c>
      <c r="R248" s="61" t="str">
        <f t="shared" si="12"/>
        <v>-</v>
      </c>
      <c r="S248" s="62" t="str">
        <f>IFERROR(VLOOKUP(D248,liste!$A$4:$G$204,4,FALSE),"-")</f>
        <v>-</v>
      </c>
      <c r="T248" s="61" t="str">
        <f t="shared" si="13"/>
        <v>-</v>
      </c>
      <c r="U248" s="61" t="str">
        <f t="shared" si="14"/>
        <v>-</v>
      </c>
    </row>
    <row r="249" spans="1:31" s="1" customFormat="1" ht="65.099999999999994" customHeight="1" x14ac:dyDescent="0.25">
      <c r="A249" s="4" t="e">
        <f>VLOOKUP(D249,liste!A:G,7,FALSE)</f>
        <v>#N/A</v>
      </c>
      <c r="B249" s="21"/>
      <c r="C249" s="93"/>
      <c r="D249" s="35">
        <v>52567</v>
      </c>
      <c r="E249" s="44"/>
      <c r="F249" s="12"/>
      <c r="G249" s="73"/>
      <c r="H249" s="72"/>
      <c r="I249" s="74"/>
      <c r="J249" s="82"/>
      <c r="K249" s="83"/>
      <c r="L249" s="75"/>
      <c r="M249" s="75"/>
      <c r="N249" s="75"/>
      <c r="O249" s="53">
        <v>1</v>
      </c>
      <c r="P249" s="66"/>
      <c r="Q249" s="60" t="str">
        <f>IFERROR(VLOOKUP(D249,liste!$A$4:$E$204,5,FALSE),"-")</f>
        <v>-</v>
      </c>
      <c r="R249" s="61" t="str">
        <f t="shared" si="12"/>
        <v>-</v>
      </c>
      <c r="S249" s="62" t="str">
        <f>IFERROR(VLOOKUP(D249,liste!$A$4:$G$204,4,FALSE),"-")</f>
        <v>-</v>
      </c>
      <c r="T249" s="61" t="str">
        <f t="shared" si="13"/>
        <v>-</v>
      </c>
      <c r="U249" s="61" t="str">
        <f t="shared" si="14"/>
        <v>-</v>
      </c>
    </row>
    <row r="250" spans="1:31" s="1" customFormat="1" ht="65.099999999999994" customHeight="1" x14ac:dyDescent="0.25">
      <c r="A250" s="4" t="e">
        <f>VLOOKUP(D250,liste!A:G,7,FALSE)</f>
        <v>#N/A</v>
      </c>
      <c r="B250" s="21"/>
      <c r="C250" s="93"/>
      <c r="D250" s="35">
        <v>52493</v>
      </c>
      <c r="E250" s="44"/>
      <c r="F250" s="12"/>
      <c r="G250" s="73"/>
      <c r="H250" s="72"/>
      <c r="I250" s="74"/>
      <c r="J250" s="82"/>
      <c r="K250" s="83"/>
      <c r="L250" s="75"/>
      <c r="M250" s="75"/>
      <c r="N250" s="97"/>
      <c r="O250" s="53">
        <v>1</v>
      </c>
      <c r="P250" s="66"/>
      <c r="Q250" s="60" t="str">
        <f>IFERROR(VLOOKUP(D250,liste!$A$4:$E$204,5,FALSE),"-")</f>
        <v>-</v>
      </c>
      <c r="R250" s="61" t="str">
        <f t="shared" si="12"/>
        <v>-</v>
      </c>
      <c r="S250" s="62" t="str">
        <f>IFERROR(VLOOKUP(D250,liste!$A$4:$G$204,4,FALSE),"-")</f>
        <v>-</v>
      </c>
      <c r="T250" s="61" t="str">
        <f t="shared" si="13"/>
        <v>-</v>
      </c>
      <c r="U250" s="61" t="str">
        <f t="shared" si="14"/>
        <v>-</v>
      </c>
    </row>
    <row r="251" spans="1:31" s="1" customFormat="1" ht="65.099999999999994" customHeight="1" x14ac:dyDescent="0.25">
      <c r="A251" s="4" t="e">
        <f>VLOOKUP(D251,liste!A:G,7,FALSE)</f>
        <v>#N/A</v>
      </c>
      <c r="B251" s="21"/>
      <c r="C251" s="93"/>
      <c r="D251" s="35">
        <v>52518</v>
      </c>
      <c r="E251" s="44"/>
      <c r="F251" s="12"/>
      <c r="G251" s="73"/>
      <c r="H251" s="72"/>
      <c r="I251" s="74"/>
      <c r="J251" s="82"/>
      <c r="K251" s="83"/>
      <c r="L251" s="75"/>
      <c r="M251" s="75"/>
      <c r="N251" s="97"/>
      <c r="O251" s="53">
        <v>1</v>
      </c>
      <c r="P251" s="66"/>
      <c r="Q251" s="60" t="str">
        <f>IFERROR(VLOOKUP(D251,liste!$A$4:$E$204,5,FALSE),"-")</f>
        <v>-</v>
      </c>
      <c r="R251" s="61" t="str">
        <f t="shared" si="12"/>
        <v>-</v>
      </c>
      <c r="S251" s="62" t="str">
        <f>IFERROR(VLOOKUP(D251,liste!$A$4:$G$204,4,FALSE),"-")</f>
        <v>-</v>
      </c>
      <c r="T251" s="61" t="str">
        <f t="shared" si="13"/>
        <v>-</v>
      </c>
      <c r="U251" s="61" t="str">
        <f t="shared" si="14"/>
        <v>-</v>
      </c>
    </row>
    <row r="252" spans="1:31" s="1" customFormat="1" ht="65.099999999999994" customHeight="1" x14ac:dyDescent="0.25">
      <c r="A252" s="4" t="e">
        <f>VLOOKUP(D252,liste!A:G,7,FALSE)</f>
        <v>#N/A</v>
      </c>
      <c r="B252" s="21"/>
      <c r="C252" s="9"/>
      <c r="D252" s="35">
        <v>52564</v>
      </c>
      <c r="E252" s="51"/>
      <c r="F252" s="19"/>
      <c r="G252" s="73"/>
      <c r="H252" s="72"/>
      <c r="I252" s="74"/>
      <c r="J252" s="82"/>
      <c r="K252" s="83"/>
      <c r="L252" s="75"/>
      <c r="M252" s="75"/>
      <c r="N252" s="97"/>
      <c r="O252" s="53">
        <v>1</v>
      </c>
      <c r="P252" s="66"/>
      <c r="Q252" s="60" t="str">
        <f>IFERROR(VLOOKUP(D252,liste!$A$4:$E$204,5,FALSE),"-")</f>
        <v>-</v>
      </c>
      <c r="R252" s="61" t="str">
        <f t="shared" si="12"/>
        <v>-</v>
      </c>
      <c r="S252" s="62" t="str">
        <f>IFERROR(VLOOKUP(D252,liste!$A$4:$G$204,4,FALSE),"-")</f>
        <v>-</v>
      </c>
      <c r="T252" s="61" t="str">
        <f t="shared" si="13"/>
        <v>-</v>
      </c>
      <c r="U252" s="61" t="str">
        <f t="shared" si="14"/>
        <v>-</v>
      </c>
    </row>
    <row r="253" spans="1:31" s="1" customFormat="1" ht="65.099999999999994" customHeight="1" x14ac:dyDescent="0.25">
      <c r="A253" s="4" t="e">
        <f>VLOOKUP(D253,liste!A:G,7,FALSE)</f>
        <v>#N/A</v>
      </c>
      <c r="B253" s="21"/>
      <c r="C253" s="93"/>
      <c r="D253" s="35">
        <v>52487</v>
      </c>
      <c r="E253" s="44"/>
      <c r="F253" s="12"/>
      <c r="G253" s="73"/>
      <c r="H253" s="72"/>
      <c r="I253" s="74"/>
      <c r="J253" s="82"/>
      <c r="K253" s="83"/>
      <c r="L253" s="75"/>
      <c r="M253" s="75"/>
      <c r="N253" s="97"/>
      <c r="O253" s="53">
        <v>1</v>
      </c>
      <c r="P253" s="66"/>
      <c r="Q253" s="60" t="str">
        <f>IFERROR(VLOOKUP(D253,liste!$A$4:$E$204,5,FALSE),"-")</f>
        <v>-</v>
      </c>
      <c r="R253" s="61" t="str">
        <f t="shared" si="12"/>
        <v>-</v>
      </c>
      <c r="S253" s="62" t="str">
        <f>IFERROR(VLOOKUP(D253,liste!$A$4:$G$204,4,FALSE),"-")</f>
        <v>-</v>
      </c>
      <c r="T253" s="61" t="str">
        <f t="shared" si="13"/>
        <v>-</v>
      </c>
      <c r="U253" s="61" t="str">
        <f t="shared" si="14"/>
        <v>-</v>
      </c>
    </row>
    <row r="254" spans="1:31" s="1" customFormat="1" ht="65.099999999999994" customHeight="1" x14ac:dyDescent="0.25">
      <c r="A254" s="4" t="e">
        <f>VLOOKUP(D254,liste!A:G,7,FALSE)</f>
        <v>#N/A</v>
      </c>
      <c r="B254" s="21"/>
      <c r="C254" s="9"/>
      <c r="D254" s="35">
        <v>52575</v>
      </c>
      <c r="E254" s="51"/>
      <c r="F254" s="19"/>
      <c r="G254" s="73"/>
      <c r="H254" s="72"/>
      <c r="I254" s="74"/>
      <c r="J254" s="82"/>
      <c r="K254" s="83"/>
      <c r="L254" s="75"/>
      <c r="M254" s="75"/>
      <c r="N254" s="75"/>
      <c r="O254" s="53">
        <v>1</v>
      </c>
      <c r="P254" s="66"/>
      <c r="Q254" s="60" t="str">
        <f>IFERROR(VLOOKUP(D254,liste!$A$4:$E$204,5,FALSE),"-")</f>
        <v>-</v>
      </c>
      <c r="R254" s="61" t="str">
        <f t="shared" si="12"/>
        <v>-</v>
      </c>
      <c r="S254" s="62" t="str">
        <f>IFERROR(VLOOKUP(D254,liste!$A$4:$G$204,4,FALSE),"-")</f>
        <v>-</v>
      </c>
      <c r="T254" s="61" t="str">
        <f t="shared" si="13"/>
        <v>-</v>
      </c>
      <c r="U254" s="61" t="str">
        <f t="shared" si="14"/>
        <v>-</v>
      </c>
    </row>
    <row r="255" spans="1:31" s="1" customFormat="1" ht="65.099999999999994" customHeight="1" x14ac:dyDescent="0.25">
      <c r="A255" s="4" t="e">
        <f>VLOOKUP(D255,liste!A:G,7,FALSE)</f>
        <v>#N/A</v>
      </c>
      <c r="B255" s="21"/>
      <c r="C255" s="9"/>
      <c r="D255" s="35">
        <v>52533</v>
      </c>
      <c r="E255" s="51"/>
      <c r="F255" s="19"/>
      <c r="G255" s="73"/>
      <c r="H255" s="72"/>
      <c r="I255" s="74"/>
      <c r="J255" s="82"/>
      <c r="K255" s="83"/>
      <c r="L255" s="75"/>
      <c r="M255" s="75"/>
      <c r="N255" s="75"/>
      <c r="O255" s="53">
        <v>1</v>
      </c>
      <c r="P255" s="66"/>
      <c r="Q255" s="60" t="str">
        <f>IFERROR(VLOOKUP(D255,liste!$A$4:$E$204,5,FALSE),"-")</f>
        <v>-</v>
      </c>
      <c r="R255" s="61" t="str">
        <f t="shared" si="12"/>
        <v>-</v>
      </c>
      <c r="S255" s="62" t="str">
        <f>IFERROR(VLOOKUP(D255,liste!$A$4:$G$204,4,FALSE),"-")</f>
        <v>-</v>
      </c>
      <c r="T255" s="61" t="str">
        <f t="shared" si="13"/>
        <v>-</v>
      </c>
      <c r="U255" s="61" t="str">
        <f t="shared" si="14"/>
        <v>-</v>
      </c>
    </row>
    <row r="256" spans="1:31" s="1" customFormat="1" ht="65.099999999999994" customHeight="1" x14ac:dyDescent="0.25">
      <c r="A256" s="4" t="e">
        <f>VLOOKUP(D256,liste!A:G,7,FALSE)</f>
        <v>#N/A</v>
      </c>
      <c r="B256" s="21"/>
      <c r="C256" s="93"/>
      <c r="D256" s="34">
        <v>52624</v>
      </c>
      <c r="E256" s="49"/>
      <c r="F256" s="17"/>
      <c r="G256" s="73"/>
      <c r="H256" s="72"/>
      <c r="I256" s="74"/>
      <c r="J256" s="82"/>
      <c r="K256" s="83"/>
      <c r="L256" s="75"/>
      <c r="M256" s="75"/>
      <c r="N256" s="75"/>
      <c r="O256" s="53">
        <v>1</v>
      </c>
      <c r="P256" s="66"/>
      <c r="Q256" s="60" t="str">
        <f>IFERROR(VLOOKUP(D256,liste!$A$4:$E$204,5,FALSE),"-")</f>
        <v>-</v>
      </c>
      <c r="R256" s="61" t="str">
        <f t="shared" si="12"/>
        <v>-</v>
      </c>
      <c r="S256" s="62" t="str">
        <f>IFERROR(VLOOKUP(D256,liste!$A$4:$G$204,4,FALSE),"-")</f>
        <v>-</v>
      </c>
      <c r="T256" s="61" t="str">
        <f t="shared" si="13"/>
        <v>-</v>
      </c>
      <c r="U256" s="61" t="str">
        <f t="shared" si="14"/>
        <v>-</v>
      </c>
      <c r="V256"/>
      <c r="W256"/>
      <c r="X256"/>
      <c r="Y256"/>
      <c r="Z256"/>
      <c r="AA256"/>
      <c r="AB256"/>
      <c r="AC256"/>
      <c r="AD256"/>
      <c r="AE256"/>
    </row>
    <row r="257" spans="1:31" s="1" customFormat="1" ht="65.099999999999994" customHeight="1" x14ac:dyDescent="0.25">
      <c r="A257" s="4" t="e">
        <f>VLOOKUP(D257,liste!A:G,7,FALSE)</f>
        <v>#N/A</v>
      </c>
      <c r="B257" s="21"/>
      <c r="C257" s="93"/>
      <c r="D257" s="34">
        <v>52669</v>
      </c>
      <c r="E257" s="49"/>
      <c r="F257" s="17"/>
      <c r="G257" s="73"/>
      <c r="H257" s="72"/>
      <c r="I257" s="74"/>
      <c r="J257" s="82"/>
      <c r="K257" s="83"/>
      <c r="L257" s="75"/>
      <c r="M257" s="75"/>
      <c r="N257" s="75"/>
      <c r="O257" s="53">
        <v>1</v>
      </c>
      <c r="P257" s="66"/>
      <c r="Q257" s="60" t="str">
        <f>IFERROR(VLOOKUP(D257,liste!$A$4:$E$204,5,FALSE),"-")</f>
        <v>-</v>
      </c>
      <c r="R257" s="61" t="str">
        <f t="shared" si="12"/>
        <v>-</v>
      </c>
      <c r="S257" s="62" t="str">
        <f>IFERROR(VLOOKUP(D257,liste!$A$4:$G$204,4,FALSE),"-")</f>
        <v>-</v>
      </c>
      <c r="T257" s="61" t="str">
        <f t="shared" si="13"/>
        <v>-</v>
      </c>
      <c r="U257" s="61" t="str">
        <f t="shared" si="14"/>
        <v>-</v>
      </c>
      <c r="V257"/>
      <c r="W257"/>
      <c r="X257"/>
      <c r="Y257"/>
      <c r="Z257"/>
      <c r="AA257"/>
      <c r="AB257"/>
      <c r="AC257"/>
      <c r="AD257"/>
      <c r="AE257"/>
    </row>
    <row r="258" spans="1:31" s="1" customFormat="1" ht="65.099999999999994" customHeight="1" x14ac:dyDescent="0.25">
      <c r="A258" s="4" t="e">
        <f>VLOOKUP(D258,liste!A:G,7,FALSE)</f>
        <v>#N/A</v>
      </c>
      <c r="B258" s="21"/>
      <c r="C258" s="93"/>
      <c r="D258" s="35">
        <v>52216</v>
      </c>
      <c r="E258" s="44"/>
      <c r="F258" s="12"/>
      <c r="G258" s="73"/>
      <c r="H258" s="72"/>
      <c r="I258" s="74"/>
      <c r="J258" s="82"/>
      <c r="K258" s="83"/>
      <c r="L258" s="75"/>
      <c r="M258" s="75"/>
      <c r="N258" s="75"/>
      <c r="O258" s="53">
        <v>1</v>
      </c>
      <c r="P258" s="66"/>
      <c r="Q258" s="60" t="str">
        <f>IFERROR(VLOOKUP(D258,liste!$A$4:$E$204,5,FALSE),"-")</f>
        <v>-</v>
      </c>
      <c r="R258" s="61" t="str">
        <f t="shared" si="12"/>
        <v>-</v>
      </c>
      <c r="S258" s="62" t="str">
        <f>IFERROR(VLOOKUP(D258,liste!$A$4:$G$204,4,FALSE),"-")</f>
        <v>-</v>
      </c>
      <c r="T258" s="61" t="str">
        <f t="shared" si="13"/>
        <v>-</v>
      </c>
      <c r="U258" s="61" t="str">
        <f t="shared" si="14"/>
        <v>-</v>
      </c>
      <c r="V258" s="3"/>
      <c r="W258" s="3"/>
      <c r="X258" s="3"/>
      <c r="Y258" s="3"/>
      <c r="Z258" s="3"/>
      <c r="AA258" s="3"/>
      <c r="AB258" s="3"/>
      <c r="AC258" s="3"/>
      <c r="AD258" s="3"/>
      <c r="AE258" s="3"/>
    </row>
    <row r="259" spans="1:31" s="1" customFormat="1" ht="65.099999999999994" customHeight="1" x14ac:dyDescent="0.25">
      <c r="A259" s="4" t="e">
        <f>VLOOKUP(D259,liste!A:G,7,FALSE)</f>
        <v>#N/A</v>
      </c>
      <c r="B259" s="21"/>
      <c r="C259" s="93"/>
      <c r="D259" s="35">
        <v>52217</v>
      </c>
      <c r="E259" s="44"/>
      <c r="F259" s="12"/>
      <c r="G259" s="73"/>
      <c r="H259" s="72"/>
      <c r="I259" s="74"/>
      <c r="J259" s="82"/>
      <c r="K259" s="83"/>
      <c r="L259" s="75"/>
      <c r="M259" s="75"/>
      <c r="N259" s="75"/>
      <c r="O259" s="53">
        <v>1</v>
      </c>
      <c r="P259" s="66"/>
      <c r="Q259" s="60" t="str">
        <f>IFERROR(VLOOKUP(D259,liste!$A$4:$E$204,5,FALSE),"-")</f>
        <v>-</v>
      </c>
      <c r="R259" s="61" t="str">
        <f t="shared" si="12"/>
        <v>-</v>
      </c>
      <c r="S259" s="62" t="str">
        <f>IFERROR(VLOOKUP(D259,liste!$A$4:$G$204,4,FALSE),"-")</f>
        <v>-</v>
      </c>
      <c r="T259" s="61" t="str">
        <f t="shared" si="13"/>
        <v>-</v>
      </c>
      <c r="U259" s="61" t="str">
        <f t="shared" si="14"/>
        <v>-</v>
      </c>
    </row>
    <row r="260" spans="1:31" s="1" customFormat="1" ht="65.099999999999994" customHeight="1" x14ac:dyDescent="0.25">
      <c r="A260" s="4" t="e">
        <f>VLOOKUP(D260,liste!A:G,7,FALSE)</f>
        <v>#N/A</v>
      </c>
      <c r="B260" s="21"/>
      <c r="C260" s="93"/>
      <c r="D260" s="35">
        <v>52340</v>
      </c>
      <c r="E260" s="44"/>
      <c r="F260" s="12"/>
      <c r="G260" s="73"/>
      <c r="H260" s="72"/>
      <c r="I260" s="74"/>
      <c r="J260" s="82"/>
      <c r="K260" s="83"/>
      <c r="L260" s="75"/>
      <c r="M260" s="75"/>
      <c r="N260" s="75"/>
      <c r="O260" s="53">
        <v>1</v>
      </c>
      <c r="P260" s="66"/>
      <c r="Q260" s="60" t="str">
        <f>IFERROR(VLOOKUP(D260,liste!$A$4:$E$204,5,FALSE),"-")</f>
        <v>-</v>
      </c>
      <c r="R260" s="61" t="str">
        <f t="shared" ref="R260:R323" si="15">IFERROR(O260-(O260*Q260),"-")</f>
        <v>-</v>
      </c>
      <c r="S260" s="62" t="str">
        <f>IFERROR(VLOOKUP(D260,liste!$A$4:$G$204,4,FALSE),"-")</f>
        <v>-</v>
      </c>
      <c r="T260" s="61" t="str">
        <f t="shared" ref="T260:T323" si="16">IFERROR(O260*S260,"-")</f>
        <v>-</v>
      </c>
      <c r="U260" s="61" t="str">
        <f t="shared" ref="U260:U323" si="17">IFERROR(R260*S260,"-")</f>
        <v>-</v>
      </c>
    </row>
    <row r="261" spans="1:31" s="1" customFormat="1" ht="65.099999999999994" customHeight="1" x14ac:dyDescent="0.25">
      <c r="A261" s="4" t="e">
        <f>VLOOKUP(D261,liste!A:G,7,FALSE)</f>
        <v>#N/A</v>
      </c>
      <c r="B261" s="21"/>
      <c r="C261" s="93"/>
      <c r="D261" s="35">
        <v>52435</v>
      </c>
      <c r="E261" s="44"/>
      <c r="F261" s="12"/>
      <c r="G261" s="73"/>
      <c r="H261" s="72"/>
      <c r="I261" s="74"/>
      <c r="J261" s="82"/>
      <c r="K261" s="83"/>
      <c r="L261" s="75"/>
      <c r="M261" s="75"/>
      <c r="N261" s="75"/>
      <c r="O261" s="53">
        <v>1</v>
      </c>
      <c r="P261" s="66"/>
      <c r="Q261" s="60" t="str">
        <f>IFERROR(VLOOKUP(D261,liste!$A$4:$E$204,5,FALSE),"-")</f>
        <v>-</v>
      </c>
      <c r="R261" s="61" t="str">
        <f t="shared" si="15"/>
        <v>-</v>
      </c>
      <c r="S261" s="62" t="str">
        <f>IFERROR(VLOOKUP(D261,liste!$A$4:$G$204,4,FALSE),"-")</f>
        <v>-</v>
      </c>
      <c r="T261" s="61" t="str">
        <f t="shared" si="16"/>
        <v>-</v>
      </c>
      <c r="U261" s="61" t="str">
        <f t="shared" si="17"/>
        <v>-</v>
      </c>
    </row>
    <row r="262" spans="1:31" s="1" customFormat="1" ht="65.099999999999994" customHeight="1" x14ac:dyDescent="0.25">
      <c r="A262" s="4" t="e">
        <f>VLOOKUP(D262,liste!A:G,7,FALSE)</f>
        <v>#N/A</v>
      </c>
      <c r="B262" s="21"/>
      <c r="C262" s="9"/>
      <c r="D262" s="35">
        <v>52535</v>
      </c>
      <c r="E262" s="51"/>
      <c r="F262" s="19"/>
      <c r="G262" s="73"/>
      <c r="H262" s="72"/>
      <c r="I262" s="74"/>
      <c r="J262" s="82"/>
      <c r="K262" s="83"/>
      <c r="L262" s="75"/>
      <c r="M262" s="75"/>
      <c r="N262" s="75"/>
      <c r="O262" s="53">
        <v>1</v>
      </c>
      <c r="P262" s="66"/>
      <c r="Q262" s="60" t="str">
        <f>IFERROR(VLOOKUP(D262,liste!$A$4:$E$204,5,FALSE),"-")</f>
        <v>-</v>
      </c>
      <c r="R262" s="61" t="str">
        <f t="shared" si="15"/>
        <v>-</v>
      </c>
      <c r="S262" s="62" t="str">
        <f>IFERROR(VLOOKUP(D262,liste!$A$4:$G$204,4,FALSE),"-")</f>
        <v>-</v>
      </c>
      <c r="T262" s="61" t="str">
        <f t="shared" si="16"/>
        <v>-</v>
      </c>
      <c r="U262" s="61" t="str">
        <f t="shared" si="17"/>
        <v>-</v>
      </c>
    </row>
    <row r="263" spans="1:31" s="1" customFormat="1" ht="65.099999999999994" customHeight="1" x14ac:dyDescent="0.25">
      <c r="A263" s="4" t="e">
        <f>VLOOKUP(D263,liste!A:G,7,FALSE)</f>
        <v>#N/A</v>
      </c>
      <c r="B263" s="21"/>
      <c r="C263" s="9"/>
      <c r="D263" s="35">
        <v>52536</v>
      </c>
      <c r="E263" s="51"/>
      <c r="F263" s="19"/>
      <c r="G263" s="73"/>
      <c r="H263" s="72"/>
      <c r="I263" s="74"/>
      <c r="J263" s="82"/>
      <c r="K263" s="83"/>
      <c r="L263" s="75"/>
      <c r="M263" s="75"/>
      <c r="N263" s="75"/>
      <c r="O263" s="53">
        <v>1</v>
      </c>
      <c r="P263" s="66"/>
      <c r="Q263" s="60" t="str">
        <f>IFERROR(VLOOKUP(D263,liste!$A$4:$E$204,5,FALSE),"-")</f>
        <v>-</v>
      </c>
      <c r="R263" s="61" t="str">
        <f t="shared" si="15"/>
        <v>-</v>
      </c>
      <c r="S263" s="62" t="str">
        <f>IFERROR(VLOOKUP(D263,liste!$A$4:$G$204,4,FALSE),"-")</f>
        <v>-</v>
      </c>
      <c r="T263" s="61" t="str">
        <f t="shared" si="16"/>
        <v>-</v>
      </c>
      <c r="U263" s="61" t="str">
        <f t="shared" si="17"/>
        <v>-</v>
      </c>
    </row>
    <row r="264" spans="1:31" s="1" customFormat="1" ht="65.099999999999994" customHeight="1" x14ac:dyDescent="0.25">
      <c r="A264" s="4" t="e">
        <f>VLOOKUP(D264,liste!A:G,7,FALSE)</f>
        <v>#N/A</v>
      </c>
      <c r="B264" s="21"/>
      <c r="C264" s="93"/>
      <c r="D264" s="34">
        <v>52630</v>
      </c>
      <c r="E264" s="49"/>
      <c r="F264" s="17"/>
      <c r="G264" s="73"/>
      <c r="H264" s="72"/>
      <c r="I264" s="74"/>
      <c r="J264" s="82"/>
      <c r="K264" s="83"/>
      <c r="L264" s="75"/>
      <c r="M264" s="75"/>
      <c r="N264" s="75"/>
      <c r="O264" s="53">
        <v>1</v>
      </c>
      <c r="P264" s="66"/>
      <c r="Q264" s="60" t="str">
        <f>IFERROR(VLOOKUP(D264,liste!$A$4:$E$204,5,FALSE),"-")</f>
        <v>-</v>
      </c>
      <c r="R264" s="61" t="str">
        <f t="shared" si="15"/>
        <v>-</v>
      </c>
      <c r="S264" s="62" t="str">
        <f>IFERROR(VLOOKUP(D264,liste!$A$4:$G$204,4,FALSE),"-")</f>
        <v>-</v>
      </c>
      <c r="T264" s="61" t="str">
        <f t="shared" si="16"/>
        <v>-</v>
      </c>
      <c r="U264" s="61" t="str">
        <f t="shared" si="17"/>
        <v>-</v>
      </c>
      <c r="V264"/>
      <c r="W264"/>
      <c r="X264"/>
      <c r="Y264"/>
      <c r="Z264"/>
      <c r="AA264"/>
      <c r="AB264"/>
      <c r="AC264"/>
      <c r="AD264"/>
      <c r="AE264"/>
    </row>
    <row r="265" spans="1:31" s="1" customFormat="1" ht="65.099999999999994" customHeight="1" x14ac:dyDescent="0.25">
      <c r="A265" s="4" t="e">
        <f>VLOOKUP(D265,liste!A:G,7,FALSE)</f>
        <v>#N/A</v>
      </c>
      <c r="B265" s="21"/>
      <c r="C265" s="93"/>
      <c r="D265" s="34">
        <v>52623</v>
      </c>
      <c r="E265" s="49"/>
      <c r="F265" s="17"/>
      <c r="G265" s="73"/>
      <c r="H265" s="72"/>
      <c r="I265" s="74"/>
      <c r="J265" s="82"/>
      <c r="K265" s="83"/>
      <c r="L265" s="75"/>
      <c r="M265" s="75"/>
      <c r="N265" s="75"/>
      <c r="O265" s="53">
        <v>1</v>
      </c>
      <c r="P265" s="66"/>
      <c r="Q265" s="60" t="str">
        <f>IFERROR(VLOOKUP(D265,liste!$A$4:$E$204,5,FALSE),"-")</f>
        <v>-</v>
      </c>
      <c r="R265" s="61" t="str">
        <f t="shared" si="15"/>
        <v>-</v>
      </c>
      <c r="S265" s="62" t="str">
        <f>IFERROR(VLOOKUP(D265,liste!$A$4:$G$204,4,FALSE),"-")</f>
        <v>-</v>
      </c>
      <c r="T265" s="61" t="str">
        <f t="shared" si="16"/>
        <v>-</v>
      </c>
      <c r="U265" s="61" t="str">
        <f t="shared" si="17"/>
        <v>-</v>
      </c>
      <c r="V265"/>
      <c r="W265"/>
      <c r="X265"/>
      <c r="Y265"/>
      <c r="Z265"/>
      <c r="AA265"/>
      <c r="AB265"/>
      <c r="AC265"/>
      <c r="AD265"/>
      <c r="AE265"/>
    </row>
    <row r="266" spans="1:31" s="1" customFormat="1" ht="65.099999999999994" customHeight="1" x14ac:dyDescent="0.25">
      <c r="A266" s="4" t="e">
        <f>VLOOKUP(D266,liste!A:G,7,FALSE)</f>
        <v>#N/A</v>
      </c>
      <c r="B266" s="21"/>
      <c r="C266" s="93"/>
      <c r="D266" s="35">
        <v>52224</v>
      </c>
      <c r="E266" s="44"/>
      <c r="F266" s="12"/>
      <c r="G266" s="73"/>
      <c r="H266" s="72"/>
      <c r="I266" s="74"/>
      <c r="J266" s="82"/>
      <c r="K266" s="83"/>
      <c r="L266" s="75"/>
      <c r="M266" s="75"/>
      <c r="N266" s="75"/>
      <c r="O266" s="53">
        <v>1</v>
      </c>
      <c r="P266" s="66"/>
      <c r="Q266" s="60" t="str">
        <f>IFERROR(VLOOKUP(D266,liste!$A$4:$E$204,5,FALSE),"-")</f>
        <v>-</v>
      </c>
      <c r="R266" s="61" t="str">
        <f t="shared" si="15"/>
        <v>-</v>
      </c>
      <c r="S266" s="62" t="str">
        <f>IFERROR(VLOOKUP(D266,liste!$A$4:$G$204,4,FALSE),"-")</f>
        <v>-</v>
      </c>
      <c r="T266" s="61" t="str">
        <f t="shared" si="16"/>
        <v>-</v>
      </c>
      <c r="U266" s="61" t="str">
        <f t="shared" si="17"/>
        <v>-</v>
      </c>
    </row>
    <row r="267" spans="1:31" s="1" customFormat="1" ht="65.099999999999994" customHeight="1" x14ac:dyDescent="0.25">
      <c r="A267" s="4" t="e">
        <f>VLOOKUP(D267,liste!A:G,7,FALSE)</f>
        <v>#N/A</v>
      </c>
      <c r="B267" s="21"/>
      <c r="C267" s="93"/>
      <c r="D267" s="35">
        <v>52225</v>
      </c>
      <c r="E267" s="44"/>
      <c r="F267" s="12"/>
      <c r="G267" s="73"/>
      <c r="H267" s="72"/>
      <c r="I267" s="74"/>
      <c r="J267" s="82"/>
      <c r="K267" s="83"/>
      <c r="L267" s="75"/>
      <c r="M267" s="75"/>
      <c r="N267" s="75"/>
      <c r="O267" s="53">
        <v>1</v>
      </c>
      <c r="P267" s="66"/>
      <c r="Q267" s="60" t="str">
        <f>IFERROR(VLOOKUP(D267,liste!$A$4:$E$204,5,FALSE),"-")</f>
        <v>-</v>
      </c>
      <c r="R267" s="61" t="str">
        <f t="shared" si="15"/>
        <v>-</v>
      </c>
      <c r="S267" s="62" t="str">
        <f>IFERROR(VLOOKUP(D267,liste!$A$4:$G$204,4,FALSE),"-")</f>
        <v>-</v>
      </c>
      <c r="T267" s="61" t="str">
        <f t="shared" si="16"/>
        <v>-</v>
      </c>
      <c r="U267" s="61" t="str">
        <f t="shared" si="17"/>
        <v>-</v>
      </c>
    </row>
    <row r="268" spans="1:31" s="1" customFormat="1" ht="65.099999999999994" customHeight="1" x14ac:dyDescent="0.25">
      <c r="A268" s="4" t="e">
        <f>VLOOKUP(D268,liste!A:G,7,FALSE)</f>
        <v>#N/A</v>
      </c>
      <c r="B268" s="21"/>
      <c r="C268" s="93"/>
      <c r="D268" s="35">
        <v>52413</v>
      </c>
      <c r="E268" s="44"/>
      <c r="F268" s="12"/>
      <c r="G268" s="73"/>
      <c r="H268" s="72"/>
      <c r="I268" s="74"/>
      <c r="J268" s="82"/>
      <c r="K268" s="83"/>
      <c r="L268" s="75"/>
      <c r="M268" s="75"/>
      <c r="N268" s="75"/>
      <c r="O268" s="53">
        <v>1</v>
      </c>
      <c r="P268" s="66"/>
      <c r="Q268" s="60" t="str">
        <f>IFERROR(VLOOKUP(D268,liste!$A$4:$E$204,5,FALSE),"-")</f>
        <v>-</v>
      </c>
      <c r="R268" s="61" t="str">
        <f t="shared" si="15"/>
        <v>-</v>
      </c>
      <c r="S268" s="62" t="str">
        <f>IFERROR(VLOOKUP(D268,liste!$A$4:$G$204,4,FALSE),"-")</f>
        <v>-</v>
      </c>
      <c r="T268" s="61" t="str">
        <f t="shared" si="16"/>
        <v>-</v>
      </c>
      <c r="U268" s="61" t="str">
        <f t="shared" si="17"/>
        <v>-</v>
      </c>
    </row>
    <row r="269" spans="1:31" s="1" customFormat="1" ht="65.099999999999994" customHeight="1" x14ac:dyDescent="0.25">
      <c r="A269" s="4" t="e">
        <f>VLOOKUP(D269,liste!A:G,7,FALSE)</f>
        <v>#N/A</v>
      </c>
      <c r="B269" s="21"/>
      <c r="C269" s="9"/>
      <c r="D269" s="35">
        <v>52537</v>
      </c>
      <c r="E269" s="51"/>
      <c r="F269" s="19"/>
      <c r="G269" s="73"/>
      <c r="H269" s="72"/>
      <c r="I269" s="74"/>
      <c r="J269" s="82"/>
      <c r="K269" s="83"/>
      <c r="L269" s="75"/>
      <c r="M269" s="75"/>
      <c r="N269" s="75"/>
      <c r="O269" s="53">
        <v>1</v>
      </c>
      <c r="P269" s="66"/>
      <c r="Q269" s="60" t="str">
        <f>IFERROR(VLOOKUP(D269,liste!$A$4:$E$204,5,FALSE),"-")</f>
        <v>-</v>
      </c>
      <c r="R269" s="61" t="str">
        <f t="shared" si="15"/>
        <v>-</v>
      </c>
      <c r="S269" s="62" t="str">
        <f>IFERROR(VLOOKUP(D269,liste!$A$4:$G$204,4,FALSE),"-")</f>
        <v>-</v>
      </c>
      <c r="T269" s="61" t="str">
        <f t="shared" si="16"/>
        <v>-</v>
      </c>
      <c r="U269" s="61" t="str">
        <f t="shared" si="17"/>
        <v>-</v>
      </c>
    </row>
    <row r="270" spans="1:31" s="1" customFormat="1" ht="65.099999999999994" customHeight="1" x14ac:dyDescent="0.25">
      <c r="A270" s="4" t="e">
        <f>VLOOKUP(D270,liste!A:G,7,FALSE)</f>
        <v>#N/A</v>
      </c>
      <c r="B270" s="21"/>
      <c r="C270" s="93"/>
      <c r="D270" s="34">
        <v>52650</v>
      </c>
      <c r="E270" s="49"/>
      <c r="F270" s="17"/>
      <c r="G270" s="73"/>
      <c r="H270" s="72"/>
      <c r="I270" s="74"/>
      <c r="J270" s="82"/>
      <c r="K270" s="83"/>
      <c r="L270" s="75"/>
      <c r="M270" s="75"/>
      <c r="N270" s="75"/>
      <c r="O270" s="53">
        <v>1</v>
      </c>
      <c r="P270" s="66"/>
      <c r="Q270" s="60" t="str">
        <f>IFERROR(VLOOKUP(D270,liste!$A$4:$E$204,5,FALSE),"-")</f>
        <v>-</v>
      </c>
      <c r="R270" s="61" t="str">
        <f t="shared" si="15"/>
        <v>-</v>
      </c>
      <c r="S270" s="62" t="str">
        <f>IFERROR(VLOOKUP(D270,liste!$A$4:$G$204,4,FALSE),"-")</f>
        <v>-</v>
      </c>
      <c r="T270" s="61" t="str">
        <f t="shared" si="16"/>
        <v>-</v>
      </c>
      <c r="U270" s="61" t="str">
        <f t="shared" si="17"/>
        <v>-</v>
      </c>
      <c r="V270"/>
      <c r="W270"/>
      <c r="X270"/>
      <c r="Y270"/>
      <c r="Z270"/>
      <c r="AA270"/>
      <c r="AB270"/>
      <c r="AC270"/>
      <c r="AD270"/>
      <c r="AE270"/>
    </row>
    <row r="271" spans="1:31" s="1" customFormat="1" ht="65.099999999999994" customHeight="1" x14ac:dyDescent="0.25">
      <c r="A271" s="4" t="e">
        <f>VLOOKUP(D271,liste!A:G,7,FALSE)</f>
        <v>#N/A</v>
      </c>
      <c r="B271" s="21"/>
      <c r="C271" s="93"/>
      <c r="D271" s="34">
        <v>52671</v>
      </c>
      <c r="E271" s="49"/>
      <c r="F271" s="17"/>
      <c r="G271" s="73"/>
      <c r="H271" s="72"/>
      <c r="I271" s="74"/>
      <c r="J271" s="82"/>
      <c r="K271" s="83"/>
      <c r="L271" s="75"/>
      <c r="M271" s="75"/>
      <c r="N271" s="75"/>
      <c r="O271" s="53">
        <v>1</v>
      </c>
      <c r="P271" s="66"/>
      <c r="Q271" s="60" t="str">
        <f>IFERROR(VLOOKUP(D271,liste!$A$4:$E$204,5,FALSE),"-")</f>
        <v>-</v>
      </c>
      <c r="R271" s="61" t="str">
        <f t="shared" si="15"/>
        <v>-</v>
      </c>
      <c r="S271" s="62" t="str">
        <f>IFERROR(VLOOKUP(D271,liste!$A$4:$G$204,4,FALSE),"-")</f>
        <v>-</v>
      </c>
      <c r="T271" s="61" t="str">
        <f t="shared" si="16"/>
        <v>-</v>
      </c>
      <c r="U271" s="61" t="str">
        <f t="shared" si="17"/>
        <v>-</v>
      </c>
      <c r="V271"/>
      <c r="W271"/>
      <c r="X271"/>
      <c r="Y271"/>
      <c r="Z271"/>
      <c r="AA271"/>
      <c r="AB271"/>
      <c r="AC271"/>
      <c r="AD271"/>
      <c r="AE271"/>
    </row>
    <row r="272" spans="1:31" s="1" customFormat="1" ht="65.099999999999994" customHeight="1" x14ac:dyDescent="0.25">
      <c r="A272" s="4" t="e">
        <f>VLOOKUP(D272,liste!A:G,7,FALSE)</f>
        <v>#N/A</v>
      </c>
      <c r="B272" s="21"/>
      <c r="C272" s="93"/>
      <c r="D272" s="35">
        <v>52181</v>
      </c>
      <c r="E272" s="44"/>
      <c r="F272" s="12"/>
      <c r="G272" s="73"/>
      <c r="H272" s="72"/>
      <c r="I272" s="74"/>
      <c r="J272" s="82"/>
      <c r="K272" s="83"/>
      <c r="L272" s="75"/>
      <c r="M272" s="75"/>
      <c r="N272" s="75"/>
      <c r="O272" s="53">
        <v>1</v>
      </c>
      <c r="P272" s="66"/>
      <c r="Q272" s="60" t="str">
        <f>IFERROR(VLOOKUP(D272,liste!$A$4:$E$204,5,FALSE),"-")</f>
        <v>-</v>
      </c>
      <c r="R272" s="61" t="str">
        <f t="shared" si="15"/>
        <v>-</v>
      </c>
      <c r="S272" s="62" t="str">
        <f>IFERROR(VLOOKUP(D272,liste!$A$4:$G$204,4,FALSE),"-")</f>
        <v>-</v>
      </c>
      <c r="T272" s="61" t="str">
        <f t="shared" si="16"/>
        <v>-</v>
      </c>
      <c r="U272" s="61" t="str">
        <f t="shared" si="17"/>
        <v>-</v>
      </c>
    </row>
    <row r="273" spans="1:31" s="1" customFormat="1" ht="65.099999999999994" customHeight="1" x14ac:dyDescent="0.25">
      <c r="A273" s="4" t="e">
        <f>VLOOKUP(D273,liste!A:G,7,FALSE)</f>
        <v>#N/A</v>
      </c>
      <c r="B273" s="21"/>
      <c r="C273" s="93"/>
      <c r="D273" s="35">
        <v>52559</v>
      </c>
      <c r="E273" s="44"/>
      <c r="F273" s="12"/>
      <c r="G273" s="73"/>
      <c r="H273" s="72"/>
      <c r="I273" s="74"/>
      <c r="J273" s="82"/>
      <c r="K273" s="83"/>
      <c r="L273" s="75"/>
      <c r="M273" s="75"/>
      <c r="N273" s="75"/>
      <c r="O273" s="53">
        <v>1</v>
      </c>
      <c r="P273" s="66"/>
      <c r="Q273" s="60" t="str">
        <f>IFERROR(VLOOKUP(D273,liste!$A$4:$E$204,5,FALSE),"-")</f>
        <v>-</v>
      </c>
      <c r="R273" s="61" t="str">
        <f t="shared" si="15"/>
        <v>-</v>
      </c>
      <c r="S273" s="62" t="str">
        <f>IFERROR(VLOOKUP(D273,liste!$A$4:$G$204,4,FALSE),"-")</f>
        <v>-</v>
      </c>
      <c r="T273" s="61" t="str">
        <f t="shared" si="16"/>
        <v>-</v>
      </c>
      <c r="U273" s="61" t="str">
        <f t="shared" si="17"/>
        <v>-</v>
      </c>
    </row>
    <row r="274" spans="1:31" s="1" customFormat="1" ht="65.099999999999994" customHeight="1" x14ac:dyDescent="0.25">
      <c r="A274" s="4" t="e">
        <f>VLOOKUP(D274,liste!A:G,7,FALSE)</f>
        <v>#N/A</v>
      </c>
      <c r="B274" s="21"/>
      <c r="C274" s="93"/>
      <c r="D274" s="34">
        <v>52664</v>
      </c>
      <c r="E274" s="49"/>
      <c r="F274" s="17"/>
      <c r="G274" s="73"/>
      <c r="H274" s="72"/>
      <c r="I274" s="74"/>
      <c r="J274" s="82"/>
      <c r="K274" s="83"/>
      <c r="L274" s="75"/>
      <c r="M274" s="75"/>
      <c r="N274" s="75"/>
      <c r="O274" s="53">
        <v>1</v>
      </c>
      <c r="P274" s="66"/>
      <c r="Q274" s="60" t="str">
        <f>IFERROR(VLOOKUP(D274,liste!$A$4:$E$204,5,FALSE),"-")</f>
        <v>-</v>
      </c>
      <c r="R274" s="61" t="str">
        <f t="shared" si="15"/>
        <v>-</v>
      </c>
      <c r="S274" s="62" t="str">
        <f>IFERROR(VLOOKUP(D274,liste!$A$4:$G$204,4,FALSE),"-")</f>
        <v>-</v>
      </c>
      <c r="T274" s="61" t="str">
        <f t="shared" si="16"/>
        <v>-</v>
      </c>
      <c r="U274" s="61" t="str">
        <f t="shared" si="17"/>
        <v>-</v>
      </c>
      <c r="V274"/>
      <c r="W274"/>
      <c r="X274"/>
      <c r="Y274"/>
      <c r="Z274"/>
      <c r="AA274"/>
      <c r="AB274"/>
      <c r="AC274"/>
      <c r="AD274"/>
      <c r="AE274"/>
    </row>
    <row r="275" spans="1:31" s="1" customFormat="1" ht="65.099999999999994" customHeight="1" x14ac:dyDescent="0.25">
      <c r="A275" s="4" t="e">
        <f>VLOOKUP(D275,liste!A:G,7,FALSE)</f>
        <v>#N/A</v>
      </c>
      <c r="B275" s="21"/>
      <c r="C275" s="93"/>
      <c r="D275" s="34">
        <v>52677</v>
      </c>
      <c r="E275" s="49"/>
      <c r="F275" s="17"/>
      <c r="G275" s="73"/>
      <c r="H275" s="72"/>
      <c r="I275" s="74"/>
      <c r="J275" s="82"/>
      <c r="K275" s="83"/>
      <c r="L275" s="75"/>
      <c r="M275" s="75"/>
      <c r="N275" s="75"/>
      <c r="O275" s="53">
        <v>1</v>
      </c>
      <c r="P275" s="66"/>
      <c r="Q275" s="60" t="str">
        <f>IFERROR(VLOOKUP(D275,liste!$A$4:$E$204,5,FALSE),"-")</f>
        <v>-</v>
      </c>
      <c r="R275" s="61" t="str">
        <f t="shared" si="15"/>
        <v>-</v>
      </c>
      <c r="S275" s="62" t="str">
        <f>IFERROR(VLOOKUP(D275,liste!$A$4:$G$204,4,FALSE),"-")</f>
        <v>-</v>
      </c>
      <c r="T275" s="61" t="str">
        <f t="shared" si="16"/>
        <v>-</v>
      </c>
      <c r="U275" s="61" t="str">
        <f t="shared" si="17"/>
        <v>-</v>
      </c>
      <c r="V275"/>
      <c r="W275"/>
      <c r="X275"/>
      <c r="Y275"/>
      <c r="Z275"/>
      <c r="AA275"/>
      <c r="AB275"/>
      <c r="AC275"/>
      <c r="AD275"/>
      <c r="AE275"/>
    </row>
    <row r="276" spans="1:31" s="1" customFormat="1" ht="65.099999999999994" customHeight="1" x14ac:dyDescent="0.25">
      <c r="A276" s="4" t="e">
        <f>VLOOKUP(D276,liste!A:G,7,FALSE)</f>
        <v>#N/A</v>
      </c>
      <c r="B276" s="21"/>
      <c r="C276" s="93"/>
      <c r="D276" s="34">
        <v>52663</v>
      </c>
      <c r="E276" s="49"/>
      <c r="F276" s="17"/>
      <c r="G276" s="73"/>
      <c r="H276" s="72"/>
      <c r="I276" s="74"/>
      <c r="J276" s="82"/>
      <c r="K276" s="83"/>
      <c r="L276" s="75"/>
      <c r="M276" s="75"/>
      <c r="N276" s="75"/>
      <c r="O276" s="53">
        <v>1</v>
      </c>
      <c r="P276" s="66"/>
      <c r="Q276" s="60" t="str">
        <f>IFERROR(VLOOKUP(D276,liste!$A$4:$E$204,5,FALSE),"-")</f>
        <v>-</v>
      </c>
      <c r="R276" s="61" t="str">
        <f t="shared" si="15"/>
        <v>-</v>
      </c>
      <c r="S276" s="62" t="str">
        <f>IFERROR(VLOOKUP(D276,liste!$A$4:$G$204,4,FALSE),"-")</f>
        <v>-</v>
      </c>
      <c r="T276" s="61" t="str">
        <f t="shared" si="16"/>
        <v>-</v>
      </c>
      <c r="U276" s="61" t="str">
        <f t="shared" si="17"/>
        <v>-</v>
      </c>
      <c r="V276"/>
      <c r="W276"/>
      <c r="X276"/>
      <c r="Y276"/>
      <c r="Z276"/>
      <c r="AA276"/>
      <c r="AB276"/>
      <c r="AC276"/>
      <c r="AD276"/>
      <c r="AE276"/>
    </row>
    <row r="277" spans="1:31" s="1" customFormat="1" ht="65.099999999999994" customHeight="1" x14ac:dyDescent="0.25">
      <c r="A277" s="4" t="e">
        <f>VLOOKUP(D277,liste!A:G,7,FALSE)</f>
        <v>#N/A</v>
      </c>
      <c r="B277" s="22"/>
      <c r="C277" s="93"/>
      <c r="D277" s="34">
        <v>52621</v>
      </c>
      <c r="E277" s="49"/>
      <c r="F277" s="17"/>
      <c r="G277" s="73"/>
      <c r="H277" s="72"/>
      <c r="I277" s="74"/>
      <c r="J277" s="82"/>
      <c r="K277" s="83"/>
      <c r="L277" s="75"/>
      <c r="M277" s="75"/>
      <c r="N277" s="75"/>
      <c r="O277" s="53">
        <v>1</v>
      </c>
      <c r="P277" s="66"/>
      <c r="Q277" s="60" t="str">
        <f>IFERROR(VLOOKUP(D277,liste!$A$4:$E$204,5,FALSE),"-")</f>
        <v>-</v>
      </c>
      <c r="R277" s="61" t="str">
        <f t="shared" si="15"/>
        <v>-</v>
      </c>
      <c r="S277" s="62" t="str">
        <f>IFERROR(VLOOKUP(D277,liste!$A$4:$G$204,4,FALSE),"-")</f>
        <v>-</v>
      </c>
      <c r="T277" s="61" t="str">
        <f t="shared" si="16"/>
        <v>-</v>
      </c>
      <c r="U277" s="61" t="str">
        <f t="shared" si="17"/>
        <v>-</v>
      </c>
      <c r="V277"/>
      <c r="W277"/>
      <c r="X277"/>
      <c r="Y277"/>
      <c r="Z277"/>
      <c r="AA277"/>
      <c r="AB277"/>
      <c r="AC277"/>
      <c r="AD277"/>
      <c r="AE277"/>
    </row>
    <row r="278" spans="1:31" s="1" customFormat="1" ht="65.099999999999994" customHeight="1" x14ac:dyDescent="0.25">
      <c r="A278" s="4" t="e">
        <f>VLOOKUP(D278,liste!A:G,7,FALSE)</f>
        <v>#N/A</v>
      </c>
      <c r="B278" s="22"/>
      <c r="C278" s="93"/>
      <c r="D278" s="34">
        <v>52622</v>
      </c>
      <c r="E278" s="49"/>
      <c r="F278" s="17"/>
      <c r="G278" s="73"/>
      <c r="H278" s="72"/>
      <c r="I278" s="74"/>
      <c r="J278" s="82"/>
      <c r="K278" s="83"/>
      <c r="L278" s="75"/>
      <c r="M278" s="75"/>
      <c r="N278" s="75"/>
      <c r="O278" s="53">
        <v>1</v>
      </c>
      <c r="P278" s="66"/>
      <c r="Q278" s="60" t="str">
        <f>IFERROR(VLOOKUP(D278,liste!$A$4:$E$204,5,FALSE),"-")</f>
        <v>-</v>
      </c>
      <c r="R278" s="61" t="str">
        <f t="shared" si="15"/>
        <v>-</v>
      </c>
      <c r="S278" s="62" t="str">
        <f>IFERROR(VLOOKUP(D278,liste!$A$4:$G$204,4,FALSE),"-")</f>
        <v>-</v>
      </c>
      <c r="T278" s="61" t="str">
        <f t="shared" si="16"/>
        <v>-</v>
      </c>
      <c r="U278" s="61" t="str">
        <f t="shared" si="17"/>
        <v>-</v>
      </c>
      <c r="V278"/>
      <c r="W278"/>
      <c r="X278"/>
      <c r="Y278"/>
      <c r="Z278"/>
      <c r="AA278"/>
      <c r="AB278"/>
      <c r="AC278"/>
      <c r="AD278"/>
      <c r="AE278"/>
    </row>
    <row r="279" spans="1:31" s="1" customFormat="1" ht="65.099999999999994" customHeight="1" x14ac:dyDescent="0.25">
      <c r="A279" s="4" t="e">
        <f>VLOOKUP(D279,liste!A:G,7,FALSE)</f>
        <v>#N/A</v>
      </c>
      <c r="B279" s="22"/>
      <c r="C279" s="93"/>
      <c r="D279" s="35">
        <v>52434</v>
      </c>
      <c r="E279" s="47"/>
      <c r="F279" s="15"/>
      <c r="G279" s="73"/>
      <c r="H279" s="72"/>
      <c r="I279" s="74"/>
      <c r="J279" s="82"/>
      <c r="K279" s="83"/>
      <c r="L279" s="75"/>
      <c r="M279" s="75"/>
      <c r="N279" s="75"/>
      <c r="O279" s="53">
        <v>1</v>
      </c>
      <c r="P279" s="66"/>
      <c r="Q279" s="60" t="str">
        <f>IFERROR(VLOOKUP(D279,liste!$A$4:$E$204,5,FALSE),"-")</f>
        <v>-</v>
      </c>
      <c r="R279" s="61" t="str">
        <f t="shared" si="15"/>
        <v>-</v>
      </c>
      <c r="S279" s="62" t="str">
        <f>IFERROR(VLOOKUP(D279,liste!$A$4:$G$204,4,FALSE),"-")</f>
        <v>-</v>
      </c>
      <c r="T279" s="61" t="str">
        <f t="shared" si="16"/>
        <v>-</v>
      </c>
      <c r="U279" s="61" t="str">
        <f t="shared" si="17"/>
        <v>-</v>
      </c>
    </row>
    <row r="280" spans="1:31" s="1" customFormat="1" ht="65.099999999999994" customHeight="1" x14ac:dyDescent="0.25">
      <c r="A280" s="4" t="e">
        <f>VLOOKUP(D280,liste!A:G,7,FALSE)</f>
        <v>#N/A</v>
      </c>
      <c r="B280" s="22"/>
      <c r="C280" s="93"/>
      <c r="D280" s="34">
        <v>52588</v>
      </c>
      <c r="E280" s="49"/>
      <c r="F280" s="17"/>
      <c r="G280" s="73"/>
      <c r="H280" s="72"/>
      <c r="I280" s="74"/>
      <c r="J280" s="82"/>
      <c r="K280" s="83"/>
      <c r="L280" s="75"/>
      <c r="M280" s="75"/>
      <c r="N280" s="75"/>
      <c r="O280" s="53">
        <v>1</v>
      </c>
      <c r="P280" s="66"/>
      <c r="Q280" s="60" t="str">
        <f>IFERROR(VLOOKUP(D280,liste!$A$4:$E$204,5,FALSE),"-")</f>
        <v>-</v>
      </c>
      <c r="R280" s="61" t="str">
        <f t="shared" si="15"/>
        <v>-</v>
      </c>
      <c r="S280" s="62" t="str">
        <f>IFERROR(VLOOKUP(D280,liste!$A$4:$G$204,4,FALSE),"-")</f>
        <v>-</v>
      </c>
      <c r="T280" s="61" t="str">
        <f t="shared" si="16"/>
        <v>-</v>
      </c>
      <c r="U280" s="61" t="str">
        <f t="shared" si="17"/>
        <v>-</v>
      </c>
      <c r="V280"/>
      <c r="W280"/>
      <c r="X280"/>
      <c r="Y280"/>
      <c r="Z280"/>
      <c r="AA280"/>
      <c r="AB280"/>
      <c r="AC280"/>
      <c r="AD280"/>
      <c r="AE280"/>
    </row>
    <row r="281" spans="1:31" s="1" customFormat="1" ht="65.099999999999994" customHeight="1" x14ac:dyDescent="0.25">
      <c r="A281" s="4" t="e">
        <f>VLOOKUP(D281,liste!A:G,7,FALSE)</f>
        <v>#N/A</v>
      </c>
      <c r="B281" s="22"/>
      <c r="C281" s="93"/>
      <c r="D281" s="35">
        <v>52560</v>
      </c>
      <c r="E281" s="44"/>
      <c r="F281" s="12"/>
      <c r="G281" s="73"/>
      <c r="H281" s="72"/>
      <c r="I281" s="74"/>
      <c r="J281" s="82"/>
      <c r="K281" s="83"/>
      <c r="L281" s="75"/>
      <c r="M281" s="75"/>
      <c r="N281" s="75"/>
      <c r="O281" s="53">
        <v>1</v>
      </c>
      <c r="P281" s="66"/>
      <c r="Q281" s="60" t="str">
        <f>IFERROR(VLOOKUP(D281,liste!$A$4:$E$204,5,FALSE),"-")</f>
        <v>-</v>
      </c>
      <c r="R281" s="61" t="str">
        <f t="shared" si="15"/>
        <v>-</v>
      </c>
      <c r="S281" s="62" t="str">
        <f>IFERROR(VLOOKUP(D281,liste!$A$4:$G$204,4,FALSE),"-")</f>
        <v>-</v>
      </c>
      <c r="T281" s="61" t="str">
        <f t="shared" si="16"/>
        <v>-</v>
      </c>
      <c r="U281" s="61" t="str">
        <f t="shared" si="17"/>
        <v>-</v>
      </c>
    </row>
    <row r="282" spans="1:31" s="1" customFormat="1" ht="65.099999999999994" customHeight="1" x14ac:dyDescent="0.25">
      <c r="A282" s="4" t="e">
        <f>VLOOKUP(D282,liste!A:G,7,FALSE)</f>
        <v>#N/A</v>
      </c>
      <c r="B282" s="21"/>
      <c r="C282" s="93"/>
      <c r="D282" s="35">
        <v>19115</v>
      </c>
      <c r="E282" s="44"/>
      <c r="F282" s="12"/>
      <c r="G282" s="73"/>
      <c r="H282" s="72"/>
      <c r="I282" s="74"/>
      <c r="J282" s="82"/>
      <c r="K282" s="83"/>
      <c r="L282" s="75"/>
      <c r="M282" s="75"/>
      <c r="N282" s="75"/>
      <c r="O282" s="53">
        <v>1</v>
      </c>
      <c r="P282" s="66"/>
      <c r="Q282" s="60" t="str">
        <f>IFERROR(VLOOKUP(D282,liste!$A$4:$E$204,5,FALSE),"-")</f>
        <v>-</v>
      </c>
      <c r="R282" s="61" t="str">
        <f t="shared" si="15"/>
        <v>-</v>
      </c>
      <c r="S282" s="62" t="str">
        <f>IFERROR(VLOOKUP(D282,liste!$A$4:$G$204,4,FALSE),"-")</f>
        <v>-</v>
      </c>
      <c r="T282" s="61" t="str">
        <f t="shared" si="16"/>
        <v>-</v>
      </c>
      <c r="U282" s="61" t="str">
        <f t="shared" si="17"/>
        <v>-</v>
      </c>
    </row>
    <row r="283" spans="1:31" s="1" customFormat="1" ht="65.099999999999994" customHeight="1" x14ac:dyDescent="0.25">
      <c r="A283" s="4" t="e">
        <f>VLOOKUP(D283,liste!A:G,7,FALSE)</f>
        <v>#N/A</v>
      </c>
      <c r="B283" s="21"/>
      <c r="C283" s="93"/>
      <c r="D283" s="35">
        <v>19116</v>
      </c>
      <c r="E283" s="45"/>
      <c r="F283" s="13"/>
      <c r="G283" s="73"/>
      <c r="H283" s="72"/>
      <c r="I283" s="74"/>
      <c r="J283" s="82"/>
      <c r="K283" s="83"/>
      <c r="L283" s="75"/>
      <c r="M283" s="75"/>
      <c r="N283" s="75"/>
      <c r="O283" s="53">
        <v>1</v>
      </c>
      <c r="P283" s="66"/>
      <c r="Q283" s="60" t="str">
        <f>IFERROR(VLOOKUP(D283,liste!$A$4:$E$204,5,FALSE),"-")</f>
        <v>-</v>
      </c>
      <c r="R283" s="61" t="str">
        <f t="shared" si="15"/>
        <v>-</v>
      </c>
      <c r="S283" s="62" t="str">
        <f>IFERROR(VLOOKUP(D283,liste!$A$4:$G$204,4,FALSE),"-")</f>
        <v>-</v>
      </c>
      <c r="T283" s="61" t="str">
        <f t="shared" si="16"/>
        <v>-</v>
      </c>
      <c r="U283" s="61" t="str">
        <f t="shared" si="17"/>
        <v>-</v>
      </c>
    </row>
    <row r="284" spans="1:31" s="1" customFormat="1" ht="65.099999999999994" customHeight="1" x14ac:dyDescent="0.25">
      <c r="A284" s="4" t="e">
        <f>VLOOKUP(D284,liste!A:G,7,FALSE)</f>
        <v>#N/A</v>
      </c>
      <c r="B284" s="21"/>
      <c r="C284" s="93"/>
      <c r="D284" s="34">
        <v>19168</v>
      </c>
      <c r="E284" s="44"/>
      <c r="F284" s="12"/>
      <c r="G284" s="73"/>
      <c r="H284" s="72"/>
      <c r="I284" s="74"/>
      <c r="J284" s="82"/>
      <c r="K284" s="83"/>
      <c r="L284" s="75"/>
      <c r="M284" s="75"/>
      <c r="N284" s="75"/>
      <c r="O284" s="53">
        <v>1</v>
      </c>
      <c r="P284" s="66"/>
      <c r="Q284" s="60" t="str">
        <f>IFERROR(VLOOKUP(D284,liste!$A$4:$E$204,5,FALSE),"-")</f>
        <v>-</v>
      </c>
      <c r="R284" s="61" t="str">
        <f t="shared" si="15"/>
        <v>-</v>
      </c>
      <c r="S284" s="62" t="str">
        <f>IFERROR(VLOOKUP(D284,liste!$A$4:$G$204,4,FALSE),"-")</f>
        <v>-</v>
      </c>
      <c r="T284" s="61" t="str">
        <f t="shared" si="16"/>
        <v>-</v>
      </c>
      <c r="U284" s="61" t="str">
        <f t="shared" si="17"/>
        <v>-</v>
      </c>
      <c r="V284" s="3"/>
      <c r="W284" s="3"/>
      <c r="X284" s="3"/>
      <c r="Y284" s="3"/>
      <c r="Z284" s="3"/>
      <c r="AA284" s="3"/>
      <c r="AB284" s="3"/>
      <c r="AC284" s="3"/>
      <c r="AD284" s="3"/>
      <c r="AE284" s="3"/>
    </row>
    <row r="285" spans="1:31" s="1" customFormat="1" ht="65.099999999999994" customHeight="1" x14ac:dyDescent="0.25">
      <c r="A285" s="4" t="e">
        <f>VLOOKUP(D285,liste!A:G,7,FALSE)</f>
        <v>#N/A</v>
      </c>
      <c r="B285" s="21"/>
      <c r="C285" s="93"/>
      <c r="D285" s="34">
        <v>19265</v>
      </c>
      <c r="E285" s="49"/>
      <c r="F285" s="17"/>
      <c r="G285" s="73"/>
      <c r="H285" s="72"/>
      <c r="I285" s="74"/>
      <c r="J285" s="82"/>
      <c r="K285" s="83"/>
      <c r="L285" s="75"/>
      <c r="M285" s="75"/>
      <c r="N285" s="75"/>
      <c r="O285" s="53">
        <v>1</v>
      </c>
      <c r="P285" s="66"/>
      <c r="Q285" s="60" t="str">
        <f>IFERROR(VLOOKUP(D285,liste!$A$4:$E$204,5,FALSE),"-")</f>
        <v>-</v>
      </c>
      <c r="R285" s="61" t="str">
        <f t="shared" si="15"/>
        <v>-</v>
      </c>
      <c r="S285" s="62" t="str">
        <f>IFERROR(VLOOKUP(D285,liste!$A$4:$G$204,4,FALSE),"-")</f>
        <v>-</v>
      </c>
      <c r="T285" s="61" t="str">
        <f t="shared" si="16"/>
        <v>-</v>
      </c>
      <c r="U285" s="61" t="str">
        <f t="shared" si="17"/>
        <v>-</v>
      </c>
      <c r="V285"/>
      <c r="W285"/>
      <c r="X285"/>
      <c r="Y285"/>
      <c r="Z285"/>
      <c r="AA285"/>
      <c r="AB285"/>
      <c r="AC285"/>
      <c r="AD285"/>
      <c r="AE285"/>
    </row>
    <row r="286" spans="1:31" s="1" customFormat="1" ht="65.099999999999994" customHeight="1" x14ac:dyDescent="0.25">
      <c r="A286" s="4" t="e">
        <f>VLOOKUP(D286,liste!A:G,7,FALSE)</f>
        <v>#N/A</v>
      </c>
      <c r="B286" s="21"/>
      <c r="C286" s="93"/>
      <c r="D286" s="34">
        <v>19216</v>
      </c>
      <c r="E286" s="44"/>
      <c r="F286" s="12"/>
      <c r="G286" s="73"/>
      <c r="H286" s="72"/>
      <c r="I286" s="74"/>
      <c r="J286" s="82"/>
      <c r="K286" s="83"/>
      <c r="L286" s="75"/>
      <c r="M286" s="75"/>
      <c r="N286" s="75"/>
      <c r="O286" s="53">
        <v>1</v>
      </c>
      <c r="P286" s="66"/>
      <c r="Q286" s="60" t="str">
        <f>IFERROR(VLOOKUP(D286,liste!$A$4:$E$204,5,FALSE),"-")</f>
        <v>-</v>
      </c>
      <c r="R286" s="61" t="str">
        <f t="shared" si="15"/>
        <v>-</v>
      </c>
      <c r="S286" s="62" t="str">
        <f>IFERROR(VLOOKUP(D286,liste!$A$4:$G$204,4,FALSE),"-")</f>
        <v>-</v>
      </c>
      <c r="T286" s="61" t="str">
        <f t="shared" si="16"/>
        <v>-</v>
      </c>
      <c r="U286" s="61" t="str">
        <f t="shared" si="17"/>
        <v>-</v>
      </c>
      <c r="V286" s="3"/>
      <c r="W286" s="3"/>
      <c r="X286" s="3"/>
      <c r="Y286" s="3"/>
      <c r="Z286" s="3"/>
      <c r="AA286" s="3"/>
      <c r="AB286" s="3"/>
      <c r="AC286" s="3"/>
      <c r="AD286" s="3"/>
      <c r="AE286" s="3"/>
    </row>
    <row r="287" spans="1:31" s="1" customFormat="1" ht="65.099999999999994" customHeight="1" x14ac:dyDescent="0.25">
      <c r="A287" s="4" t="e">
        <f>VLOOKUP(D287,liste!A:G,7,FALSE)</f>
        <v>#N/A</v>
      </c>
      <c r="B287" s="21"/>
      <c r="C287" s="93"/>
      <c r="D287" s="34">
        <v>19166</v>
      </c>
      <c r="E287" s="44"/>
      <c r="F287" s="12"/>
      <c r="G287" s="73"/>
      <c r="H287" s="72"/>
      <c r="I287" s="74"/>
      <c r="J287" s="82"/>
      <c r="K287" s="83"/>
      <c r="L287" s="75"/>
      <c r="M287" s="75"/>
      <c r="N287" s="75"/>
      <c r="O287" s="53">
        <v>1</v>
      </c>
      <c r="P287" s="66"/>
      <c r="Q287" s="60" t="str">
        <f>IFERROR(VLOOKUP(D287,liste!$A$4:$E$204,5,FALSE),"-")</f>
        <v>-</v>
      </c>
      <c r="R287" s="61" t="str">
        <f t="shared" si="15"/>
        <v>-</v>
      </c>
      <c r="S287" s="62" t="str">
        <f>IFERROR(VLOOKUP(D287,liste!$A$4:$G$204,4,FALSE),"-")</f>
        <v>-</v>
      </c>
      <c r="T287" s="61" t="str">
        <f t="shared" si="16"/>
        <v>-</v>
      </c>
      <c r="U287" s="61" t="str">
        <f t="shared" si="17"/>
        <v>-</v>
      </c>
      <c r="V287" s="3"/>
      <c r="W287" s="3"/>
      <c r="X287" s="3"/>
      <c r="Y287" s="3"/>
      <c r="Z287" s="3"/>
      <c r="AA287" s="3"/>
      <c r="AB287" s="3"/>
      <c r="AC287" s="3"/>
      <c r="AD287" s="3"/>
      <c r="AE287" s="3"/>
    </row>
    <row r="288" spans="1:31" s="1" customFormat="1" ht="65.099999999999994" customHeight="1" x14ac:dyDescent="0.25">
      <c r="A288" s="4" t="e">
        <f>VLOOKUP(D288,liste!A:G,7,FALSE)</f>
        <v>#N/A</v>
      </c>
      <c r="B288" s="21"/>
      <c r="C288" s="93"/>
      <c r="D288" s="34">
        <v>19167</v>
      </c>
      <c r="E288" s="44"/>
      <c r="F288" s="12"/>
      <c r="G288" s="73"/>
      <c r="H288" s="72"/>
      <c r="I288" s="74"/>
      <c r="J288" s="82"/>
      <c r="K288" s="83"/>
      <c r="L288" s="75"/>
      <c r="M288" s="75"/>
      <c r="N288" s="75"/>
      <c r="O288" s="53">
        <v>1</v>
      </c>
      <c r="P288" s="66"/>
      <c r="Q288" s="60" t="str">
        <f>IFERROR(VLOOKUP(D288,liste!$A$4:$E$204,5,FALSE),"-")</f>
        <v>-</v>
      </c>
      <c r="R288" s="61" t="str">
        <f t="shared" si="15"/>
        <v>-</v>
      </c>
      <c r="S288" s="62" t="str">
        <f>IFERROR(VLOOKUP(D288,liste!$A$4:$G$204,4,FALSE),"-")</f>
        <v>-</v>
      </c>
      <c r="T288" s="61" t="str">
        <f t="shared" si="16"/>
        <v>-</v>
      </c>
      <c r="U288" s="61" t="str">
        <f t="shared" si="17"/>
        <v>-</v>
      </c>
      <c r="V288" s="3"/>
      <c r="W288" s="3"/>
      <c r="X288" s="3"/>
      <c r="Y288" s="3"/>
      <c r="Z288" s="3"/>
      <c r="AA288" s="3"/>
      <c r="AB288" s="3"/>
      <c r="AC288" s="3"/>
      <c r="AD288" s="3"/>
      <c r="AE288" s="3"/>
    </row>
    <row r="289" spans="1:31" s="1" customFormat="1" ht="65.099999999999994" customHeight="1" x14ac:dyDescent="0.25">
      <c r="A289" s="4" t="e">
        <f>VLOOKUP(D289,liste!A:G,7,FALSE)</f>
        <v>#N/A</v>
      </c>
      <c r="B289" s="21"/>
      <c r="C289" s="93"/>
      <c r="D289" s="35">
        <v>52423</v>
      </c>
      <c r="E289" s="46"/>
      <c r="F289" s="14"/>
      <c r="G289" s="73"/>
      <c r="H289" s="72"/>
      <c r="I289" s="74"/>
      <c r="J289" s="82"/>
      <c r="K289" s="83"/>
      <c r="L289" s="75"/>
      <c r="M289" s="75"/>
      <c r="N289" s="75"/>
      <c r="O289" s="53">
        <v>1</v>
      </c>
      <c r="P289" s="66"/>
      <c r="Q289" s="60" t="str">
        <f>IFERROR(VLOOKUP(D289,liste!$A$4:$E$204,5,FALSE),"-")</f>
        <v>-</v>
      </c>
      <c r="R289" s="61" t="str">
        <f t="shared" si="15"/>
        <v>-</v>
      </c>
      <c r="S289" s="62" t="str">
        <f>IFERROR(VLOOKUP(D289,liste!$A$4:$G$204,4,FALSE),"-")</f>
        <v>-</v>
      </c>
      <c r="T289" s="61" t="str">
        <f t="shared" si="16"/>
        <v>-</v>
      </c>
      <c r="U289" s="61" t="str">
        <f t="shared" si="17"/>
        <v>-</v>
      </c>
      <c r="V289" s="3"/>
      <c r="W289" s="3"/>
      <c r="X289" s="3"/>
      <c r="Y289" s="3"/>
      <c r="Z289" s="3"/>
      <c r="AA289" s="3"/>
      <c r="AB289" s="3"/>
      <c r="AC289" s="3"/>
      <c r="AD289" s="3"/>
      <c r="AE289" s="3"/>
    </row>
    <row r="290" spans="1:31" s="1" customFormat="1" ht="65.099999999999994" customHeight="1" x14ac:dyDescent="0.25">
      <c r="A290" s="4" t="e">
        <f>VLOOKUP(D290,liste!A:G,7,FALSE)</f>
        <v>#N/A</v>
      </c>
      <c r="B290" s="21"/>
      <c r="C290" s="93"/>
      <c r="D290" s="34">
        <v>52649</v>
      </c>
      <c r="E290" s="49"/>
      <c r="F290" s="17"/>
      <c r="G290" s="73"/>
      <c r="H290" s="72"/>
      <c r="I290" s="74"/>
      <c r="J290" s="82"/>
      <c r="K290" s="83"/>
      <c r="L290" s="75"/>
      <c r="M290" s="75"/>
      <c r="N290" s="75"/>
      <c r="O290" s="53">
        <v>1</v>
      </c>
      <c r="P290" s="66"/>
      <c r="Q290" s="60" t="str">
        <f>IFERROR(VLOOKUP(D290,liste!$A$4:$E$204,5,FALSE),"-")</f>
        <v>-</v>
      </c>
      <c r="R290" s="61" t="str">
        <f t="shared" si="15"/>
        <v>-</v>
      </c>
      <c r="S290" s="62" t="str">
        <f>IFERROR(VLOOKUP(D290,liste!$A$4:$G$204,4,FALSE),"-")</f>
        <v>-</v>
      </c>
      <c r="T290" s="61" t="str">
        <f t="shared" si="16"/>
        <v>-</v>
      </c>
      <c r="U290" s="61" t="str">
        <f t="shared" si="17"/>
        <v>-</v>
      </c>
      <c r="V290"/>
      <c r="W290"/>
      <c r="X290"/>
      <c r="Y290"/>
      <c r="Z290"/>
      <c r="AA290"/>
      <c r="AB290"/>
      <c r="AC290"/>
      <c r="AD290"/>
      <c r="AE290"/>
    </row>
    <row r="291" spans="1:31" s="1" customFormat="1" ht="65.099999999999994" customHeight="1" x14ac:dyDescent="0.25">
      <c r="A291" s="4" t="e">
        <f>VLOOKUP(D291,liste!A:G,7,FALSE)</f>
        <v>#N/A</v>
      </c>
      <c r="B291" s="21"/>
      <c r="C291" s="93"/>
      <c r="D291" s="34">
        <v>52633</v>
      </c>
      <c r="E291" s="49"/>
      <c r="F291" s="17"/>
      <c r="G291" s="73"/>
      <c r="H291" s="72"/>
      <c r="I291" s="74"/>
      <c r="J291" s="82"/>
      <c r="K291" s="83"/>
      <c r="L291" s="75"/>
      <c r="M291" s="75"/>
      <c r="N291" s="75"/>
      <c r="O291" s="53">
        <v>1</v>
      </c>
      <c r="P291" s="66"/>
      <c r="Q291" s="60" t="str">
        <f>IFERROR(VLOOKUP(D291,liste!$A$4:$E$204,5,FALSE),"-")</f>
        <v>-</v>
      </c>
      <c r="R291" s="61" t="str">
        <f t="shared" si="15"/>
        <v>-</v>
      </c>
      <c r="S291" s="62" t="str">
        <f>IFERROR(VLOOKUP(D291,liste!$A$4:$G$204,4,FALSE),"-")</f>
        <v>-</v>
      </c>
      <c r="T291" s="61" t="str">
        <f t="shared" si="16"/>
        <v>-</v>
      </c>
      <c r="U291" s="61" t="str">
        <f t="shared" si="17"/>
        <v>-</v>
      </c>
      <c r="V291"/>
      <c r="W291"/>
      <c r="X291"/>
      <c r="Y291"/>
      <c r="Z291"/>
      <c r="AA291"/>
      <c r="AB291"/>
      <c r="AC291"/>
      <c r="AD291"/>
      <c r="AE291"/>
    </row>
    <row r="292" spans="1:31" s="1" customFormat="1" ht="65.099999999999994" customHeight="1" x14ac:dyDescent="0.25">
      <c r="A292" s="4" t="e">
        <f>VLOOKUP(D292,liste!A:G,7,FALSE)</f>
        <v>#N/A</v>
      </c>
      <c r="B292" s="21"/>
      <c r="C292" s="93"/>
      <c r="D292" s="35">
        <v>52562</v>
      </c>
      <c r="E292" s="44"/>
      <c r="F292" s="12"/>
      <c r="G292" s="73"/>
      <c r="H292" s="72"/>
      <c r="I292" s="74"/>
      <c r="J292" s="82"/>
      <c r="K292" s="83"/>
      <c r="L292" s="75"/>
      <c r="M292" s="75"/>
      <c r="N292" s="75"/>
      <c r="O292" s="53">
        <v>1</v>
      </c>
      <c r="P292" s="66"/>
      <c r="Q292" s="60" t="str">
        <f>IFERROR(VLOOKUP(D292,liste!$A$4:$E$204,5,FALSE),"-")</f>
        <v>-</v>
      </c>
      <c r="R292" s="61" t="str">
        <f t="shared" si="15"/>
        <v>-</v>
      </c>
      <c r="S292" s="62" t="str">
        <f>IFERROR(VLOOKUP(D292,liste!$A$4:$G$204,4,FALSE),"-")</f>
        <v>-</v>
      </c>
      <c r="T292" s="61" t="str">
        <f t="shared" si="16"/>
        <v>-</v>
      </c>
      <c r="U292" s="61" t="str">
        <f t="shared" si="17"/>
        <v>-</v>
      </c>
      <c r="V292" s="3"/>
      <c r="W292" s="3"/>
      <c r="X292" s="3"/>
      <c r="Y292" s="3"/>
      <c r="Z292" s="3"/>
      <c r="AA292" s="3"/>
      <c r="AB292" s="3"/>
      <c r="AC292" s="3"/>
      <c r="AD292" s="3"/>
      <c r="AE292" s="3"/>
    </row>
    <row r="293" spans="1:31" s="1" customFormat="1" ht="65.099999999999994" customHeight="1" x14ac:dyDescent="0.25">
      <c r="A293" s="4" t="e">
        <f>VLOOKUP(D293,liste!A:G,7,FALSE)</f>
        <v>#N/A</v>
      </c>
      <c r="B293" s="21"/>
      <c r="C293" s="93"/>
      <c r="D293" s="35">
        <v>52563</v>
      </c>
      <c r="E293" s="44"/>
      <c r="F293" s="12"/>
      <c r="G293" s="73"/>
      <c r="H293" s="72"/>
      <c r="I293" s="74"/>
      <c r="J293" s="82"/>
      <c r="K293" s="83"/>
      <c r="L293" s="75"/>
      <c r="M293" s="75"/>
      <c r="N293" s="75"/>
      <c r="O293" s="53">
        <v>1</v>
      </c>
      <c r="P293" s="66"/>
      <c r="Q293" s="60" t="str">
        <f>IFERROR(VLOOKUP(D293,liste!$A$4:$E$204,5,FALSE),"-")</f>
        <v>-</v>
      </c>
      <c r="R293" s="61" t="str">
        <f t="shared" si="15"/>
        <v>-</v>
      </c>
      <c r="S293" s="62" t="str">
        <f>IFERROR(VLOOKUP(D293,liste!$A$4:$G$204,4,FALSE),"-")</f>
        <v>-</v>
      </c>
      <c r="T293" s="61" t="str">
        <f t="shared" si="16"/>
        <v>-</v>
      </c>
      <c r="U293" s="61" t="str">
        <f t="shared" si="17"/>
        <v>-</v>
      </c>
      <c r="V293" s="3"/>
      <c r="W293" s="3"/>
      <c r="X293" s="3"/>
      <c r="Y293" s="3"/>
      <c r="Z293" s="3"/>
      <c r="AA293" s="3"/>
      <c r="AB293" s="3"/>
      <c r="AC293" s="3"/>
      <c r="AD293" s="3"/>
      <c r="AE293" s="3"/>
    </row>
    <row r="294" spans="1:31" s="1" customFormat="1" ht="65.099999999999994" customHeight="1" x14ac:dyDescent="0.25">
      <c r="A294" s="4" t="e">
        <f>VLOOKUP(D294,liste!A:G,7,FALSE)</f>
        <v>#N/A</v>
      </c>
      <c r="B294" s="21"/>
      <c r="C294" s="93"/>
      <c r="D294" s="35">
        <v>62345</v>
      </c>
      <c r="E294" s="44"/>
      <c r="F294" s="12"/>
      <c r="G294" s="73"/>
      <c r="H294" s="72"/>
      <c r="I294" s="74"/>
      <c r="J294" s="82"/>
      <c r="K294" s="83"/>
      <c r="L294" s="75"/>
      <c r="M294" s="75"/>
      <c r="N294" s="75"/>
      <c r="O294" s="53">
        <v>1</v>
      </c>
      <c r="P294" s="66"/>
      <c r="Q294" s="60" t="str">
        <f>IFERROR(VLOOKUP(D294,liste!$A$4:$E$204,5,FALSE),"-")</f>
        <v>-</v>
      </c>
      <c r="R294" s="61" t="str">
        <f t="shared" si="15"/>
        <v>-</v>
      </c>
      <c r="S294" s="62" t="str">
        <f>IFERROR(VLOOKUP(D294,liste!$A$4:$G$204,4,FALSE),"-")</f>
        <v>-</v>
      </c>
      <c r="T294" s="61" t="str">
        <f t="shared" si="16"/>
        <v>-</v>
      </c>
      <c r="U294" s="61" t="str">
        <f t="shared" si="17"/>
        <v>-</v>
      </c>
      <c r="V294" s="3"/>
      <c r="W294" s="3"/>
      <c r="X294" s="3"/>
      <c r="Y294" s="3"/>
      <c r="Z294" s="3"/>
      <c r="AA294" s="3"/>
      <c r="AB294" s="3"/>
      <c r="AC294" s="3"/>
      <c r="AD294" s="3"/>
      <c r="AE294" s="3"/>
    </row>
    <row r="295" spans="1:31" s="1" customFormat="1" ht="65.099999999999994" customHeight="1" x14ac:dyDescent="0.25">
      <c r="A295" s="4" t="e">
        <f>VLOOKUP(D295,liste!A:G,7,FALSE)</f>
        <v>#N/A</v>
      </c>
      <c r="B295" s="21"/>
      <c r="C295" s="93"/>
      <c r="D295" s="35">
        <v>52429</v>
      </c>
      <c r="E295" s="44"/>
      <c r="F295" s="12"/>
      <c r="G295" s="73"/>
      <c r="H295" s="72"/>
      <c r="I295" s="74"/>
      <c r="J295" s="82"/>
      <c r="K295" s="83"/>
      <c r="L295" s="75"/>
      <c r="M295" s="75"/>
      <c r="N295" s="75"/>
      <c r="O295" s="53">
        <v>1</v>
      </c>
      <c r="P295" s="66"/>
      <c r="Q295" s="60" t="str">
        <f>IFERROR(VLOOKUP(D295,liste!$A$4:$E$204,5,FALSE),"-")</f>
        <v>-</v>
      </c>
      <c r="R295" s="61" t="str">
        <f t="shared" si="15"/>
        <v>-</v>
      </c>
      <c r="S295" s="62" t="str">
        <f>IFERROR(VLOOKUP(D295,liste!$A$4:$G$204,4,FALSE),"-")</f>
        <v>-</v>
      </c>
      <c r="T295" s="61" t="str">
        <f t="shared" si="16"/>
        <v>-</v>
      </c>
      <c r="U295" s="61" t="str">
        <f t="shared" si="17"/>
        <v>-</v>
      </c>
      <c r="V295" s="3"/>
      <c r="W295" s="3"/>
      <c r="X295" s="3"/>
      <c r="Y295" s="3"/>
      <c r="Z295" s="3"/>
      <c r="AA295" s="3"/>
      <c r="AB295" s="3"/>
      <c r="AC295" s="3"/>
      <c r="AD295" s="3"/>
      <c r="AE295" s="3"/>
    </row>
    <row r="296" spans="1:31" s="1" customFormat="1" ht="65.099999999999994" customHeight="1" x14ac:dyDescent="0.25">
      <c r="A296" s="4" t="e">
        <f>VLOOKUP(D296,liste!A:G,7,FALSE)</f>
        <v>#N/A</v>
      </c>
      <c r="B296" s="21"/>
      <c r="C296" s="93"/>
      <c r="D296" s="34">
        <v>52651</v>
      </c>
      <c r="E296" s="49"/>
      <c r="F296" s="17"/>
      <c r="G296" s="73"/>
      <c r="H296" s="72"/>
      <c r="I296" s="74"/>
      <c r="J296" s="82"/>
      <c r="K296" s="83"/>
      <c r="L296" s="75"/>
      <c r="M296" s="75"/>
      <c r="N296" s="97"/>
      <c r="O296" s="53">
        <v>1</v>
      </c>
      <c r="P296" s="66"/>
      <c r="Q296" s="60" t="str">
        <f>IFERROR(VLOOKUP(D296,liste!$A$4:$E$204,5,FALSE),"-")</f>
        <v>-</v>
      </c>
      <c r="R296" s="61" t="str">
        <f t="shared" si="15"/>
        <v>-</v>
      </c>
      <c r="S296" s="62" t="str">
        <f>IFERROR(VLOOKUP(D296,liste!$A$4:$G$204,4,FALSE),"-")</f>
        <v>-</v>
      </c>
      <c r="T296" s="61" t="str">
        <f t="shared" si="16"/>
        <v>-</v>
      </c>
      <c r="U296" s="61" t="str">
        <f t="shared" si="17"/>
        <v>-</v>
      </c>
      <c r="V296"/>
      <c r="W296"/>
      <c r="X296"/>
      <c r="Y296"/>
      <c r="Z296"/>
      <c r="AA296"/>
      <c r="AB296"/>
      <c r="AC296"/>
      <c r="AD296"/>
      <c r="AE296"/>
    </row>
    <row r="297" spans="1:31" s="1" customFormat="1" ht="65.099999999999994" customHeight="1" x14ac:dyDescent="0.25">
      <c r="A297" s="4" t="e">
        <f>VLOOKUP(D297,liste!A:G,7,FALSE)</f>
        <v>#N/A</v>
      </c>
      <c r="B297" s="21"/>
      <c r="C297" s="93"/>
      <c r="D297" s="34">
        <v>52652</v>
      </c>
      <c r="E297" s="49"/>
      <c r="F297" s="17"/>
      <c r="G297" s="73"/>
      <c r="H297" s="72"/>
      <c r="I297" s="74"/>
      <c r="J297" s="82"/>
      <c r="K297" s="83"/>
      <c r="L297" s="75"/>
      <c r="M297" s="75"/>
      <c r="N297" s="75"/>
      <c r="O297" s="53">
        <v>1</v>
      </c>
      <c r="P297" s="66"/>
      <c r="Q297" s="60" t="str">
        <f>IFERROR(VLOOKUP(D297,liste!$A$4:$E$204,5,FALSE),"-")</f>
        <v>-</v>
      </c>
      <c r="R297" s="61" t="str">
        <f t="shared" si="15"/>
        <v>-</v>
      </c>
      <c r="S297" s="62" t="str">
        <f>IFERROR(VLOOKUP(D297,liste!$A$4:$G$204,4,FALSE),"-")</f>
        <v>-</v>
      </c>
      <c r="T297" s="61" t="str">
        <f t="shared" si="16"/>
        <v>-</v>
      </c>
      <c r="U297" s="61" t="str">
        <f t="shared" si="17"/>
        <v>-</v>
      </c>
      <c r="V297"/>
      <c r="W297"/>
      <c r="X297"/>
      <c r="Y297"/>
      <c r="Z297"/>
      <c r="AA297"/>
      <c r="AB297"/>
      <c r="AC297"/>
      <c r="AD297"/>
      <c r="AE297"/>
    </row>
    <row r="298" spans="1:31" s="1" customFormat="1" ht="65.099999999999994" customHeight="1" x14ac:dyDescent="0.25">
      <c r="A298" s="4" t="e">
        <f>VLOOKUP(D298,liste!A:G,7,FALSE)</f>
        <v>#N/A</v>
      </c>
      <c r="B298" s="21"/>
      <c r="C298" s="93"/>
      <c r="D298" s="34">
        <v>52653</v>
      </c>
      <c r="E298" s="49"/>
      <c r="F298" s="17"/>
      <c r="G298" s="73"/>
      <c r="H298" s="72"/>
      <c r="I298" s="74"/>
      <c r="J298" s="82"/>
      <c r="K298" s="83"/>
      <c r="L298" s="75"/>
      <c r="M298" s="75"/>
      <c r="N298" s="75"/>
      <c r="O298" s="53">
        <v>1</v>
      </c>
      <c r="P298" s="66"/>
      <c r="Q298" s="60" t="str">
        <f>IFERROR(VLOOKUP(D298,liste!$A$4:$E$204,5,FALSE),"-")</f>
        <v>-</v>
      </c>
      <c r="R298" s="61" t="str">
        <f t="shared" si="15"/>
        <v>-</v>
      </c>
      <c r="S298" s="62" t="str">
        <f>IFERROR(VLOOKUP(D298,liste!$A$4:$G$204,4,FALSE),"-")</f>
        <v>-</v>
      </c>
      <c r="T298" s="61" t="str">
        <f t="shared" si="16"/>
        <v>-</v>
      </c>
      <c r="U298" s="61" t="str">
        <f t="shared" si="17"/>
        <v>-</v>
      </c>
      <c r="V298"/>
      <c r="W298"/>
      <c r="X298"/>
      <c r="Y298"/>
      <c r="Z298"/>
      <c r="AA298"/>
      <c r="AB298"/>
      <c r="AC298"/>
      <c r="AD298"/>
      <c r="AE298"/>
    </row>
    <row r="299" spans="1:31" s="1" customFormat="1" ht="65.099999999999994" customHeight="1" x14ac:dyDescent="0.25">
      <c r="A299" s="4" t="e">
        <f>VLOOKUP(D299,liste!A:G,7,FALSE)</f>
        <v>#N/A</v>
      </c>
      <c r="B299" s="21"/>
      <c r="C299" s="93"/>
      <c r="D299" s="34">
        <v>52654</v>
      </c>
      <c r="E299" s="49"/>
      <c r="F299" s="17"/>
      <c r="G299" s="73"/>
      <c r="H299" s="72"/>
      <c r="I299" s="74"/>
      <c r="J299" s="82"/>
      <c r="K299" s="83"/>
      <c r="L299" s="75"/>
      <c r="M299" s="75"/>
      <c r="N299" s="75"/>
      <c r="O299" s="53">
        <v>1</v>
      </c>
      <c r="P299" s="66"/>
      <c r="Q299" s="60" t="str">
        <f>IFERROR(VLOOKUP(D299,liste!$A$4:$E$204,5,FALSE),"-")</f>
        <v>-</v>
      </c>
      <c r="R299" s="61" t="str">
        <f t="shared" si="15"/>
        <v>-</v>
      </c>
      <c r="S299" s="62" t="str">
        <f>IFERROR(VLOOKUP(D299,liste!$A$4:$G$204,4,FALSE),"-")</f>
        <v>-</v>
      </c>
      <c r="T299" s="61" t="str">
        <f t="shared" si="16"/>
        <v>-</v>
      </c>
      <c r="U299" s="61" t="str">
        <f t="shared" si="17"/>
        <v>-</v>
      </c>
      <c r="V299"/>
      <c r="W299"/>
      <c r="X299"/>
      <c r="Y299"/>
      <c r="Z299"/>
      <c r="AA299"/>
      <c r="AB299"/>
      <c r="AC299"/>
      <c r="AD299"/>
      <c r="AE299"/>
    </row>
    <row r="300" spans="1:31" s="1" customFormat="1" ht="65.099999999999994" customHeight="1" x14ac:dyDescent="0.25">
      <c r="A300" s="4" t="e">
        <f>VLOOKUP(D300,liste!A:G,7,FALSE)</f>
        <v>#N/A</v>
      </c>
      <c r="B300" s="21"/>
      <c r="C300" s="93"/>
      <c r="D300" s="35">
        <v>52291</v>
      </c>
      <c r="E300" s="44"/>
      <c r="F300" s="12"/>
      <c r="G300" s="73"/>
      <c r="H300" s="72"/>
      <c r="I300" s="74"/>
      <c r="J300" s="82"/>
      <c r="K300" s="83"/>
      <c r="L300" s="75"/>
      <c r="M300" s="75"/>
      <c r="N300" s="75"/>
      <c r="O300" s="53">
        <v>1</v>
      </c>
      <c r="P300" s="66"/>
      <c r="Q300" s="60" t="str">
        <f>IFERROR(VLOOKUP(D300,liste!$A$4:$E$204,5,FALSE),"-")</f>
        <v>-</v>
      </c>
      <c r="R300" s="61" t="str">
        <f t="shared" si="15"/>
        <v>-</v>
      </c>
      <c r="S300" s="62" t="str">
        <f>IFERROR(VLOOKUP(D300,liste!$A$4:$G$204,4,FALSE),"-")</f>
        <v>-</v>
      </c>
      <c r="T300" s="61" t="str">
        <f t="shared" si="16"/>
        <v>-</v>
      </c>
      <c r="U300" s="61" t="str">
        <f t="shared" si="17"/>
        <v>-</v>
      </c>
    </row>
    <row r="301" spans="1:31" s="1" customFormat="1" ht="65.099999999999994" customHeight="1" x14ac:dyDescent="0.25">
      <c r="A301" s="4" t="e">
        <f>VLOOKUP(D301,liste!A:G,7,FALSE)</f>
        <v>#N/A</v>
      </c>
      <c r="B301" s="21"/>
      <c r="C301" s="93"/>
      <c r="D301" s="35">
        <v>52341</v>
      </c>
      <c r="E301" s="44"/>
      <c r="F301" s="12"/>
      <c r="G301" s="73"/>
      <c r="H301" s="72"/>
      <c r="I301" s="74"/>
      <c r="J301" s="82"/>
      <c r="K301" s="83"/>
      <c r="L301" s="75"/>
      <c r="M301" s="75"/>
      <c r="N301" s="75"/>
      <c r="O301" s="53">
        <v>1</v>
      </c>
      <c r="P301" s="66"/>
      <c r="Q301" s="60" t="str">
        <f>IFERROR(VLOOKUP(D301,liste!$A$4:$E$204,5,FALSE),"-")</f>
        <v>-</v>
      </c>
      <c r="R301" s="61" t="str">
        <f t="shared" si="15"/>
        <v>-</v>
      </c>
      <c r="S301" s="62" t="str">
        <f>IFERROR(VLOOKUP(D301,liste!$A$4:$G$204,4,FALSE),"-")</f>
        <v>-</v>
      </c>
      <c r="T301" s="61" t="str">
        <f t="shared" si="16"/>
        <v>-</v>
      </c>
      <c r="U301" s="61" t="str">
        <f t="shared" si="17"/>
        <v>-</v>
      </c>
    </row>
    <row r="302" spans="1:31" s="1" customFormat="1" ht="65.099999999999994" customHeight="1" x14ac:dyDescent="0.25">
      <c r="A302" s="4" t="e">
        <f>VLOOKUP(D302,liste!A:G,7,FALSE)</f>
        <v>#N/A</v>
      </c>
      <c r="B302" s="21"/>
      <c r="C302" s="93"/>
      <c r="D302" s="34">
        <v>52589</v>
      </c>
      <c r="E302" s="49"/>
      <c r="F302" s="17"/>
      <c r="G302" s="73"/>
      <c r="H302" s="72"/>
      <c r="I302" s="74"/>
      <c r="J302" s="82"/>
      <c r="K302" s="83"/>
      <c r="L302" s="75"/>
      <c r="M302" s="75"/>
      <c r="N302" s="75"/>
      <c r="O302" s="53">
        <v>1</v>
      </c>
      <c r="P302" s="66"/>
      <c r="Q302" s="60" t="str">
        <f>IFERROR(VLOOKUP(D302,liste!$A$4:$E$204,5,FALSE),"-")</f>
        <v>-</v>
      </c>
      <c r="R302" s="61" t="str">
        <f t="shared" si="15"/>
        <v>-</v>
      </c>
      <c r="S302" s="62" t="str">
        <f>IFERROR(VLOOKUP(D302,liste!$A$4:$G$204,4,FALSE),"-")</f>
        <v>-</v>
      </c>
      <c r="T302" s="61" t="str">
        <f t="shared" si="16"/>
        <v>-</v>
      </c>
      <c r="U302" s="61" t="str">
        <f t="shared" si="17"/>
        <v>-</v>
      </c>
      <c r="V302"/>
      <c r="W302"/>
      <c r="X302"/>
      <c r="Y302"/>
      <c r="Z302"/>
      <c r="AA302"/>
      <c r="AB302"/>
      <c r="AC302"/>
      <c r="AD302"/>
      <c r="AE302"/>
    </row>
    <row r="303" spans="1:31" s="1" customFormat="1" ht="65.099999999999994" customHeight="1" x14ac:dyDescent="0.25">
      <c r="A303" s="4" t="e">
        <f>VLOOKUP(D303,liste!A:G,7,FALSE)</f>
        <v>#N/A</v>
      </c>
      <c r="B303" s="21"/>
      <c r="C303" s="93"/>
      <c r="D303" s="35">
        <v>52116</v>
      </c>
      <c r="E303" s="44"/>
      <c r="F303" s="12"/>
      <c r="G303" s="73"/>
      <c r="H303" s="72"/>
      <c r="I303" s="74"/>
      <c r="J303" s="82"/>
      <c r="K303" s="83"/>
      <c r="L303" s="75"/>
      <c r="M303" s="75"/>
      <c r="N303" s="75"/>
      <c r="O303" s="53">
        <v>1</v>
      </c>
      <c r="P303" s="66"/>
      <c r="Q303" s="60" t="str">
        <f>IFERROR(VLOOKUP(D303,liste!$A$4:$E$204,5,FALSE),"-")</f>
        <v>-</v>
      </c>
      <c r="R303" s="61" t="str">
        <f t="shared" si="15"/>
        <v>-</v>
      </c>
      <c r="S303" s="62" t="str">
        <f>IFERROR(VLOOKUP(D303,liste!$A$4:$G$204,4,FALSE),"-")</f>
        <v>-</v>
      </c>
      <c r="T303" s="61" t="str">
        <f t="shared" si="16"/>
        <v>-</v>
      </c>
      <c r="U303" s="61" t="str">
        <f t="shared" si="17"/>
        <v>-</v>
      </c>
      <c r="V303" s="2"/>
      <c r="W303" s="2"/>
      <c r="X303" s="2"/>
      <c r="Y303" s="2"/>
      <c r="Z303" s="2"/>
      <c r="AA303" s="2"/>
      <c r="AB303" s="2"/>
      <c r="AC303" s="2"/>
      <c r="AD303" s="2"/>
      <c r="AE303" s="2"/>
    </row>
    <row r="304" spans="1:31" s="1" customFormat="1" ht="65.099999999999994" customHeight="1" x14ac:dyDescent="0.25">
      <c r="A304" s="4" t="e">
        <f>VLOOKUP(D304,liste!A:G,7,FALSE)</f>
        <v>#N/A</v>
      </c>
      <c r="B304" s="21"/>
      <c r="C304" s="93"/>
      <c r="D304" s="35">
        <v>52197</v>
      </c>
      <c r="E304" s="44"/>
      <c r="F304" s="12"/>
      <c r="G304" s="73"/>
      <c r="H304" s="72"/>
      <c r="I304" s="74"/>
      <c r="J304" s="82"/>
      <c r="K304" s="83"/>
      <c r="L304" s="75"/>
      <c r="M304" s="75"/>
      <c r="N304" s="75"/>
      <c r="O304" s="53">
        <v>1</v>
      </c>
      <c r="P304" s="66"/>
      <c r="Q304" s="60" t="str">
        <f>IFERROR(VLOOKUP(D304,liste!$A$4:$E$204,5,FALSE),"-")</f>
        <v>-</v>
      </c>
      <c r="R304" s="61" t="str">
        <f t="shared" si="15"/>
        <v>-</v>
      </c>
      <c r="S304" s="62" t="str">
        <f>IFERROR(VLOOKUP(D304,liste!$A$4:$G$204,4,FALSE),"-")</f>
        <v>-</v>
      </c>
      <c r="T304" s="61" t="str">
        <f t="shared" si="16"/>
        <v>-</v>
      </c>
      <c r="U304" s="61" t="str">
        <f t="shared" si="17"/>
        <v>-</v>
      </c>
      <c r="V304" s="2"/>
      <c r="W304" s="2"/>
      <c r="X304" s="2"/>
      <c r="Y304" s="2"/>
      <c r="Z304" s="2"/>
      <c r="AA304" s="2"/>
      <c r="AB304" s="2"/>
      <c r="AC304" s="2"/>
      <c r="AD304" s="2"/>
      <c r="AE304" s="2"/>
    </row>
    <row r="305" spans="1:31" s="1" customFormat="1" ht="65.099999999999994" customHeight="1" x14ac:dyDescent="0.25">
      <c r="A305" s="4" t="e">
        <f>VLOOKUP(D305,liste!A:G,7,FALSE)</f>
        <v>#N/A</v>
      </c>
      <c r="B305" s="21"/>
      <c r="C305" s="93"/>
      <c r="D305" s="34">
        <v>52667</v>
      </c>
      <c r="E305" s="49"/>
      <c r="F305" s="17"/>
      <c r="G305" s="73"/>
      <c r="H305" s="72"/>
      <c r="I305" s="74"/>
      <c r="J305" s="82"/>
      <c r="K305" s="83"/>
      <c r="L305" s="75"/>
      <c r="M305" s="75"/>
      <c r="N305" s="75"/>
      <c r="O305" s="53">
        <v>1</v>
      </c>
      <c r="P305" s="66"/>
      <c r="Q305" s="60" t="str">
        <f>IFERROR(VLOOKUP(D305,liste!$A$4:$E$204,5,FALSE),"-")</f>
        <v>-</v>
      </c>
      <c r="R305" s="61" t="str">
        <f t="shared" si="15"/>
        <v>-</v>
      </c>
      <c r="S305" s="62" t="str">
        <f>IFERROR(VLOOKUP(D305,liste!$A$4:$G$204,4,FALSE),"-")</f>
        <v>-</v>
      </c>
      <c r="T305" s="61" t="str">
        <f t="shared" si="16"/>
        <v>-</v>
      </c>
      <c r="U305" s="61" t="str">
        <f t="shared" si="17"/>
        <v>-</v>
      </c>
      <c r="V305"/>
      <c r="W305"/>
      <c r="X305"/>
      <c r="Y305"/>
      <c r="Z305"/>
      <c r="AA305"/>
      <c r="AB305"/>
      <c r="AC305"/>
      <c r="AD305"/>
      <c r="AE305"/>
    </row>
    <row r="306" spans="1:31" s="1" customFormat="1" ht="65.099999999999994" customHeight="1" x14ac:dyDescent="0.25">
      <c r="A306" s="4" t="e">
        <f>VLOOKUP(D306,liste!A:G,7,FALSE)</f>
        <v>#N/A</v>
      </c>
      <c r="B306" s="21"/>
      <c r="C306" s="93"/>
      <c r="D306" s="35">
        <v>52118</v>
      </c>
      <c r="E306" s="44"/>
      <c r="F306" s="12"/>
      <c r="G306" s="73"/>
      <c r="H306" s="72"/>
      <c r="I306" s="74"/>
      <c r="J306" s="82"/>
      <c r="K306" s="83"/>
      <c r="L306" s="75"/>
      <c r="M306" s="75"/>
      <c r="N306" s="75"/>
      <c r="O306" s="53">
        <v>1</v>
      </c>
      <c r="P306" s="66"/>
      <c r="Q306" s="60" t="str">
        <f>IFERROR(VLOOKUP(D306,liste!$A$4:$E$204,5,FALSE),"-")</f>
        <v>-</v>
      </c>
      <c r="R306" s="61" t="str">
        <f t="shared" si="15"/>
        <v>-</v>
      </c>
      <c r="S306" s="62" t="str">
        <f>IFERROR(VLOOKUP(D306,liste!$A$4:$G$204,4,FALSE),"-")</f>
        <v>-</v>
      </c>
      <c r="T306" s="61" t="str">
        <f t="shared" si="16"/>
        <v>-</v>
      </c>
      <c r="U306" s="61" t="str">
        <f t="shared" si="17"/>
        <v>-</v>
      </c>
      <c r="V306" s="2"/>
      <c r="W306" s="2"/>
      <c r="X306" s="2"/>
      <c r="Y306" s="2"/>
      <c r="Z306" s="2"/>
      <c r="AA306" s="2"/>
      <c r="AB306" s="2"/>
      <c r="AC306" s="2"/>
      <c r="AD306" s="2"/>
      <c r="AE306" s="2"/>
    </row>
    <row r="307" spans="1:31" s="1" customFormat="1" ht="65.099999999999994" customHeight="1" x14ac:dyDescent="0.25">
      <c r="A307" s="4" t="e">
        <f>VLOOKUP(D307,liste!A:G,7,FALSE)</f>
        <v>#N/A</v>
      </c>
      <c r="B307" s="21"/>
      <c r="C307" s="93"/>
      <c r="D307" s="35">
        <v>52312</v>
      </c>
      <c r="E307" s="44"/>
      <c r="F307" s="12"/>
      <c r="G307" s="73"/>
      <c r="H307" s="72"/>
      <c r="I307" s="74"/>
      <c r="J307" s="82"/>
      <c r="K307" s="83"/>
      <c r="L307" s="75"/>
      <c r="M307" s="75"/>
      <c r="N307" s="75"/>
      <c r="O307" s="53">
        <v>1</v>
      </c>
      <c r="P307" s="66"/>
      <c r="Q307" s="60" t="str">
        <f>IFERROR(VLOOKUP(D307,liste!$A$4:$E$204,5,FALSE),"-")</f>
        <v>-</v>
      </c>
      <c r="R307" s="61" t="str">
        <f t="shared" si="15"/>
        <v>-</v>
      </c>
      <c r="S307" s="62" t="str">
        <f>IFERROR(VLOOKUP(D307,liste!$A$4:$G$204,4,FALSE),"-")</f>
        <v>-</v>
      </c>
      <c r="T307" s="61" t="str">
        <f t="shared" si="16"/>
        <v>-</v>
      </c>
      <c r="U307" s="61" t="str">
        <f t="shared" si="17"/>
        <v>-</v>
      </c>
      <c r="V307" s="2"/>
      <c r="W307" s="2"/>
      <c r="X307" s="2"/>
      <c r="Y307" s="2"/>
      <c r="Z307" s="2"/>
      <c r="AA307" s="2"/>
      <c r="AB307" s="2"/>
      <c r="AC307" s="2"/>
      <c r="AD307" s="2"/>
      <c r="AE307" s="2"/>
    </row>
    <row r="308" spans="1:31" s="1" customFormat="1" ht="65.099999999999994" customHeight="1" x14ac:dyDescent="0.25">
      <c r="A308" s="4" t="e">
        <f>VLOOKUP(D308,liste!A:G,7,FALSE)</f>
        <v>#N/A</v>
      </c>
      <c r="B308" s="21"/>
      <c r="C308" s="9"/>
      <c r="D308" s="35">
        <v>98333</v>
      </c>
      <c r="E308" s="51"/>
      <c r="F308" s="19"/>
      <c r="G308" s="73"/>
      <c r="H308" s="72"/>
      <c r="I308" s="74"/>
      <c r="J308" s="82"/>
      <c r="K308" s="83"/>
      <c r="L308" s="75"/>
      <c r="M308" s="75"/>
      <c r="N308" s="75"/>
      <c r="O308" s="53">
        <v>1</v>
      </c>
      <c r="P308" s="66"/>
      <c r="Q308" s="60" t="str">
        <f>IFERROR(VLOOKUP(D308,liste!$A$4:$E$204,5,FALSE),"-")</f>
        <v>-</v>
      </c>
      <c r="R308" s="61" t="str">
        <f t="shared" si="15"/>
        <v>-</v>
      </c>
      <c r="S308" s="62" t="str">
        <f>IFERROR(VLOOKUP(D308,liste!$A$4:$G$204,4,FALSE),"-")</f>
        <v>-</v>
      </c>
      <c r="T308" s="61" t="str">
        <f t="shared" si="16"/>
        <v>-</v>
      </c>
      <c r="U308" s="61" t="str">
        <f t="shared" si="17"/>
        <v>-</v>
      </c>
      <c r="V308" s="2"/>
      <c r="W308" s="2"/>
      <c r="X308" s="2"/>
      <c r="Y308" s="2"/>
      <c r="Z308" s="2"/>
      <c r="AA308" s="2"/>
      <c r="AB308" s="2"/>
      <c r="AC308" s="2"/>
      <c r="AD308" s="2"/>
      <c r="AE308" s="2"/>
    </row>
    <row r="309" spans="1:31" s="1" customFormat="1" ht="65.099999999999994" customHeight="1" x14ac:dyDescent="0.25">
      <c r="A309" s="4" t="e">
        <f>VLOOKUP(D309,liste!A:G,7,FALSE)</f>
        <v>#N/A</v>
      </c>
      <c r="B309" s="21"/>
      <c r="C309" s="9"/>
      <c r="D309" s="35">
        <v>98334</v>
      </c>
      <c r="E309" s="51"/>
      <c r="F309" s="19"/>
      <c r="G309" s="73"/>
      <c r="H309" s="72"/>
      <c r="I309" s="74"/>
      <c r="J309" s="82"/>
      <c r="K309" s="83"/>
      <c r="L309" s="75"/>
      <c r="M309" s="75"/>
      <c r="N309" s="75"/>
      <c r="O309" s="53">
        <v>1</v>
      </c>
      <c r="P309" s="66"/>
      <c r="Q309" s="60" t="str">
        <f>IFERROR(VLOOKUP(D309,liste!$A$4:$E$204,5,FALSE),"-")</f>
        <v>-</v>
      </c>
      <c r="R309" s="61" t="str">
        <f t="shared" si="15"/>
        <v>-</v>
      </c>
      <c r="S309" s="62" t="str">
        <f>IFERROR(VLOOKUP(D309,liste!$A$4:$G$204,4,FALSE),"-")</f>
        <v>-</v>
      </c>
      <c r="T309" s="61" t="str">
        <f t="shared" si="16"/>
        <v>-</v>
      </c>
      <c r="U309" s="61" t="str">
        <f t="shared" si="17"/>
        <v>-</v>
      </c>
      <c r="V309" s="2"/>
      <c r="W309" s="2"/>
      <c r="X309" s="2"/>
      <c r="Y309" s="2"/>
      <c r="Z309" s="2"/>
      <c r="AA309" s="2"/>
      <c r="AB309" s="2"/>
      <c r="AC309" s="2"/>
      <c r="AD309" s="2"/>
      <c r="AE309" s="2"/>
    </row>
    <row r="310" spans="1:31" s="1" customFormat="1" ht="65.099999999999994" customHeight="1" x14ac:dyDescent="0.25">
      <c r="A310" s="4" t="e">
        <f>VLOOKUP(D310,liste!A:G,7,FALSE)</f>
        <v>#N/A</v>
      </c>
      <c r="B310" s="21"/>
      <c r="C310" s="93"/>
      <c r="D310" s="34">
        <v>18685</v>
      </c>
      <c r="E310" s="49"/>
      <c r="F310" s="17"/>
      <c r="G310" s="73"/>
      <c r="H310" s="72"/>
      <c r="I310" s="74"/>
      <c r="J310" s="82"/>
      <c r="K310" s="83"/>
      <c r="L310" s="75"/>
      <c r="M310" s="75"/>
      <c r="N310" s="75"/>
      <c r="O310" s="53">
        <v>1</v>
      </c>
      <c r="P310" s="66"/>
      <c r="Q310" s="60" t="str">
        <f>IFERROR(VLOOKUP(D310,liste!$A$4:$E$204,5,FALSE),"-")</f>
        <v>-</v>
      </c>
      <c r="R310" s="61" t="str">
        <f t="shared" si="15"/>
        <v>-</v>
      </c>
      <c r="S310" s="62" t="str">
        <f>IFERROR(VLOOKUP(D310,liste!$A$4:$G$204,4,FALSE),"-")</f>
        <v>-</v>
      </c>
      <c r="T310" s="61" t="str">
        <f t="shared" si="16"/>
        <v>-</v>
      </c>
      <c r="U310" s="61" t="str">
        <f t="shared" si="17"/>
        <v>-</v>
      </c>
      <c r="V310"/>
      <c r="W310"/>
      <c r="X310"/>
      <c r="Y310"/>
      <c r="Z310"/>
      <c r="AA310"/>
      <c r="AB310"/>
      <c r="AC310"/>
      <c r="AD310"/>
      <c r="AE310"/>
    </row>
    <row r="311" spans="1:31" s="1" customFormat="1" ht="65.099999999999994" customHeight="1" x14ac:dyDescent="0.25">
      <c r="A311" s="4" t="e">
        <f>VLOOKUP(D311,liste!A:G,7,FALSE)</f>
        <v>#N/A</v>
      </c>
      <c r="B311" s="21"/>
      <c r="C311" s="93"/>
      <c r="D311" s="34">
        <v>18686</v>
      </c>
      <c r="E311" s="49"/>
      <c r="F311" s="17"/>
      <c r="G311" s="73"/>
      <c r="H311" s="72"/>
      <c r="I311" s="74"/>
      <c r="J311" s="82"/>
      <c r="K311" s="83"/>
      <c r="L311" s="75"/>
      <c r="M311" s="75"/>
      <c r="N311" s="75"/>
      <c r="O311" s="53">
        <v>1</v>
      </c>
      <c r="P311" s="66"/>
      <c r="Q311" s="60" t="str">
        <f>IFERROR(VLOOKUP(D311,liste!$A$4:$E$204,5,FALSE),"-")</f>
        <v>-</v>
      </c>
      <c r="R311" s="61" t="str">
        <f t="shared" si="15"/>
        <v>-</v>
      </c>
      <c r="S311" s="62" t="str">
        <f>IFERROR(VLOOKUP(D311,liste!$A$4:$G$204,4,FALSE),"-")</f>
        <v>-</v>
      </c>
      <c r="T311" s="61" t="str">
        <f t="shared" si="16"/>
        <v>-</v>
      </c>
      <c r="U311" s="61" t="str">
        <f t="shared" si="17"/>
        <v>-</v>
      </c>
      <c r="V311"/>
      <c r="W311"/>
      <c r="X311"/>
      <c r="Y311"/>
      <c r="Z311"/>
      <c r="AA311"/>
      <c r="AB311"/>
      <c r="AC311"/>
      <c r="AD311"/>
      <c r="AE311"/>
    </row>
    <row r="312" spans="1:31" s="1" customFormat="1" ht="65.099999999999994" customHeight="1" x14ac:dyDescent="0.25">
      <c r="A312" s="4" t="e">
        <f>VLOOKUP(D312,liste!A:G,7,FALSE)</f>
        <v>#N/A</v>
      </c>
      <c r="B312" s="21"/>
      <c r="C312" s="93"/>
      <c r="D312" s="34">
        <v>18687</v>
      </c>
      <c r="E312" s="49"/>
      <c r="F312" s="17"/>
      <c r="G312" s="73"/>
      <c r="H312" s="72"/>
      <c r="I312" s="74"/>
      <c r="J312" s="82"/>
      <c r="K312" s="83"/>
      <c r="L312" s="75"/>
      <c r="M312" s="75"/>
      <c r="N312" s="75"/>
      <c r="O312" s="53">
        <v>1</v>
      </c>
      <c r="P312" s="66"/>
      <c r="Q312" s="60" t="str">
        <f>IFERROR(VLOOKUP(D312,liste!$A$4:$E$204,5,FALSE),"-")</f>
        <v>-</v>
      </c>
      <c r="R312" s="61" t="str">
        <f t="shared" si="15"/>
        <v>-</v>
      </c>
      <c r="S312" s="62" t="str">
        <f>IFERROR(VLOOKUP(D312,liste!$A$4:$G$204,4,FALSE),"-")</f>
        <v>-</v>
      </c>
      <c r="T312" s="61" t="str">
        <f t="shared" si="16"/>
        <v>-</v>
      </c>
      <c r="U312" s="61" t="str">
        <f t="shared" si="17"/>
        <v>-</v>
      </c>
      <c r="V312"/>
      <c r="W312"/>
      <c r="X312"/>
      <c r="Y312"/>
      <c r="Z312"/>
      <c r="AA312"/>
      <c r="AB312"/>
      <c r="AC312"/>
      <c r="AD312"/>
      <c r="AE312"/>
    </row>
    <row r="313" spans="1:31" s="1" customFormat="1" ht="65.099999999999994" customHeight="1" x14ac:dyDescent="0.25">
      <c r="A313" s="4" t="e">
        <f>VLOOKUP(D313,liste!A:G,7,FALSE)</f>
        <v>#N/A</v>
      </c>
      <c r="B313" s="21"/>
      <c r="C313" s="93"/>
      <c r="D313" s="34">
        <v>18688</v>
      </c>
      <c r="E313" s="49"/>
      <c r="F313" s="17"/>
      <c r="G313" s="73"/>
      <c r="H313" s="72"/>
      <c r="I313" s="74"/>
      <c r="J313" s="82"/>
      <c r="K313" s="83"/>
      <c r="L313" s="75"/>
      <c r="M313" s="75"/>
      <c r="N313" s="75"/>
      <c r="O313" s="53">
        <v>1</v>
      </c>
      <c r="P313" s="66"/>
      <c r="Q313" s="60" t="str">
        <f>IFERROR(VLOOKUP(D313,liste!$A$4:$E$204,5,FALSE),"-")</f>
        <v>-</v>
      </c>
      <c r="R313" s="61" t="str">
        <f t="shared" si="15"/>
        <v>-</v>
      </c>
      <c r="S313" s="62" t="str">
        <f>IFERROR(VLOOKUP(D313,liste!$A$4:$G$204,4,FALSE),"-")</f>
        <v>-</v>
      </c>
      <c r="T313" s="61" t="str">
        <f t="shared" si="16"/>
        <v>-</v>
      </c>
      <c r="U313" s="61" t="str">
        <f t="shared" si="17"/>
        <v>-</v>
      </c>
      <c r="V313"/>
      <c r="W313"/>
      <c r="X313"/>
      <c r="Y313"/>
      <c r="Z313"/>
      <c r="AA313"/>
      <c r="AB313"/>
      <c r="AC313"/>
      <c r="AD313"/>
      <c r="AE313"/>
    </row>
    <row r="314" spans="1:31" s="1" customFormat="1" ht="65.099999999999994" customHeight="1" x14ac:dyDescent="0.25">
      <c r="A314" s="4" t="e">
        <f>VLOOKUP(D314,liste!A:G,7,FALSE)</f>
        <v>#N/A</v>
      </c>
      <c r="B314" s="21"/>
      <c r="C314" s="93"/>
      <c r="D314" s="34">
        <v>18694</v>
      </c>
      <c r="E314" s="49"/>
      <c r="F314" s="17"/>
      <c r="G314" s="73"/>
      <c r="H314" s="72"/>
      <c r="I314" s="74"/>
      <c r="J314" s="82"/>
      <c r="K314" s="83"/>
      <c r="L314" s="75"/>
      <c r="M314" s="75"/>
      <c r="N314" s="75"/>
      <c r="O314" s="53">
        <v>1</v>
      </c>
      <c r="P314" s="66"/>
      <c r="Q314" s="60" t="str">
        <f>IFERROR(VLOOKUP(D314,liste!$A$4:$E$204,5,FALSE),"-")</f>
        <v>-</v>
      </c>
      <c r="R314" s="61" t="str">
        <f t="shared" si="15"/>
        <v>-</v>
      </c>
      <c r="S314" s="62" t="str">
        <f>IFERROR(VLOOKUP(D314,liste!$A$4:$G$204,4,FALSE),"-")</f>
        <v>-</v>
      </c>
      <c r="T314" s="61" t="str">
        <f t="shared" si="16"/>
        <v>-</v>
      </c>
      <c r="U314" s="61" t="str">
        <f t="shared" si="17"/>
        <v>-</v>
      </c>
      <c r="V314"/>
      <c r="W314"/>
      <c r="X314"/>
      <c r="Y314"/>
      <c r="Z314"/>
      <c r="AA314"/>
      <c r="AB314"/>
      <c r="AC314"/>
      <c r="AD314"/>
      <c r="AE314"/>
    </row>
    <row r="315" spans="1:31" s="1" customFormat="1" ht="65.099999999999994" customHeight="1" x14ac:dyDescent="0.25">
      <c r="A315" s="4" t="e">
        <f>VLOOKUP(D315,liste!A:G,7,FALSE)</f>
        <v>#N/A</v>
      </c>
      <c r="B315" s="21"/>
      <c r="C315" s="9"/>
      <c r="D315" s="35">
        <v>18630</v>
      </c>
      <c r="E315" s="51"/>
      <c r="F315" s="19"/>
      <c r="G315" s="73"/>
      <c r="H315" s="72"/>
      <c r="I315" s="74"/>
      <c r="J315" s="82"/>
      <c r="K315" s="83"/>
      <c r="L315" s="75"/>
      <c r="M315" s="75"/>
      <c r="N315" s="75"/>
      <c r="O315" s="53">
        <v>1</v>
      </c>
      <c r="P315" s="66"/>
      <c r="Q315" s="60" t="str">
        <f>IFERROR(VLOOKUP(D315,liste!$A$4:$E$204,5,FALSE),"-")</f>
        <v>-</v>
      </c>
      <c r="R315" s="61" t="str">
        <f t="shared" si="15"/>
        <v>-</v>
      </c>
      <c r="S315" s="62" t="str">
        <f>IFERROR(VLOOKUP(D315,liste!$A$4:$G$204,4,FALSE),"-")</f>
        <v>-</v>
      </c>
      <c r="T315" s="61" t="str">
        <f t="shared" si="16"/>
        <v>-</v>
      </c>
      <c r="U315" s="61" t="str">
        <f t="shared" si="17"/>
        <v>-</v>
      </c>
      <c r="V315" s="2"/>
      <c r="W315" s="2"/>
      <c r="X315" s="2"/>
      <c r="Y315" s="2"/>
      <c r="Z315" s="2"/>
      <c r="AA315" s="2"/>
      <c r="AB315" s="2"/>
      <c r="AC315" s="2"/>
      <c r="AD315" s="2"/>
      <c r="AE315" s="2"/>
    </row>
    <row r="316" spans="1:31" s="1" customFormat="1" ht="65.099999999999994" customHeight="1" x14ac:dyDescent="0.25">
      <c r="A316" s="4" t="e">
        <f>VLOOKUP(D316,liste!A:G,7,FALSE)</f>
        <v>#N/A</v>
      </c>
      <c r="B316" s="21"/>
      <c r="C316" s="9"/>
      <c r="D316" s="35">
        <v>18631</v>
      </c>
      <c r="E316" s="51"/>
      <c r="F316" s="19"/>
      <c r="G316" s="73"/>
      <c r="H316" s="72"/>
      <c r="I316" s="74"/>
      <c r="J316" s="82"/>
      <c r="K316" s="83"/>
      <c r="L316" s="75"/>
      <c r="M316" s="75"/>
      <c r="N316" s="75"/>
      <c r="O316" s="53">
        <v>1</v>
      </c>
      <c r="P316" s="66"/>
      <c r="Q316" s="60" t="str">
        <f>IFERROR(VLOOKUP(D316,liste!$A$4:$E$204,5,FALSE),"-")</f>
        <v>-</v>
      </c>
      <c r="R316" s="61" t="str">
        <f t="shared" si="15"/>
        <v>-</v>
      </c>
      <c r="S316" s="62" t="str">
        <f>IFERROR(VLOOKUP(D316,liste!$A$4:$G$204,4,FALSE),"-")</f>
        <v>-</v>
      </c>
      <c r="T316" s="61" t="str">
        <f t="shared" si="16"/>
        <v>-</v>
      </c>
      <c r="U316" s="61" t="str">
        <f t="shared" si="17"/>
        <v>-</v>
      </c>
    </row>
    <row r="317" spans="1:31" s="1" customFormat="1" ht="65.099999999999994" customHeight="1" x14ac:dyDescent="0.25">
      <c r="A317" s="4" t="e">
        <f>VLOOKUP(D317,liste!A:G,7,FALSE)</f>
        <v>#N/A</v>
      </c>
      <c r="B317" s="21"/>
      <c r="C317" s="9"/>
      <c r="D317" s="35">
        <v>18632</v>
      </c>
      <c r="E317" s="51"/>
      <c r="F317" s="19"/>
      <c r="G317" s="73"/>
      <c r="H317" s="72"/>
      <c r="I317" s="74"/>
      <c r="J317" s="82"/>
      <c r="K317" s="83"/>
      <c r="L317" s="75"/>
      <c r="M317" s="75"/>
      <c r="N317" s="75"/>
      <c r="O317" s="53">
        <v>1</v>
      </c>
      <c r="P317" s="66"/>
      <c r="Q317" s="60" t="str">
        <f>IFERROR(VLOOKUP(D317,liste!$A$4:$E$204,5,FALSE),"-")</f>
        <v>-</v>
      </c>
      <c r="R317" s="61" t="str">
        <f t="shared" si="15"/>
        <v>-</v>
      </c>
      <c r="S317" s="62" t="str">
        <f>IFERROR(VLOOKUP(D317,liste!$A$4:$G$204,4,FALSE),"-")</f>
        <v>-</v>
      </c>
      <c r="T317" s="61" t="str">
        <f t="shared" si="16"/>
        <v>-</v>
      </c>
      <c r="U317" s="61" t="str">
        <f t="shared" si="17"/>
        <v>-</v>
      </c>
    </row>
    <row r="318" spans="1:31" s="1" customFormat="1" ht="65.099999999999994" customHeight="1" x14ac:dyDescent="0.25">
      <c r="A318" s="4" t="e">
        <f>VLOOKUP(D318,liste!A:G,7,FALSE)</f>
        <v>#N/A</v>
      </c>
      <c r="B318" s="21"/>
      <c r="C318" s="93"/>
      <c r="D318" s="35">
        <v>18588</v>
      </c>
      <c r="E318" s="47"/>
      <c r="F318" s="15"/>
      <c r="G318" s="73"/>
      <c r="H318" s="72"/>
      <c r="I318" s="74"/>
      <c r="J318" s="82"/>
      <c r="K318" s="83"/>
      <c r="L318" s="75"/>
      <c r="M318" s="75"/>
      <c r="N318" s="75"/>
      <c r="O318" s="53">
        <v>1</v>
      </c>
      <c r="P318" s="66"/>
      <c r="Q318" s="60" t="str">
        <f>IFERROR(VLOOKUP(D318,liste!$A$4:$E$204,5,FALSE),"-")</f>
        <v>-</v>
      </c>
      <c r="R318" s="61" t="str">
        <f t="shared" si="15"/>
        <v>-</v>
      </c>
      <c r="S318" s="62" t="str">
        <f>IFERROR(VLOOKUP(D318,liste!$A$4:$G$204,4,FALSE),"-")</f>
        <v>-</v>
      </c>
      <c r="T318" s="61" t="str">
        <f t="shared" si="16"/>
        <v>-</v>
      </c>
      <c r="U318" s="61" t="str">
        <f t="shared" si="17"/>
        <v>-</v>
      </c>
    </row>
    <row r="319" spans="1:31" s="1" customFormat="1" ht="65.099999999999994" customHeight="1" x14ac:dyDescent="0.25">
      <c r="A319" s="4" t="e">
        <f>VLOOKUP(D319,liste!A:G,7,FALSE)</f>
        <v>#N/A</v>
      </c>
      <c r="B319" s="21"/>
      <c r="C319" s="93"/>
      <c r="D319" s="35">
        <v>18589</v>
      </c>
      <c r="E319" s="47"/>
      <c r="F319" s="15"/>
      <c r="G319" s="73"/>
      <c r="H319" s="72"/>
      <c r="I319" s="74"/>
      <c r="J319" s="82"/>
      <c r="K319" s="83"/>
      <c r="L319" s="75"/>
      <c r="M319" s="75"/>
      <c r="N319" s="75"/>
      <c r="O319" s="53">
        <v>1</v>
      </c>
      <c r="P319" s="66"/>
      <c r="Q319" s="60" t="str">
        <f>IFERROR(VLOOKUP(D319,liste!$A$4:$E$204,5,FALSE),"-")</f>
        <v>-</v>
      </c>
      <c r="R319" s="61" t="str">
        <f t="shared" si="15"/>
        <v>-</v>
      </c>
      <c r="S319" s="62" t="str">
        <f>IFERROR(VLOOKUP(D319,liste!$A$4:$G$204,4,FALSE),"-")</f>
        <v>-</v>
      </c>
      <c r="T319" s="61" t="str">
        <f t="shared" si="16"/>
        <v>-</v>
      </c>
      <c r="U319" s="61" t="str">
        <f t="shared" si="17"/>
        <v>-</v>
      </c>
    </row>
    <row r="320" spans="1:31" s="1" customFormat="1" ht="65.099999999999994" customHeight="1" x14ac:dyDescent="0.25">
      <c r="A320" s="4" t="e">
        <f>VLOOKUP(D320,liste!A:G,7,FALSE)</f>
        <v>#N/A</v>
      </c>
      <c r="B320" s="21"/>
      <c r="C320" s="93"/>
      <c r="D320" s="34">
        <v>18695</v>
      </c>
      <c r="E320" s="49"/>
      <c r="F320" s="17"/>
      <c r="G320" s="73"/>
      <c r="H320" s="72"/>
      <c r="I320" s="74"/>
      <c r="J320" s="82"/>
      <c r="K320" s="83"/>
      <c r="L320" s="75"/>
      <c r="M320" s="75"/>
      <c r="N320" s="75"/>
      <c r="O320" s="53">
        <v>1</v>
      </c>
      <c r="P320" s="66"/>
      <c r="Q320" s="60" t="str">
        <f>IFERROR(VLOOKUP(D320,liste!$A$4:$E$204,5,FALSE),"-")</f>
        <v>-</v>
      </c>
      <c r="R320" s="61" t="str">
        <f t="shared" si="15"/>
        <v>-</v>
      </c>
      <c r="S320" s="62" t="str">
        <f>IFERROR(VLOOKUP(D320,liste!$A$4:$G$204,4,FALSE),"-")</f>
        <v>-</v>
      </c>
      <c r="T320" s="61" t="str">
        <f t="shared" si="16"/>
        <v>-</v>
      </c>
      <c r="U320" s="61" t="str">
        <f t="shared" si="17"/>
        <v>-</v>
      </c>
      <c r="V320"/>
      <c r="W320"/>
      <c r="X320"/>
      <c r="Y320"/>
      <c r="Z320"/>
      <c r="AA320"/>
      <c r="AB320"/>
      <c r="AC320"/>
      <c r="AD320"/>
      <c r="AE320"/>
    </row>
    <row r="321" spans="1:31" s="1" customFormat="1" ht="65.099999999999994" customHeight="1" x14ac:dyDescent="0.25">
      <c r="A321" s="4" t="e">
        <f>VLOOKUP(D321,liste!A:G,7,FALSE)</f>
        <v>#N/A</v>
      </c>
      <c r="B321" s="21"/>
      <c r="C321" s="93"/>
      <c r="D321" s="34">
        <v>18696</v>
      </c>
      <c r="E321" s="49"/>
      <c r="F321" s="17"/>
      <c r="G321" s="73"/>
      <c r="H321" s="72"/>
      <c r="I321" s="74"/>
      <c r="J321" s="82"/>
      <c r="K321" s="83"/>
      <c r="L321" s="75"/>
      <c r="M321" s="75"/>
      <c r="N321" s="75"/>
      <c r="O321" s="53">
        <v>1</v>
      </c>
      <c r="P321" s="66"/>
      <c r="Q321" s="60" t="str">
        <f>IFERROR(VLOOKUP(D321,liste!$A$4:$E$204,5,FALSE),"-")</f>
        <v>-</v>
      </c>
      <c r="R321" s="61" t="str">
        <f t="shared" si="15"/>
        <v>-</v>
      </c>
      <c r="S321" s="62" t="str">
        <f>IFERROR(VLOOKUP(D321,liste!$A$4:$G$204,4,FALSE),"-")</f>
        <v>-</v>
      </c>
      <c r="T321" s="61" t="str">
        <f t="shared" si="16"/>
        <v>-</v>
      </c>
      <c r="U321" s="61" t="str">
        <f t="shared" si="17"/>
        <v>-</v>
      </c>
      <c r="V321"/>
      <c r="W321"/>
      <c r="X321"/>
      <c r="Y321"/>
      <c r="Z321"/>
      <c r="AA321"/>
      <c r="AB321"/>
      <c r="AC321"/>
      <c r="AD321"/>
      <c r="AE321"/>
    </row>
    <row r="322" spans="1:31" s="1" customFormat="1" ht="65.099999999999994" customHeight="1" x14ac:dyDescent="0.25">
      <c r="A322" s="4" t="e">
        <f>VLOOKUP(D322,liste!A:G,7,FALSE)</f>
        <v>#N/A</v>
      </c>
      <c r="B322" s="21"/>
      <c r="C322" s="93"/>
      <c r="D322" s="34">
        <v>18689</v>
      </c>
      <c r="E322" s="49"/>
      <c r="F322" s="17"/>
      <c r="G322" s="73"/>
      <c r="H322" s="72"/>
      <c r="I322" s="74"/>
      <c r="J322" s="82"/>
      <c r="K322" s="83"/>
      <c r="L322" s="75"/>
      <c r="M322" s="75"/>
      <c r="N322" s="75"/>
      <c r="O322" s="53">
        <v>1</v>
      </c>
      <c r="P322" s="66"/>
      <c r="Q322" s="60" t="str">
        <f>IFERROR(VLOOKUP(D322,liste!$A$4:$E$204,5,FALSE),"-")</f>
        <v>-</v>
      </c>
      <c r="R322" s="61" t="str">
        <f t="shared" si="15"/>
        <v>-</v>
      </c>
      <c r="S322" s="62" t="str">
        <f>IFERROR(VLOOKUP(D322,liste!$A$4:$G$204,4,FALSE),"-")</f>
        <v>-</v>
      </c>
      <c r="T322" s="61" t="str">
        <f t="shared" si="16"/>
        <v>-</v>
      </c>
      <c r="U322" s="61" t="str">
        <f t="shared" si="17"/>
        <v>-</v>
      </c>
      <c r="V322"/>
      <c r="W322"/>
      <c r="X322"/>
      <c r="Y322"/>
      <c r="Z322"/>
      <c r="AA322"/>
      <c r="AB322"/>
      <c r="AC322"/>
      <c r="AD322"/>
      <c r="AE322"/>
    </row>
    <row r="323" spans="1:31" s="1" customFormat="1" ht="65.099999999999994" customHeight="1" x14ac:dyDescent="0.25">
      <c r="A323" s="4" t="e">
        <f>VLOOKUP(D323,liste!A:G,7,FALSE)</f>
        <v>#N/A</v>
      </c>
      <c r="B323" s="21"/>
      <c r="C323" s="9"/>
      <c r="D323" s="35">
        <v>18605</v>
      </c>
      <c r="E323" s="51"/>
      <c r="F323" s="19"/>
      <c r="G323" s="73"/>
      <c r="H323" s="72"/>
      <c r="I323" s="74"/>
      <c r="J323" s="82"/>
      <c r="K323" s="83"/>
      <c r="L323" s="75"/>
      <c r="M323" s="75"/>
      <c r="N323" s="75"/>
      <c r="O323" s="53">
        <v>1</v>
      </c>
      <c r="P323" s="66"/>
      <c r="Q323" s="60" t="str">
        <f>IFERROR(VLOOKUP(D323,liste!$A$4:$E$204,5,FALSE),"-")</f>
        <v>-</v>
      </c>
      <c r="R323" s="61" t="str">
        <f t="shared" si="15"/>
        <v>-</v>
      </c>
      <c r="S323" s="62" t="str">
        <f>IFERROR(VLOOKUP(D323,liste!$A$4:$G$204,4,FALSE),"-")</f>
        <v>-</v>
      </c>
      <c r="T323" s="61" t="str">
        <f t="shared" si="16"/>
        <v>-</v>
      </c>
      <c r="U323" s="61" t="str">
        <f t="shared" si="17"/>
        <v>-</v>
      </c>
    </row>
    <row r="324" spans="1:31" s="1" customFormat="1" ht="65.099999999999994" customHeight="1" x14ac:dyDescent="0.25">
      <c r="A324" s="4" t="e">
        <f>VLOOKUP(D324,liste!A:G,7,FALSE)</f>
        <v>#N/A</v>
      </c>
      <c r="B324" s="21"/>
      <c r="C324" s="9"/>
      <c r="D324" s="35">
        <v>18642</v>
      </c>
      <c r="E324" s="51"/>
      <c r="F324" s="19"/>
      <c r="G324" s="73"/>
      <c r="H324" s="72"/>
      <c r="I324" s="74"/>
      <c r="J324" s="82"/>
      <c r="K324" s="83"/>
      <c r="L324" s="75"/>
      <c r="M324" s="75"/>
      <c r="N324" s="75"/>
      <c r="O324" s="53">
        <v>1</v>
      </c>
      <c r="P324" s="66"/>
      <c r="Q324" s="60" t="str">
        <f>IFERROR(VLOOKUP(D324,liste!$A$4:$E$204,5,FALSE),"-")</f>
        <v>-</v>
      </c>
      <c r="R324" s="61" t="str">
        <f t="shared" ref="R324:R387" si="18">IFERROR(O324-(O324*Q324),"-")</f>
        <v>-</v>
      </c>
      <c r="S324" s="62" t="str">
        <f>IFERROR(VLOOKUP(D324,liste!$A$4:$G$204,4,FALSE),"-")</f>
        <v>-</v>
      </c>
      <c r="T324" s="61" t="str">
        <f t="shared" ref="T324:T387" si="19">IFERROR(O324*S324,"-")</f>
        <v>-</v>
      </c>
      <c r="U324" s="61" t="str">
        <f t="shared" ref="U324:U387" si="20">IFERROR(R324*S324,"-")</f>
        <v>-</v>
      </c>
    </row>
    <row r="325" spans="1:31" s="1" customFormat="1" ht="65.099999999999994" customHeight="1" x14ac:dyDescent="0.25">
      <c r="A325" s="4" t="e">
        <f>VLOOKUP(D325,liste!A:G,7,FALSE)</f>
        <v>#N/A</v>
      </c>
      <c r="B325" s="21"/>
      <c r="C325" s="9"/>
      <c r="D325" s="35">
        <v>18643</v>
      </c>
      <c r="E325" s="51"/>
      <c r="F325" s="19"/>
      <c r="G325" s="73"/>
      <c r="H325" s="72"/>
      <c r="I325" s="74"/>
      <c r="J325" s="82"/>
      <c r="K325" s="83"/>
      <c r="L325" s="75"/>
      <c r="M325" s="75"/>
      <c r="N325" s="75"/>
      <c r="O325" s="53">
        <v>1</v>
      </c>
      <c r="P325" s="66"/>
      <c r="Q325" s="60" t="str">
        <f>IFERROR(VLOOKUP(D325,liste!$A$4:$E$204,5,FALSE),"-")</f>
        <v>-</v>
      </c>
      <c r="R325" s="61" t="str">
        <f t="shared" si="18"/>
        <v>-</v>
      </c>
      <c r="S325" s="62" t="str">
        <f>IFERROR(VLOOKUP(D325,liste!$A$4:$G$204,4,FALSE),"-")</f>
        <v>-</v>
      </c>
      <c r="T325" s="61" t="str">
        <f t="shared" si="19"/>
        <v>-</v>
      </c>
      <c r="U325" s="61" t="str">
        <f t="shared" si="20"/>
        <v>-</v>
      </c>
    </row>
    <row r="326" spans="1:31" s="1" customFormat="1" ht="65.099999999999994" customHeight="1" x14ac:dyDescent="0.25">
      <c r="A326" s="4" t="e">
        <f>VLOOKUP(D326,liste!A:G,7,FALSE)</f>
        <v>#N/A</v>
      </c>
      <c r="B326" s="21"/>
      <c r="C326" s="93"/>
      <c r="D326" s="35">
        <v>15223</v>
      </c>
      <c r="E326" s="44"/>
      <c r="F326" s="12"/>
      <c r="G326" s="73"/>
      <c r="H326" s="72"/>
      <c r="I326" s="74"/>
      <c r="J326" s="82"/>
      <c r="K326" s="83"/>
      <c r="L326" s="75"/>
      <c r="M326" s="75"/>
      <c r="N326" s="75"/>
      <c r="O326" s="53">
        <v>1</v>
      </c>
      <c r="P326" s="66"/>
      <c r="Q326" s="60" t="str">
        <f>IFERROR(VLOOKUP(D326,liste!$A$4:$E$204,5,FALSE),"-")</f>
        <v>-</v>
      </c>
      <c r="R326" s="61" t="str">
        <f t="shared" si="18"/>
        <v>-</v>
      </c>
      <c r="S326" s="62" t="str">
        <f>IFERROR(VLOOKUP(D326,liste!$A$4:$G$204,4,FALSE),"-")</f>
        <v>-</v>
      </c>
      <c r="T326" s="61" t="str">
        <f t="shared" si="19"/>
        <v>-</v>
      </c>
      <c r="U326" s="61" t="str">
        <f t="shared" si="20"/>
        <v>-</v>
      </c>
    </row>
    <row r="327" spans="1:31" s="1" customFormat="1" ht="65.099999999999994" customHeight="1" x14ac:dyDescent="0.25">
      <c r="A327" s="4" t="e">
        <f>VLOOKUP(D327,liste!A:G,7,FALSE)</f>
        <v>#N/A</v>
      </c>
      <c r="B327" s="21"/>
      <c r="C327" s="93"/>
      <c r="D327" s="34">
        <v>18697</v>
      </c>
      <c r="E327" s="49"/>
      <c r="F327" s="17"/>
      <c r="G327" s="73"/>
      <c r="H327" s="72"/>
      <c r="I327" s="74"/>
      <c r="J327" s="82"/>
      <c r="K327" s="83"/>
      <c r="L327" s="75"/>
      <c r="M327" s="75"/>
      <c r="N327" s="75"/>
      <c r="O327" s="53">
        <v>1</v>
      </c>
      <c r="P327" s="66"/>
      <c r="Q327" s="60" t="str">
        <f>IFERROR(VLOOKUP(D327,liste!$A$4:$E$204,5,FALSE),"-")</f>
        <v>-</v>
      </c>
      <c r="R327" s="61" t="str">
        <f t="shared" si="18"/>
        <v>-</v>
      </c>
      <c r="S327" s="62" t="str">
        <f>IFERROR(VLOOKUP(D327,liste!$A$4:$G$204,4,FALSE),"-")</f>
        <v>-</v>
      </c>
      <c r="T327" s="61" t="str">
        <f t="shared" si="19"/>
        <v>-</v>
      </c>
      <c r="U327" s="61" t="str">
        <f t="shared" si="20"/>
        <v>-</v>
      </c>
      <c r="V327"/>
      <c r="W327"/>
      <c r="X327"/>
      <c r="Y327"/>
      <c r="Z327"/>
      <c r="AA327"/>
      <c r="AB327"/>
      <c r="AC327"/>
      <c r="AD327"/>
      <c r="AE327"/>
    </row>
    <row r="328" spans="1:31" s="1" customFormat="1" ht="65.099999999999994" customHeight="1" x14ac:dyDescent="0.25">
      <c r="A328" s="4" t="e">
        <f>VLOOKUP(D328,liste!A:G,7,FALSE)</f>
        <v>#N/A</v>
      </c>
      <c r="B328" s="21"/>
      <c r="C328" s="93"/>
      <c r="D328" s="35">
        <v>15240</v>
      </c>
      <c r="E328" s="47"/>
      <c r="F328" s="15"/>
      <c r="G328" s="73"/>
      <c r="H328" s="72"/>
      <c r="I328" s="74"/>
      <c r="J328" s="82"/>
      <c r="K328" s="83"/>
      <c r="L328" s="75"/>
      <c r="M328" s="75"/>
      <c r="N328" s="75"/>
      <c r="O328" s="53">
        <v>1</v>
      </c>
      <c r="P328" s="66"/>
      <c r="Q328" s="60" t="str">
        <f>IFERROR(VLOOKUP(D328,liste!$A$4:$E$204,5,FALSE),"-")</f>
        <v>-</v>
      </c>
      <c r="R328" s="61" t="str">
        <f t="shared" si="18"/>
        <v>-</v>
      </c>
      <c r="S328" s="62" t="str">
        <f>IFERROR(VLOOKUP(D328,liste!$A$4:$G$204,4,FALSE),"-")</f>
        <v>-</v>
      </c>
      <c r="T328" s="61" t="str">
        <f t="shared" si="19"/>
        <v>-</v>
      </c>
      <c r="U328" s="61" t="str">
        <f t="shared" si="20"/>
        <v>-</v>
      </c>
    </row>
    <row r="329" spans="1:31" s="1" customFormat="1" ht="65.099999999999994" customHeight="1" x14ac:dyDescent="0.25">
      <c r="A329" s="4" t="e">
        <f>VLOOKUP(D329,liste!A:G,7,FALSE)</f>
        <v>#N/A</v>
      </c>
      <c r="B329" s="21"/>
      <c r="C329" s="9"/>
      <c r="D329" s="35">
        <v>18633</v>
      </c>
      <c r="E329" s="51"/>
      <c r="F329" s="19"/>
      <c r="G329" s="73"/>
      <c r="H329" s="72"/>
      <c r="I329" s="74"/>
      <c r="J329" s="82"/>
      <c r="K329" s="83"/>
      <c r="L329" s="75"/>
      <c r="M329" s="75"/>
      <c r="N329" s="75"/>
      <c r="O329" s="53">
        <v>1</v>
      </c>
      <c r="P329" s="66"/>
      <c r="Q329" s="60" t="str">
        <f>IFERROR(VLOOKUP(D329,liste!$A$4:$E$204,5,FALSE),"-")</f>
        <v>-</v>
      </c>
      <c r="R329" s="61" t="str">
        <f t="shared" si="18"/>
        <v>-</v>
      </c>
      <c r="S329" s="62" t="str">
        <f>IFERROR(VLOOKUP(D329,liste!$A$4:$G$204,4,FALSE),"-")</f>
        <v>-</v>
      </c>
      <c r="T329" s="61" t="str">
        <f t="shared" si="19"/>
        <v>-</v>
      </c>
      <c r="U329" s="61" t="str">
        <f t="shared" si="20"/>
        <v>-</v>
      </c>
    </row>
    <row r="330" spans="1:31" s="1" customFormat="1" ht="65.099999999999994" customHeight="1" x14ac:dyDescent="0.25">
      <c r="A330" s="4" t="e">
        <f>VLOOKUP(D330,liste!A:G,7,FALSE)</f>
        <v>#N/A</v>
      </c>
      <c r="B330" s="21"/>
      <c r="C330" s="93"/>
      <c r="D330" s="35">
        <v>18599</v>
      </c>
      <c r="E330" s="47"/>
      <c r="F330" s="15"/>
      <c r="G330" s="73"/>
      <c r="H330" s="72"/>
      <c r="I330" s="74"/>
      <c r="J330" s="82"/>
      <c r="K330" s="83"/>
      <c r="L330" s="75"/>
      <c r="M330" s="75"/>
      <c r="N330" s="75"/>
      <c r="O330" s="53">
        <v>1</v>
      </c>
      <c r="P330" s="66"/>
      <c r="Q330" s="60" t="str">
        <f>IFERROR(VLOOKUP(D330,liste!$A$4:$E$204,5,FALSE),"-")</f>
        <v>-</v>
      </c>
      <c r="R330" s="61" t="str">
        <f t="shared" si="18"/>
        <v>-</v>
      </c>
      <c r="S330" s="62" t="str">
        <f>IFERROR(VLOOKUP(D330,liste!$A$4:$G$204,4,FALSE),"-")</f>
        <v>-</v>
      </c>
      <c r="T330" s="61" t="str">
        <f t="shared" si="19"/>
        <v>-</v>
      </c>
      <c r="U330" s="61" t="str">
        <f t="shared" si="20"/>
        <v>-</v>
      </c>
    </row>
    <row r="331" spans="1:31" s="1" customFormat="1" ht="65.099999999999994" customHeight="1" x14ac:dyDescent="0.25">
      <c r="A331" s="4" t="e">
        <f>VLOOKUP(D331,liste!A:G,7,FALSE)</f>
        <v>#N/A</v>
      </c>
      <c r="B331" s="21"/>
      <c r="C331" s="93"/>
      <c r="D331" s="35">
        <v>52405</v>
      </c>
      <c r="E331" s="44"/>
      <c r="F331" s="12"/>
      <c r="G331" s="73"/>
      <c r="H331" s="72"/>
      <c r="I331" s="74"/>
      <c r="J331" s="82"/>
      <c r="K331" s="83"/>
      <c r="L331" s="75"/>
      <c r="M331" s="75"/>
      <c r="N331" s="75"/>
      <c r="O331" s="53">
        <v>1</v>
      </c>
      <c r="P331" s="66"/>
      <c r="Q331" s="60" t="str">
        <f>IFERROR(VLOOKUP(D331,liste!$A$4:$E$204,5,FALSE),"-")</f>
        <v>-</v>
      </c>
      <c r="R331" s="61" t="str">
        <f t="shared" si="18"/>
        <v>-</v>
      </c>
      <c r="S331" s="62" t="str">
        <f>IFERROR(VLOOKUP(D331,liste!$A$4:$G$204,4,FALSE),"-")</f>
        <v>-</v>
      </c>
      <c r="T331" s="61" t="str">
        <f t="shared" si="19"/>
        <v>-</v>
      </c>
      <c r="U331" s="61" t="str">
        <f t="shared" si="20"/>
        <v>-</v>
      </c>
    </row>
    <row r="332" spans="1:31" s="1" customFormat="1" ht="65.099999999999994" customHeight="1" x14ac:dyDescent="0.25">
      <c r="A332" s="4" t="e">
        <f>VLOOKUP(D332,liste!A:G,7,FALSE)</f>
        <v>#N/A</v>
      </c>
      <c r="B332" s="21"/>
      <c r="C332" s="93"/>
      <c r="D332" s="34">
        <v>18602</v>
      </c>
      <c r="E332" s="49"/>
      <c r="F332" s="17"/>
      <c r="G332" s="73"/>
      <c r="H332" s="72"/>
      <c r="I332" s="74"/>
      <c r="J332" s="82"/>
      <c r="K332" s="83"/>
      <c r="L332" s="75"/>
      <c r="M332" s="75"/>
      <c r="N332" s="75"/>
      <c r="O332" s="53">
        <v>1</v>
      </c>
      <c r="P332" s="66"/>
      <c r="Q332" s="60" t="str">
        <f>IFERROR(VLOOKUP(D332,liste!$A$4:$E$204,5,FALSE),"-")</f>
        <v>-</v>
      </c>
      <c r="R332" s="61" t="str">
        <f t="shared" si="18"/>
        <v>-</v>
      </c>
      <c r="S332" s="62" t="str">
        <f>IFERROR(VLOOKUP(D332,liste!$A$4:$G$204,4,FALSE),"-")</f>
        <v>-</v>
      </c>
      <c r="T332" s="61" t="str">
        <f t="shared" si="19"/>
        <v>-</v>
      </c>
      <c r="U332" s="61" t="str">
        <f t="shared" si="20"/>
        <v>-</v>
      </c>
      <c r="V332"/>
      <c r="W332"/>
      <c r="X332"/>
      <c r="Y332"/>
      <c r="Z332"/>
      <c r="AA332"/>
      <c r="AB332"/>
      <c r="AC332"/>
      <c r="AD332"/>
      <c r="AE332"/>
    </row>
    <row r="333" spans="1:31" s="1" customFormat="1" ht="65.099999999999994" customHeight="1" x14ac:dyDescent="0.25">
      <c r="A333" s="4" t="e">
        <f>VLOOKUP(D333,liste!A:G,7,FALSE)</f>
        <v>#N/A</v>
      </c>
      <c r="B333" s="21"/>
      <c r="C333" s="93"/>
      <c r="D333" s="35">
        <v>18604</v>
      </c>
      <c r="E333" s="44"/>
      <c r="F333" s="12"/>
      <c r="G333" s="73"/>
      <c r="H333" s="72"/>
      <c r="I333" s="74"/>
      <c r="J333" s="82"/>
      <c r="K333" s="83"/>
      <c r="L333" s="75"/>
      <c r="M333" s="75"/>
      <c r="N333" s="75"/>
      <c r="O333" s="53">
        <v>1</v>
      </c>
      <c r="P333" s="66"/>
      <c r="Q333" s="60" t="str">
        <f>IFERROR(VLOOKUP(D333,liste!$A$4:$E$204,5,FALSE),"-")</f>
        <v>-</v>
      </c>
      <c r="R333" s="61" t="str">
        <f t="shared" si="18"/>
        <v>-</v>
      </c>
      <c r="S333" s="62" t="str">
        <f>IFERROR(VLOOKUP(D333,liste!$A$4:$G$204,4,FALSE),"-")</f>
        <v>-</v>
      </c>
      <c r="T333" s="61" t="str">
        <f t="shared" si="19"/>
        <v>-</v>
      </c>
      <c r="U333" s="61" t="str">
        <f t="shared" si="20"/>
        <v>-</v>
      </c>
    </row>
    <row r="334" spans="1:31" s="1" customFormat="1" ht="65.099999999999994" customHeight="1" x14ac:dyDescent="0.25">
      <c r="A334" s="4" t="e">
        <f>VLOOKUP(D334,liste!A:G,7,FALSE)</f>
        <v>#N/A</v>
      </c>
      <c r="B334" s="21"/>
      <c r="C334" s="93"/>
      <c r="D334" s="34">
        <v>18665</v>
      </c>
      <c r="E334" s="49"/>
      <c r="F334" s="17"/>
      <c r="G334" s="73"/>
      <c r="H334" s="72"/>
      <c r="I334" s="74"/>
      <c r="J334" s="82"/>
      <c r="K334" s="83"/>
      <c r="L334" s="75"/>
      <c r="M334" s="75"/>
      <c r="N334" s="75"/>
      <c r="O334" s="53">
        <v>1</v>
      </c>
      <c r="P334" s="66"/>
      <c r="Q334" s="60" t="str">
        <f>IFERROR(VLOOKUP(D334,liste!$A$4:$E$204,5,FALSE),"-")</f>
        <v>-</v>
      </c>
      <c r="R334" s="61" t="str">
        <f t="shared" si="18"/>
        <v>-</v>
      </c>
      <c r="S334" s="62" t="str">
        <f>IFERROR(VLOOKUP(D334,liste!$A$4:$G$204,4,FALSE),"-")</f>
        <v>-</v>
      </c>
      <c r="T334" s="61" t="str">
        <f t="shared" si="19"/>
        <v>-</v>
      </c>
      <c r="U334" s="61" t="str">
        <f t="shared" si="20"/>
        <v>-</v>
      </c>
      <c r="V334"/>
      <c r="W334"/>
      <c r="X334"/>
      <c r="Y334"/>
      <c r="Z334"/>
      <c r="AA334"/>
      <c r="AB334"/>
      <c r="AC334"/>
      <c r="AD334"/>
      <c r="AE334"/>
    </row>
    <row r="335" spans="1:31" s="1" customFormat="1" ht="65.099999999999994" customHeight="1" x14ac:dyDescent="0.25">
      <c r="A335" s="4" t="e">
        <f>VLOOKUP(D335,liste!A:G,7,FALSE)</f>
        <v>#N/A</v>
      </c>
      <c r="B335" s="21"/>
      <c r="C335" s="93"/>
      <c r="D335" s="35">
        <v>15174</v>
      </c>
      <c r="E335" s="44"/>
      <c r="F335" s="12"/>
      <c r="G335" s="73"/>
      <c r="H335" s="72"/>
      <c r="I335" s="74"/>
      <c r="J335" s="82"/>
      <c r="K335" s="83"/>
      <c r="L335" s="75"/>
      <c r="M335" s="75"/>
      <c r="N335" s="75"/>
      <c r="O335" s="53">
        <v>1</v>
      </c>
      <c r="P335" s="66"/>
      <c r="Q335" s="60" t="str">
        <f>IFERROR(VLOOKUP(D335,liste!$A$4:$E$204,5,FALSE),"-")</f>
        <v>-</v>
      </c>
      <c r="R335" s="61" t="str">
        <f t="shared" si="18"/>
        <v>-</v>
      </c>
      <c r="S335" s="62" t="str">
        <f>IFERROR(VLOOKUP(D335,liste!$A$4:$G$204,4,FALSE),"-")</f>
        <v>-</v>
      </c>
      <c r="T335" s="61" t="str">
        <f t="shared" si="19"/>
        <v>-</v>
      </c>
      <c r="U335" s="61" t="str">
        <f t="shared" si="20"/>
        <v>-</v>
      </c>
    </row>
    <row r="336" spans="1:31" s="1" customFormat="1" ht="65.099999999999994" customHeight="1" x14ac:dyDescent="0.25">
      <c r="A336" s="4" t="e">
        <f>VLOOKUP(D336,liste!A:G,7,FALSE)</f>
        <v>#N/A</v>
      </c>
      <c r="B336" s="21"/>
      <c r="C336" s="93"/>
      <c r="D336" s="34">
        <v>80150</v>
      </c>
      <c r="E336" s="49"/>
      <c r="F336" s="17"/>
      <c r="G336" s="73"/>
      <c r="H336" s="72"/>
      <c r="I336" s="74"/>
      <c r="J336" s="82"/>
      <c r="K336" s="83"/>
      <c r="L336" s="75"/>
      <c r="M336" s="75"/>
      <c r="N336" s="75"/>
      <c r="O336" s="53">
        <v>1</v>
      </c>
      <c r="P336" s="66"/>
      <c r="Q336" s="60" t="str">
        <f>IFERROR(VLOOKUP(D336,liste!$A$4:$E$204,5,FALSE),"-")</f>
        <v>-</v>
      </c>
      <c r="R336" s="61" t="str">
        <f t="shared" si="18"/>
        <v>-</v>
      </c>
      <c r="S336" s="62" t="str">
        <f>IFERROR(VLOOKUP(D336,liste!$A$4:$G$204,4,FALSE),"-")</f>
        <v>-</v>
      </c>
      <c r="T336" s="61" t="str">
        <f t="shared" si="19"/>
        <v>-</v>
      </c>
      <c r="U336" s="61" t="str">
        <f t="shared" si="20"/>
        <v>-</v>
      </c>
      <c r="V336"/>
      <c r="W336"/>
      <c r="X336"/>
      <c r="Y336"/>
      <c r="Z336"/>
      <c r="AA336"/>
      <c r="AB336"/>
      <c r="AC336"/>
      <c r="AD336"/>
      <c r="AE336"/>
    </row>
    <row r="337" spans="1:31" s="1" customFormat="1" ht="65.099999999999994" customHeight="1" x14ac:dyDescent="0.25">
      <c r="A337" s="4" t="e">
        <f>VLOOKUP(D337,liste!A:G,7,FALSE)</f>
        <v>#N/A</v>
      </c>
      <c r="B337" s="21"/>
      <c r="C337" s="9"/>
      <c r="D337" s="35">
        <v>18582</v>
      </c>
      <c r="E337" s="51"/>
      <c r="F337" s="19"/>
      <c r="G337" s="73"/>
      <c r="H337" s="72"/>
      <c r="I337" s="74"/>
      <c r="J337" s="82"/>
      <c r="K337" s="83"/>
      <c r="L337" s="75"/>
      <c r="M337" s="75"/>
      <c r="N337" s="75"/>
      <c r="O337" s="53">
        <v>1</v>
      </c>
      <c r="P337" s="66"/>
      <c r="Q337" s="60" t="str">
        <f>IFERROR(VLOOKUP(D337,liste!$A$4:$E$204,5,FALSE),"-")</f>
        <v>-</v>
      </c>
      <c r="R337" s="61" t="str">
        <f t="shared" si="18"/>
        <v>-</v>
      </c>
      <c r="S337" s="62" t="str">
        <f>IFERROR(VLOOKUP(D337,liste!$A$4:$G$204,4,FALSE),"-")</f>
        <v>-</v>
      </c>
      <c r="T337" s="61" t="str">
        <f t="shared" si="19"/>
        <v>-</v>
      </c>
      <c r="U337" s="61" t="str">
        <f t="shared" si="20"/>
        <v>-</v>
      </c>
    </row>
    <row r="338" spans="1:31" s="1" customFormat="1" ht="65.099999999999994" customHeight="1" x14ac:dyDescent="0.25">
      <c r="A338" s="4" t="e">
        <f>VLOOKUP(D338,liste!A:G,7,FALSE)</f>
        <v>#N/A</v>
      </c>
      <c r="B338" s="21"/>
      <c r="C338" s="9"/>
      <c r="D338" s="35">
        <v>18583</v>
      </c>
      <c r="E338" s="51"/>
      <c r="F338" s="19"/>
      <c r="G338" s="73"/>
      <c r="H338" s="72"/>
      <c r="I338" s="74"/>
      <c r="J338" s="82"/>
      <c r="K338" s="83"/>
      <c r="L338" s="75"/>
      <c r="M338" s="75"/>
      <c r="N338" s="75"/>
      <c r="O338" s="53">
        <v>1</v>
      </c>
      <c r="P338" s="66"/>
      <c r="Q338" s="60" t="str">
        <f>IFERROR(VLOOKUP(D338,liste!$A$4:$E$204,5,FALSE),"-")</f>
        <v>-</v>
      </c>
      <c r="R338" s="61" t="str">
        <f t="shared" si="18"/>
        <v>-</v>
      </c>
      <c r="S338" s="62" t="str">
        <f>IFERROR(VLOOKUP(D338,liste!$A$4:$G$204,4,FALSE),"-")</f>
        <v>-</v>
      </c>
      <c r="T338" s="61" t="str">
        <f t="shared" si="19"/>
        <v>-</v>
      </c>
      <c r="U338" s="61" t="str">
        <f t="shared" si="20"/>
        <v>-</v>
      </c>
    </row>
    <row r="339" spans="1:31" s="1" customFormat="1" ht="65.099999999999994" customHeight="1" x14ac:dyDescent="0.25">
      <c r="A339" s="4" t="e">
        <f>VLOOKUP(D339,liste!A:G,7,FALSE)</f>
        <v>#N/A</v>
      </c>
      <c r="B339" s="21"/>
      <c r="C339" s="9"/>
      <c r="D339" s="35">
        <v>18584</v>
      </c>
      <c r="E339" s="51"/>
      <c r="F339" s="19"/>
      <c r="G339" s="73"/>
      <c r="H339" s="72"/>
      <c r="I339" s="74"/>
      <c r="J339" s="82"/>
      <c r="K339" s="83"/>
      <c r="L339" s="75"/>
      <c r="M339" s="75"/>
      <c r="N339" s="75"/>
      <c r="O339" s="53">
        <v>1</v>
      </c>
      <c r="P339" s="66"/>
      <c r="Q339" s="60" t="str">
        <f>IFERROR(VLOOKUP(D339,liste!$A$4:$E$204,5,FALSE),"-")</f>
        <v>-</v>
      </c>
      <c r="R339" s="61" t="str">
        <f t="shared" si="18"/>
        <v>-</v>
      </c>
      <c r="S339" s="62" t="str">
        <f>IFERROR(VLOOKUP(D339,liste!$A$4:$G$204,4,FALSE),"-")</f>
        <v>-</v>
      </c>
      <c r="T339" s="61" t="str">
        <f t="shared" si="19"/>
        <v>-</v>
      </c>
      <c r="U339" s="61" t="str">
        <f t="shared" si="20"/>
        <v>-</v>
      </c>
    </row>
    <row r="340" spans="1:31" s="1" customFormat="1" ht="65.099999999999994" customHeight="1" x14ac:dyDescent="0.25">
      <c r="A340" s="4" t="e">
        <f>VLOOKUP(D340,liste!A:G,7,FALSE)</f>
        <v>#N/A</v>
      </c>
      <c r="B340" s="21"/>
      <c r="C340" s="9"/>
      <c r="D340" s="35">
        <v>18587</v>
      </c>
      <c r="E340" s="51"/>
      <c r="F340" s="19"/>
      <c r="G340" s="73"/>
      <c r="H340" s="72"/>
      <c r="I340" s="74"/>
      <c r="J340" s="82"/>
      <c r="K340" s="83"/>
      <c r="L340" s="75"/>
      <c r="M340" s="75"/>
      <c r="N340" s="75"/>
      <c r="O340" s="53">
        <v>1</v>
      </c>
      <c r="P340" s="66"/>
      <c r="Q340" s="60" t="str">
        <f>IFERROR(VLOOKUP(D340,liste!$A$4:$E$204,5,FALSE),"-")</f>
        <v>-</v>
      </c>
      <c r="R340" s="61" t="str">
        <f t="shared" si="18"/>
        <v>-</v>
      </c>
      <c r="S340" s="62" t="str">
        <f>IFERROR(VLOOKUP(D340,liste!$A$4:$G$204,4,FALSE),"-")</f>
        <v>-</v>
      </c>
      <c r="T340" s="61" t="str">
        <f t="shared" si="19"/>
        <v>-</v>
      </c>
      <c r="U340" s="61" t="str">
        <f t="shared" si="20"/>
        <v>-</v>
      </c>
    </row>
    <row r="341" spans="1:31" s="1" customFormat="1" ht="65.099999999999994" customHeight="1" x14ac:dyDescent="0.25">
      <c r="A341" s="4" t="e">
        <f>VLOOKUP(D341,liste!A:G,7,FALSE)</f>
        <v>#N/A</v>
      </c>
      <c r="B341" s="21"/>
      <c r="C341" s="9"/>
      <c r="D341" s="35">
        <v>18634</v>
      </c>
      <c r="E341" s="51"/>
      <c r="F341" s="19"/>
      <c r="G341" s="73"/>
      <c r="H341" s="72"/>
      <c r="I341" s="74"/>
      <c r="J341" s="82"/>
      <c r="K341" s="83"/>
      <c r="L341" s="75"/>
      <c r="M341" s="75"/>
      <c r="N341" s="75"/>
      <c r="O341" s="53">
        <v>1</v>
      </c>
      <c r="P341" s="66"/>
      <c r="Q341" s="60" t="str">
        <f>IFERROR(VLOOKUP(D341,liste!$A$4:$E$204,5,FALSE),"-")</f>
        <v>-</v>
      </c>
      <c r="R341" s="61" t="str">
        <f t="shared" si="18"/>
        <v>-</v>
      </c>
      <c r="S341" s="62" t="str">
        <f>IFERROR(VLOOKUP(D341,liste!$A$4:$G$204,4,FALSE),"-")</f>
        <v>-</v>
      </c>
      <c r="T341" s="61" t="str">
        <f t="shared" si="19"/>
        <v>-</v>
      </c>
      <c r="U341" s="61" t="str">
        <f t="shared" si="20"/>
        <v>-</v>
      </c>
    </row>
    <row r="342" spans="1:31" s="1" customFormat="1" ht="65.099999999999994" customHeight="1" x14ac:dyDescent="0.25">
      <c r="A342" s="4" t="e">
        <f>VLOOKUP(D342,liste!A:G,7,FALSE)</f>
        <v>#N/A</v>
      </c>
      <c r="B342" s="21"/>
      <c r="C342" s="93"/>
      <c r="D342" s="34">
        <v>18692</v>
      </c>
      <c r="E342" s="49"/>
      <c r="F342" s="17"/>
      <c r="G342" s="73"/>
      <c r="H342" s="72"/>
      <c r="I342" s="74"/>
      <c r="J342" s="82"/>
      <c r="K342" s="83"/>
      <c r="L342" s="75"/>
      <c r="M342" s="75"/>
      <c r="N342" s="75"/>
      <c r="O342" s="53">
        <v>1</v>
      </c>
      <c r="P342" s="66"/>
      <c r="Q342" s="60" t="str">
        <f>IFERROR(VLOOKUP(D342,liste!$A$4:$E$204,5,FALSE),"-")</f>
        <v>-</v>
      </c>
      <c r="R342" s="61" t="str">
        <f t="shared" si="18"/>
        <v>-</v>
      </c>
      <c r="S342" s="62" t="str">
        <f>IFERROR(VLOOKUP(D342,liste!$A$4:$G$204,4,FALSE),"-")</f>
        <v>-</v>
      </c>
      <c r="T342" s="61" t="str">
        <f t="shared" si="19"/>
        <v>-</v>
      </c>
      <c r="U342" s="61" t="str">
        <f t="shared" si="20"/>
        <v>-</v>
      </c>
      <c r="V342"/>
      <c r="W342"/>
      <c r="X342"/>
      <c r="Y342"/>
      <c r="Z342"/>
      <c r="AA342"/>
      <c r="AB342"/>
      <c r="AC342"/>
      <c r="AD342"/>
      <c r="AE342"/>
    </row>
    <row r="343" spans="1:31" s="1" customFormat="1" ht="65.099999999999994" customHeight="1" x14ac:dyDescent="0.25">
      <c r="A343" s="4" t="e">
        <f>VLOOKUP(D343,liste!A:G,7,FALSE)</f>
        <v>#N/A</v>
      </c>
      <c r="B343" s="21"/>
      <c r="C343" s="9"/>
      <c r="D343" s="35">
        <v>18635</v>
      </c>
      <c r="E343" s="51"/>
      <c r="F343" s="19"/>
      <c r="G343" s="73"/>
      <c r="H343" s="72"/>
      <c r="I343" s="74"/>
      <c r="J343" s="82"/>
      <c r="K343" s="83"/>
      <c r="L343" s="75"/>
      <c r="M343" s="75"/>
      <c r="N343" s="75"/>
      <c r="O343" s="53">
        <v>1</v>
      </c>
      <c r="P343" s="66"/>
      <c r="Q343" s="60" t="str">
        <f>IFERROR(VLOOKUP(D343,liste!$A$4:$E$204,5,FALSE),"-")</f>
        <v>-</v>
      </c>
      <c r="R343" s="61" t="str">
        <f t="shared" si="18"/>
        <v>-</v>
      </c>
      <c r="S343" s="62" t="str">
        <f>IFERROR(VLOOKUP(D343,liste!$A$4:$G$204,4,FALSE),"-")</f>
        <v>-</v>
      </c>
      <c r="T343" s="61" t="str">
        <f t="shared" si="19"/>
        <v>-</v>
      </c>
      <c r="U343" s="61" t="str">
        <f t="shared" si="20"/>
        <v>-</v>
      </c>
    </row>
    <row r="344" spans="1:31" s="1" customFormat="1" ht="65.099999999999994" customHeight="1" x14ac:dyDescent="0.25">
      <c r="A344" s="4" t="e">
        <f>VLOOKUP(D344,liste!A:G,7,FALSE)</f>
        <v>#N/A</v>
      </c>
      <c r="B344" s="21"/>
      <c r="C344" s="93"/>
      <c r="D344" s="35">
        <v>15180</v>
      </c>
      <c r="E344" s="44"/>
      <c r="F344" s="12"/>
      <c r="G344" s="73"/>
      <c r="H344" s="72"/>
      <c r="I344" s="74"/>
      <c r="J344" s="82"/>
      <c r="K344" s="83"/>
      <c r="L344" s="75"/>
      <c r="M344" s="75"/>
      <c r="N344" s="75"/>
      <c r="O344" s="53">
        <v>1</v>
      </c>
      <c r="P344" s="66"/>
      <c r="Q344" s="60" t="str">
        <f>IFERROR(VLOOKUP(D344,liste!$A$4:$E$204,5,FALSE),"-")</f>
        <v>-</v>
      </c>
      <c r="R344" s="61" t="str">
        <f t="shared" si="18"/>
        <v>-</v>
      </c>
      <c r="S344" s="62" t="str">
        <f>IFERROR(VLOOKUP(D344,liste!$A$4:$G$204,4,FALSE),"-")</f>
        <v>-</v>
      </c>
      <c r="T344" s="61" t="str">
        <f t="shared" si="19"/>
        <v>-</v>
      </c>
      <c r="U344" s="61" t="str">
        <f t="shared" si="20"/>
        <v>-</v>
      </c>
    </row>
    <row r="345" spans="1:31" s="1" customFormat="1" ht="65.099999999999994" customHeight="1" x14ac:dyDescent="0.25">
      <c r="A345" s="4" t="e">
        <f>VLOOKUP(D345,liste!A:G,7,FALSE)</f>
        <v>#N/A</v>
      </c>
      <c r="B345" s="21"/>
      <c r="C345" s="93"/>
      <c r="D345" s="34">
        <v>18666</v>
      </c>
      <c r="E345" s="49"/>
      <c r="F345" s="17"/>
      <c r="G345" s="73"/>
      <c r="H345" s="72"/>
      <c r="I345" s="74"/>
      <c r="J345" s="82"/>
      <c r="K345" s="83"/>
      <c r="L345" s="75"/>
      <c r="M345" s="75"/>
      <c r="N345" s="75"/>
      <c r="O345" s="53">
        <v>1</v>
      </c>
      <c r="P345" s="66"/>
      <c r="Q345" s="60" t="str">
        <f>IFERROR(VLOOKUP(D345,liste!$A$4:$E$204,5,FALSE),"-")</f>
        <v>-</v>
      </c>
      <c r="R345" s="61" t="str">
        <f t="shared" si="18"/>
        <v>-</v>
      </c>
      <c r="S345" s="62" t="str">
        <f>IFERROR(VLOOKUP(D345,liste!$A$4:$G$204,4,FALSE),"-")</f>
        <v>-</v>
      </c>
      <c r="T345" s="61" t="str">
        <f t="shared" si="19"/>
        <v>-</v>
      </c>
      <c r="U345" s="61" t="str">
        <f t="shared" si="20"/>
        <v>-</v>
      </c>
      <c r="V345"/>
      <c r="W345"/>
      <c r="X345"/>
      <c r="Y345"/>
      <c r="Z345"/>
      <c r="AA345"/>
      <c r="AB345"/>
      <c r="AC345"/>
      <c r="AD345"/>
      <c r="AE345"/>
    </row>
    <row r="346" spans="1:31" s="1" customFormat="1" ht="65.099999999999994" customHeight="1" x14ac:dyDescent="0.25">
      <c r="A346" s="4" t="e">
        <f>VLOOKUP(D346,liste!A:G,7,FALSE)</f>
        <v>#N/A</v>
      </c>
      <c r="B346" s="21"/>
      <c r="C346" s="93"/>
      <c r="D346" s="35">
        <v>18598</v>
      </c>
      <c r="E346" s="47"/>
      <c r="F346" s="15"/>
      <c r="G346" s="73"/>
      <c r="H346" s="72"/>
      <c r="I346" s="74"/>
      <c r="J346" s="82"/>
      <c r="K346" s="83"/>
      <c r="L346" s="75"/>
      <c r="M346" s="75"/>
      <c r="N346" s="75"/>
      <c r="O346" s="53">
        <v>1</v>
      </c>
      <c r="P346" s="66"/>
      <c r="Q346" s="60" t="str">
        <f>IFERROR(VLOOKUP(D346,liste!$A$4:$E$204,5,FALSE),"-")</f>
        <v>-</v>
      </c>
      <c r="R346" s="61" t="str">
        <f t="shared" si="18"/>
        <v>-</v>
      </c>
      <c r="S346" s="62" t="str">
        <f>IFERROR(VLOOKUP(D346,liste!$A$4:$G$204,4,FALSE),"-")</f>
        <v>-</v>
      </c>
      <c r="T346" s="61" t="str">
        <f t="shared" si="19"/>
        <v>-</v>
      </c>
      <c r="U346" s="61" t="str">
        <f t="shared" si="20"/>
        <v>-</v>
      </c>
    </row>
    <row r="347" spans="1:31" s="1" customFormat="1" ht="65.099999999999994" customHeight="1" x14ac:dyDescent="0.25">
      <c r="A347" s="4" t="e">
        <f>VLOOKUP(D347,liste!A:G,7,FALSE)</f>
        <v>#N/A</v>
      </c>
      <c r="B347" s="21"/>
      <c r="C347" s="93"/>
      <c r="D347" s="35">
        <v>18600</v>
      </c>
      <c r="E347" s="47"/>
      <c r="F347" s="15"/>
      <c r="G347" s="73"/>
      <c r="H347" s="72"/>
      <c r="I347" s="74"/>
      <c r="J347" s="82"/>
      <c r="K347" s="83"/>
      <c r="L347" s="75"/>
      <c r="M347" s="75"/>
      <c r="N347" s="75"/>
      <c r="O347" s="53">
        <v>1</v>
      </c>
      <c r="P347" s="66"/>
      <c r="Q347" s="60" t="str">
        <f>IFERROR(VLOOKUP(D347,liste!$A$4:$E$204,5,FALSE),"-")</f>
        <v>-</v>
      </c>
      <c r="R347" s="61" t="str">
        <f t="shared" si="18"/>
        <v>-</v>
      </c>
      <c r="S347" s="62" t="str">
        <f>IFERROR(VLOOKUP(D347,liste!$A$4:$G$204,4,FALSE),"-")</f>
        <v>-</v>
      </c>
      <c r="T347" s="61" t="str">
        <f t="shared" si="19"/>
        <v>-</v>
      </c>
      <c r="U347" s="61" t="str">
        <f t="shared" si="20"/>
        <v>-</v>
      </c>
    </row>
    <row r="348" spans="1:31" s="1" customFormat="1" ht="65.099999999999994" customHeight="1" x14ac:dyDescent="0.25">
      <c r="A348" s="4" t="e">
        <f>VLOOKUP(D348,liste!A:G,7,FALSE)</f>
        <v>#N/A</v>
      </c>
      <c r="B348" s="21"/>
      <c r="C348" s="93"/>
      <c r="D348" s="35">
        <v>18673</v>
      </c>
      <c r="E348" s="47"/>
      <c r="F348" s="15"/>
      <c r="G348" s="73"/>
      <c r="H348" s="72"/>
      <c r="I348" s="74"/>
      <c r="J348" s="82"/>
      <c r="K348" s="83"/>
      <c r="L348" s="75"/>
      <c r="M348" s="75"/>
      <c r="N348" s="75"/>
      <c r="O348" s="53">
        <v>1</v>
      </c>
      <c r="P348" s="66"/>
      <c r="Q348" s="60" t="str">
        <f>IFERROR(VLOOKUP(D348,liste!$A$4:$E$204,5,FALSE),"-")</f>
        <v>-</v>
      </c>
      <c r="R348" s="61" t="str">
        <f t="shared" si="18"/>
        <v>-</v>
      </c>
      <c r="S348" s="62" t="str">
        <f>IFERROR(VLOOKUP(D348,liste!$A$4:$G$204,4,FALSE),"-")</f>
        <v>-</v>
      </c>
      <c r="T348" s="61" t="str">
        <f t="shared" si="19"/>
        <v>-</v>
      </c>
      <c r="U348" s="61" t="str">
        <f t="shared" si="20"/>
        <v>-</v>
      </c>
    </row>
    <row r="349" spans="1:31" s="1" customFormat="1" ht="65.099999999999994" customHeight="1" x14ac:dyDescent="0.25">
      <c r="A349" s="4" t="e">
        <f>VLOOKUP(D349,liste!A:G,7,FALSE)</f>
        <v>#N/A</v>
      </c>
      <c r="B349" s="21"/>
      <c r="C349" s="93"/>
      <c r="D349" s="35">
        <v>18656</v>
      </c>
      <c r="E349" s="47"/>
      <c r="F349" s="15"/>
      <c r="G349" s="73"/>
      <c r="H349" s="72"/>
      <c r="I349" s="74"/>
      <c r="J349" s="82"/>
      <c r="K349" s="83"/>
      <c r="L349" s="75"/>
      <c r="M349" s="75"/>
      <c r="N349" s="75"/>
      <c r="O349" s="53">
        <v>1</v>
      </c>
      <c r="P349" s="66"/>
      <c r="Q349" s="60" t="str">
        <f>IFERROR(VLOOKUP(D349,liste!$A$4:$E$204,5,FALSE),"-")</f>
        <v>-</v>
      </c>
      <c r="R349" s="61" t="str">
        <f t="shared" si="18"/>
        <v>-</v>
      </c>
      <c r="S349" s="62" t="str">
        <f>IFERROR(VLOOKUP(D349,liste!$A$4:$G$204,4,FALSE),"-")</f>
        <v>-</v>
      </c>
      <c r="T349" s="61" t="str">
        <f t="shared" si="19"/>
        <v>-</v>
      </c>
      <c r="U349" s="61" t="str">
        <f t="shared" si="20"/>
        <v>-</v>
      </c>
    </row>
    <row r="350" spans="1:31" s="1" customFormat="1" ht="65.099999999999994" customHeight="1" x14ac:dyDescent="0.25">
      <c r="A350" s="4" t="e">
        <f>VLOOKUP(D350,liste!A:G,7,FALSE)</f>
        <v>#N/A</v>
      </c>
      <c r="B350" s="21"/>
      <c r="C350" s="93"/>
      <c r="D350" s="35">
        <v>18658</v>
      </c>
      <c r="E350" s="47"/>
      <c r="F350" s="15"/>
      <c r="G350" s="73"/>
      <c r="H350" s="72"/>
      <c r="I350" s="74"/>
      <c r="J350" s="82"/>
      <c r="K350" s="83"/>
      <c r="L350" s="75"/>
      <c r="M350" s="75"/>
      <c r="N350" s="75"/>
      <c r="O350" s="53">
        <v>1</v>
      </c>
      <c r="P350" s="66"/>
      <c r="Q350" s="60" t="str">
        <f>IFERROR(VLOOKUP(D350,liste!$A$4:$E$204,5,FALSE),"-")</f>
        <v>-</v>
      </c>
      <c r="R350" s="61" t="str">
        <f t="shared" si="18"/>
        <v>-</v>
      </c>
      <c r="S350" s="62" t="str">
        <f>IFERROR(VLOOKUP(D350,liste!$A$4:$G$204,4,FALSE),"-")</f>
        <v>-</v>
      </c>
      <c r="T350" s="61" t="str">
        <f t="shared" si="19"/>
        <v>-</v>
      </c>
      <c r="U350" s="61" t="str">
        <f t="shared" si="20"/>
        <v>-</v>
      </c>
    </row>
    <row r="351" spans="1:31" s="1" customFormat="1" ht="65.099999999999994" customHeight="1" x14ac:dyDescent="0.25">
      <c r="A351" s="4" t="e">
        <f>VLOOKUP(D351,liste!A:G,7,FALSE)</f>
        <v>#N/A</v>
      </c>
      <c r="B351" s="21"/>
      <c r="C351" s="93"/>
      <c r="D351" s="35">
        <v>18659</v>
      </c>
      <c r="E351" s="47"/>
      <c r="F351" s="15"/>
      <c r="G351" s="73"/>
      <c r="H351" s="72"/>
      <c r="I351" s="74"/>
      <c r="J351" s="82"/>
      <c r="K351" s="83"/>
      <c r="L351" s="75"/>
      <c r="M351" s="75"/>
      <c r="N351" s="75"/>
      <c r="O351" s="53">
        <v>1</v>
      </c>
      <c r="P351" s="66"/>
      <c r="Q351" s="60" t="str">
        <f>IFERROR(VLOOKUP(D351,liste!$A$4:$E$204,5,FALSE),"-")</f>
        <v>-</v>
      </c>
      <c r="R351" s="61" t="str">
        <f t="shared" si="18"/>
        <v>-</v>
      </c>
      <c r="S351" s="62" t="str">
        <f>IFERROR(VLOOKUP(D351,liste!$A$4:$G$204,4,FALSE),"-")</f>
        <v>-</v>
      </c>
      <c r="T351" s="61" t="str">
        <f t="shared" si="19"/>
        <v>-</v>
      </c>
      <c r="U351" s="61" t="str">
        <f t="shared" si="20"/>
        <v>-</v>
      </c>
    </row>
    <row r="352" spans="1:31" s="1" customFormat="1" ht="65.099999999999994" customHeight="1" x14ac:dyDescent="0.25">
      <c r="A352" s="4" t="e">
        <f>VLOOKUP(D352,liste!A:G,7,FALSE)</f>
        <v>#N/A</v>
      </c>
      <c r="B352" s="21"/>
      <c r="C352" s="93"/>
      <c r="D352" s="35">
        <v>18655</v>
      </c>
      <c r="E352" s="47"/>
      <c r="F352" s="15"/>
      <c r="G352" s="73"/>
      <c r="H352" s="72"/>
      <c r="I352" s="74"/>
      <c r="J352" s="82"/>
      <c r="K352" s="83"/>
      <c r="L352" s="75"/>
      <c r="M352" s="75"/>
      <c r="N352" s="75"/>
      <c r="O352" s="53">
        <v>1</v>
      </c>
      <c r="P352" s="66"/>
      <c r="Q352" s="60" t="str">
        <f>IFERROR(VLOOKUP(D352,liste!$A$4:$E$204,5,FALSE),"-")</f>
        <v>-</v>
      </c>
      <c r="R352" s="61" t="str">
        <f t="shared" si="18"/>
        <v>-</v>
      </c>
      <c r="S352" s="62" t="str">
        <f>IFERROR(VLOOKUP(D352,liste!$A$4:$G$204,4,FALSE),"-")</f>
        <v>-</v>
      </c>
      <c r="T352" s="61" t="str">
        <f t="shared" si="19"/>
        <v>-</v>
      </c>
      <c r="U352" s="61" t="str">
        <f t="shared" si="20"/>
        <v>-</v>
      </c>
    </row>
    <row r="353" spans="1:31" s="1" customFormat="1" ht="65.099999999999994" customHeight="1" x14ac:dyDescent="0.25">
      <c r="A353" s="4" t="e">
        <f>VLOOKUP(D353,liste!A:G,7,FALSE)</f>
        <v>#N/A</v>
      </c>
      <c r="B353" s="21"/>
      <c r="C353" s="93"/>
      <c r="D353" s="35">
        <v>18657</v>
      </c>
      <c r="E353" s="47"/>
      <c r="F353" s="15"/>
      <c r="G353" s="73"/>
      <c r="H353" s="72"/>
      <c r="I353" s="74"/>
      <c r="J353" s="82"/>
      <c r="K353" s="83"/>
      <c r="L353" s="75"/>
      <c r="M353" s="75"/>
      <c r="N353" s="75"/>
      <c r="O353" s="53">
        <v>1</v>
      </c>
      <c r="P353" s="66"/>
      <c r="Q353" s="60" t="str">
        <f>IFERROR(VLOOKUP(D353,liste!$A$4:$E$204,5,FALSE),"-")</f>
        <v>-</v>
      </c>
      <c r="R353" s="61" t="str">
        <f t="shared" si="18"/>
        <v>-</v>
      </c>
      <c r="S353" s="62" t="str">
        <f>IFERROR(VLOOKUP(D353,liste!$A$4:$G$204,4,FALSE),"-")</f>
        <v>-</v>
      </c>
      <c r="T353" s="61" t="str">
        <f t="shared" si="19"/>
        <v>-</v>
      </c>
      <c r="U353" s="61" t="str">
        <f t="shared" si="20"/>
        <v>-</v>
      </c>
    </row>
    <row r="354" spans="1:31" s="1" customFormat="1" ht="65.099999999999994" customHeight="1" x14ac:dyDescent="0.25">
      <c r="A354" s="4" t="e">
        <f>VLOOKUP(D354,liste!A:G,7,FALSE)</f>
        <v>#N/A</v>
      </c>
      <c r="B354" s="21"/>
      <c r="C354" s="93"/>
      <c r="D354" s="35">
        <v>18662</v>
      </c>
      <c r="E354" s="47"/>
      <c r="F354" s="15"/>
      <c r="G354" s="73"/>
      <c r="H354" s="72"/>
      <c r="I354" s="74"/>
      <c r="J354" s="82"/>
      <c r="K354" s="83"/>
      <c r="L354" s="75"/>
      <c r="M354" s="75"/>
      <c r="N354" s="75"/>
      <c r="O354" s="53">
        <v>1</v>
      </c>
      <c r="P354" s="66"/>
      <c r="Q354" s="60" t="str">
        <f>IFERROR(VLOOKUP(D354,liste!$A$4:$E$204,5,FALSE),"-")</f>
        <v>-</v>
      </c>
      <c r="R354" s="61" t="str">
        <f t="shared" si="18"/>
        <v>-</v>
      </c>
      <c r="S354" s="62" t="str">
        <f>IFERROR(VLOOKUP(D354,liste!$A$4:$G$204,4,FALSE),"-")</f>
        <v>-</v>
      </c>
      <c r="T354" s="61" t="str">
        <f t="shared" si="19"/>
        <v>-</v>
      </c>
      <c r="U354" s="61" t="str">
        <f t="shared" si="20"/>
        <v>-</v>
      </c>
    </row>
    <row r="355" spans="1:31" s="1" customFormat="1" ht="65.099999999999994" customHeight="1" x14ac:dyDescent="0.25">
      <c r="A355" s="4" t="e">
        <f>VLOOKUP(D355,liste!A:G,7,FALSE)</f>
        <v>#N/A</v>
      </c>
      <c r="B355" s="21"/>
      <c r="C355" s="93"/>
      <c r="D355" s="34">
        <v>18707</v>
      </c>
      <c r="E355" s="49"/>
      <c r="F355" s="17"/>
      <c r="G355" s="73"/>
      <c r="H355" s="72"/>
      <c r="I355" s="74"/>
      <c r="J355" s="82"/>
      <c r="K355" s="83"/>
      <c r="L355" s="75"/>
      <c r="M355" s="75"/>
      <c r="N355" s="75"/>
      <c r="O355" s="53">
        <v>1</v>
      </c>
      <c r="P355" s="66"/>
      <c r="Q355" s="60" t="str">
        <f>IFERROR(VLOOKUP(D355,liste!$A$4:$E$204,5,FALSE),"-")</f>
        <v>-</v>
      </c>
      <c r="R355" s="61" t="str">
        <f t="shared" si="18"/>
        <v>-</v>
      </c>
      <c r="S355" s="62" t="str">
        <f>IFERROR(VLOOKUP(D355,liste!$A$4:$G$204,4,FALSE),"-")</f>
        <v>-</v>
      </c>
      <c r="T355" s="61" t="str">
        <f t="shared" si="19"/>
        <v>-</v>
      </c>
      <c r="U355" s="61" t="str">
        <f t="shared" si="20"/>
        <v>-</v>
      </c>
      <c r="V355"/>
      <c r="W355"/>
      <c r="X355"/>
      <c r="Y355"/>
      <c r="Z355"/>
      <c r="AA355"/>
      <c r="AB355"/>
      <c r="AC355"/>
      <c r="AD355"/>
      <c r="AE355"/>
    </row>
    <row r="356" spans="1:31" s="1" customFormat="1" ht="65.099999999999994" customHeight="1" x14ac:dyDescent="0.25">
      <c r="A356" s="4" t="e">
        <f>VLOOKUP(D356,liste!A:G,7,FALSE)</f>
        <v>#N/A</v>
      </c>
      <c r="B356" s="21"/>
      <c r="C356" s="93"/>
      <c r="D356" s="34">
        <v>18708</v>
      </c>
      <c r="E356" s="49"/>
      <c r="F356" s="17"/>
      <c r="G356" s="73"/>
      <c r="H356" s="72"/>
      <c r="I356" s="74"/>
      <c r="J356" s="82"/>
      <c r="K356" s="83"/>
      <c r="L356" s="75"/>
      <c r="M356" s="75"/>
      <c r="N356" s="75"/>
      <c r="O356" s="53">
        <v>1</v>
      </c>
      <c r="P356" s="66"/>
      <c r="Q356" s="60" t="str">
        <f>IFERROR(VLOOKUP(D356,liste!$A$4:$E$204,5,FALSE),"-")</f>
        <v>-</v>
      </c>
      <c r="R356" s="61" t="str">
        <f t="shared" si="18"/>
        <v>-</v>
      </c>
      <c r="S356" s="62" t="str">
        <f>IFERROR(VLOOKUP(D356,liste!$A$4:$G$204,4,FALSE),"-")</f>
        <v>-</v>
      </c>
      <c r="T356" s="61" t="str">
        <f t="shared" si="19"/>
        <v>-</v>
      </c>
      <c r="U356" s="61" t="str">
        <f t="shared" si="20"/>
        <v>-</v>
      </c>
      <c r="V356"/>
      <c r="W356"/>
      <c r="X356"/>
      <c r="Y356"/>
      <c r="Z356"/>
      <c r="AA356"/>
      <c r="AB356"/>
      <c r="AC356"/>
      <c r="AD356"/>
      <c r="AE356"/>
    </row>
    <row r="357" spans="1:31" s="1" customFormat="1" ht="65.099999999999994" customHeight="1" x14ac:dyDescent="0.25">
      <c r="A357" s="4" t="e">
        <f>VLOOKUP(D357,liste!A:G,7,FALSE)</f>
        <v>#N/A</v>
      </c>
      <c r="B357" s="21"/>
      <c r="C357" s="93"/>
      <c r="D357" s="34">
        <v>18709</v>
      </c>
      <c r="E357" s="49"/>
      <c r="F357" s="17"/>
      <c r="G357" s="73"/>
      <c r="H357" s="72"/>
      <c r="I357" s="74"/>
      <c r="J357" s="82"/>
      <c r="K357" s="83"/>
      <c r="L357" s="75"/>
      <c r="M357" s="75"/>
      <c r="N357" s="75"/>
      <c r="O357" s="53">
        <v>1</v>
      </c>
      <c r="P357" s="66"/>
      <c r="Q357" s="60" t="str">
        <f>IFERROR(VLOOKUP(D357,liste!$A$4:$E$204,5,FALSE),"-")</f>
        <v>-</v>
      </c>
      <c r="R357" s="61" t="str">
        <f t="shared" si="18"/>
        <v>-</v>
      </c>
      <c r="S357" s="62" t="str">
        <f>IFERROR(VLOOKUP(D357,liste!$A$4:$G$204,4,FALSE),"-")</f>
        <v>-</v>
      </c>
      <c r="T357" s="61" t="str">
        <f t="shared" si="19"/>
        <v>-</v>
      </c>
      <c r="U357" s="61" t="str">
        <f t="shared" si="20"/>
        <v>-</v>
      </c>
      <c r="V357"/>
      <c r="W357"/>
      <c r="X357"/>
      <c r="Y357"/>
      <c r="Z357"/>
      <c r="AA357"/>
      <c r="AB357"/>
      <c r="AC357"/>
      <c r="AD357"/>
      <c r="AE357"/>
    </row>
    <row r="358" spans="1:31" s="1" customFormat="1" ht="65.099999999999994" customHeight="1" x14ac:dyDescent="0.25">
      <c r="A358" s="4" t="e">
        <f>VLOOKUP(D358,liste!A:G,7,FALSE)</f>
        <v>#N/A</v>
      </c>
      <c r="B358" s="21"/>
      <c r="C358" s="93"/>
      <c r="D358" s="34">
        <v>18726</v>
      </c>
      <c r="E358" s="49"/>
      <c r="F358" s="17"/>
      <c r="G358" s="73"/>
      <c r="H358" s="72"/>
      <c r="I358" s="74"/>
      <c r="J358" s="82"/>
      <c r="K358" s="83"/>
      <c r="L358" s="75"/>
      <c r="M358" s="75"/>
      <c r="N358" s="75"/>
      <c r="O358" s="53">
        <v>1</v>
      </c>
      <c r="P358" s="66"/>
      <c r="Q358" s="60" t="str">
        <f>IFERROR(VLOOKUP(D358,liste!$A$4:$E$204,5,FALSE),"-")</f>
        <v>-</v>
      </c>
      <c r="R358" s="61" t="str">
        <f t="shared" si="18"/>
        <v>-</v>
      </c>
      <c r="S358" s="62" t="str">
        <f>IFERROR(VLOOKUP(D358,liste!$A$4:$G$204,4,FALSE),"-")</f>
        <v>-</v>
      </c>
      <c r="T358" s="61" t="str">
        <f t="shared" si="19"/>
        <v>-</v>
      </c>
      <c r="U358" s="61" t="str">
        <f t="shared" si="20"/>
        <v>-</v>
      </c>
      <c r="V358"/>
      <c r="W358"/>
      <c r="X358"/>
      <c r="Y358"/>
      <c r="Z358"/>
      <c r="AA358"/>
      <c r="AB358"/>
      <c r="AC358"/>
      <c r="AD358"/>
      <c r="AE358"/>
    </row>
    <row r="359" spans="1:31" s="1" customFormat="1" ht="65.099999999999994" customHeight="1" x14ac:dyDescent="0.25">
      <c r="A359" s="4" t="e">
        <f>VLOOKUP(D359,liste!A:G,7,FALSE)</f>
        <v>#N/A</v>
      </c>
      <c r="B359" s="21"/>
      <c r="C359" s="93"/>
      <c r="D359" s="34">
        <v>18723</v>
      </c>
      <c r="E359" s="49"/>
      <c r="F359" s="17"/>
      <c r="G359" s="73"/>
      <c r="H359" s="72"/>
      <c r="I359" s="74"/>
      <c r="J359" s="82"/>
      <c r="K359" s="83"/>
      <c r="L359" s="75"/>
      <c r="M359" s="75"/>
      <c r="N359" s="75"/>
      <c r="O359" s="53">
        <v>1</v>
      </c>
      <c r="P359" s="66"/>
      <c r="Q359" s="60" t="str">
        <f>IFERROR(VLOOKUP(D359,liste!$A$4:$E$204,5,FALSE),"-")</f>
        <v>-</v>
      </c>
      <c r="R359" s="61" t="str">
        <f t="shared" si="18"/>
        <v>-</v>
      </c>
      <c r="S359" s="62" t="str">
        <f>IFERROR(VLOOKUP(D359,liste!$A$4:$G$204,4,FALSE),"-")</f>
        <v>-</v>
      </c>
      <c r="T359" s="61" t="str">
        <f t="shared" si="19"/>
        <v>-</v>
      </c>
      <c r="U359" s="61" t="str">
        <f t="shared" si="20"/>
        <v>-</v>
      </c>
      <c r="V359"/>
      <c r="W359"/>
      <c r="X359"/>
      <c r="Y359"/>
      <c r="Z359"/>
      <c r="AA359"/>
      <c r="AB359"/>
      <c r="AC359"/>
      <c r="AD359"/>
      <c r="AE359"/>
    </row>
    <row r="360" spans="1:31" s="1" customFormat="1" ht="65.099999999999994" customHeight="1" x14ac:dyDescent="0.25">
      <c r="A360" s="4" t="e">
        <f>VLOOKUP(D360,liste!A:G,7,FALSE)</f>
        <v>#N/A</v>
      </c>
      <c r="B360" s="21"/>
      <c r="C360" s="93"/>
      <c r="D360" s="34">
        <v>18722</v>
      </c>
      <c r="E360" s="49"/>
      <c r="F360" s="17"/>
      <c r="G360" s="73"/>
      <c r="H360" s="72"/>
      <c r="I360" s="74"/>
      <c r="J360" s="82"/>
      <c r="K360" s="83"/>
      <c r="L360" s="75"/>
      <c r="M360" s="75"/>
      <c r="N360" s="75"/>
      <c r="O360" s="53">
        <v>1</v>
      </c>
      <c r="P360" s="66"/>
      <c r="Q360" s="60" t="str">
        <f>IFERROR(VLOOKUP(D360,liste!$A$4:$E$204,5,FALSE),"-")</f>
        <v>-</v>
      </c>
      <c r="R360" s="61" t="str">
        <f t="shared" si="18"/>
        <v>-</v>
      </c>
      <c r="S360" s="62" t="str">
        <f>IFERROR(VLOOKUP(D360,liste!$A$4:$G$204,4,FALSE),"-")</f>
        <v>-</v>
      </c>
      <c r="T360" s="61" t="str">
        <f t="shared" si="19"/>
        <v>-</v>
      </c>
      <c r="U360" s="61" t="str">
        <f t="shared" si="20"/>
        <v>-</v>
      </c>
      <c r="V360"/>
      <c r="W360"/>
      <c r="X360"/>
      <c r="Y360"/>
      <c r="Z360"/>
      <c r="AA360"/>
      <c r="AB360"/>
      <c r="AC360"/>
      <c r="AD360"/>
      <c r="AE360"/>
    </row>
    <row r="361" spans="1:31" s="1" customFormat="1" ht="65.099999999999994" customHeight="1" x14ac:dyDescent="0.25">
      <c r="A361" s="4" t="e">
        <f>VLOOKUP(D361,liste!A:G,7,FALSE)</f>
        <v>#N/A</v>
      </c>
      <c r="B361" s="21"/>
      <c r="C361" s="93"/>
      <c r="D361" s="34">
        <v>18704</v>
      </c>
      <c r="E361" s="49"/>
      <c r="F361" s="17"/>
      <c r="G361" s="73"/>
      <c r="H361" s="72"/>
      <c r="I361" s="74"/>
      <c r="J361" s="82"/>
      <c r="K361" s="83"/>
      <c r="L361" s="75"/>
      <c r="M361" s="75"/>
      <c r="N361" s="75"/>
      <c r="O361" s="53">
        <v>1</v>
      </c>
      <c r="P361" s="66"/>
      <c r="Q361" s="60" t="str">
        <f>IFERROR(VLOOKUP(D361,liste!$A$4:$E$204,5,FALSE),"-")</f>
        <v>-</v>
      </c>
      <c r="R361" s="61" t="str">
        <f t="shared" si="18"/>
        <v>-</v>
      </c>
      <c r="S361" s="62" t="str">
        <f>IFERROR(VLOOKUP(D361,liste!$A$4:$G$204,4,FALSE),"-")</f>
        <v>-</v>
      </c>
      <c r="T361" s="61" t="str">
        <f t="shared" si="19"/>
        <v>-</v>
      </c>
      <c r="U361" s="61" t="str">
        <f t="shared" si="20"/>
        <v>-</v>
      </c>
      <c r="V361"/>
      <c r="W361"/>
      <c r="X361"/>
      <c r="Y361"/>
      <c r="Z361"/>
      <c r="AA361"/>
      <c r="AB361"/>
      <c r="AC361"/>
      <c r="AD361"/>
      <c r="AE361"/>
    </row>
    <row r="362" spans="1:31" s="1" customFormat="1" ht="65.099999999999994" customHeight="1" x14ac:dyDescent="0.25">
      <c r="A362" s="4" t="e">
        <f>VLOOKUP(D362,liste!A:G,7,FALSE)</f>
        <v>#N/A</v>
      </c>
      <c r="B362" s="21"/>
      <c r="C362" s="93"/>
      <c r="D362" s="34">
        <v>18719</v>
      </c>
      <c r="E362" s="49"/>
      <c r="F362" s="17"/>
      <c r="G362" s="73"/>
      <c r="H362" s="72"/>
      <c r="I362" s="74"/>
      <c r="J362" s="82"/>
      <c r="K362" s="83"/>
      <c r="L362" s="75"/>
      <c r="M362" s="75"/>
      <c r="N362" s="75"/>
      <c r="O362" s="53">
        <v>1</v>
      </c>
      <c r="P362" s="66"/>
      <c r="Q362" s="60" t="str">
        <f>IFERROR(VLOOKUP(D362,liste!$A$4:$E$204,5,FALSE),"-")</f>
        <v>-</v>
      </c>
      <c r="R362" s="61" t="str">
        <f t="shared" si="18"/>
        <v>-</v>
      </c>
      <c r="S362" s="62" t="str">
        <f>IFERROR(VLOOKUP(D362,liste!$A$4:$G$204,4,FALSE),"-")</f>
        <v>-</v>
      </c>
      <c r="T362" s="61" t="str">
        <f t="shared" si="19"/>
        <v>-</v>
      </c>
      <c r="U362" s="61" t="str">
        <f t="shared" si="20"/>
        <v>-</v>
      </c>
      <c r="V362"/>
      <c r="W362"/>
      <c r="X362"/>
      <c r="Y362"/>
      <c r="Z362"/>
      <c r="AA362"/>
      <c r="AB362"/>
      <c r="AC362"/>
      <c r="AD362"/>
      <c r="AE362"/>
    </row>
    <row r="363" spans="1:31" s="1" customFormat="1" ht="65.099999999999994" customHeight="1" x14ac:dyDescent="0.25">
      <c r="A363" s="4" t="e">
        <f>VLOOKUP(D363,liste!A:G,7,FALSE)</f>
        <v>#N/A</v>
      </c>
      <c r="B363" s="21"/>
      <c r="C363" s="93"/>
      <c r="D363" s="34">
        <v>18718</v>
      </c>
      <c r="E363" s="49"/>
      <c r="F363" s="17"/>
      <c r="G363" s="73"/>
      <c r="H363" s="72"/>
      <c r="I363" s="74"/>
      <c r="J363" s="82"/>
      <c r="K363" s="83"/>
      <c r="L363" s="75"/>
      <c r="M363" s="75"/>
      <c r="N363" s="75"/>
      <c r="O363" s="53">
        <v>1</v>
      </c>
      <c r="P363" s="66"/>
      <c r="Q363" s="60" t="str">
        <f>IFERROR(VLOOKUP(D363,liste!$A$4:$E$204,5,FALSE),"-")</f>
        <v>-</v>
      </c>
      <c r="R363" s="61" t="str">
        <f t="shared" si="18"/>
        <v>-</v>
      </c>
      <c r="S363" s="62" t="str">
        <f>IFERROR(VLOOKUP(D363,liste!$A$4:$G$204,4,FALSE),"-")</f>
        <v>-</v>
      </c>
      <c r="T363" s="61" t="str">
        <f t="shared" si="19"/>
        <v>-</v>
      </c>
      <c r="U363" s="61" t="str">
        <f t="shared" si="20"/>
        <v>-</v>
      </c>
      <c r="V363"/>
      <c r="W363"/>
      <c r="X363"/>
      <c r="Y363"/>
      <c r="Z363"/>
      <c r="AA363"/>
      <c r="AB363"/>
      <c r="AC363"/>
      <c r="AD363"/>
      <c r="AE363"/>
    </row>
    <row r="364" spans="1:31" s="1" customFormat="1" ht="65.099999999999994" customHeight="1" x14ac:dyDescent="0.25">
      <c r="A364" s="4" t="e">
        <f>VLOOKUP(D364,liste!A:G,7,FALSE)</f>
        <v>#N/A</v>
      </c>
      <c r="B364" s="21"/>
      <c r="C364" s="93"/>
      <c r="D364" s="34">
        <v>18721</v>
      </c>
      <c r="E364" s="49"/>
      <c r="F364" s="17"/>
      <c r="G364" s="73"/>
      <c r="H364" s="72"/>
      <c r="I364" s="74"/>
      <c r="J364" s="82"/>
      <c r="K364" s="83"/>
      <c r="L364" s="75"/>
      <c r="M364" s="75"/>
      <c r="N364" s="75"/>
      <c r="O364" s="53">
        <v>1</v>
      </c>
      <c r="P364" s="66"/>
      <c r="Q364" s="60" t="str">
        <f>IFERROR(VLOOKUP(D364,liste!$A$4:$E$204,5,FALSE),"-")</f>
        <v>-</v>
      </c>
      <c r="R364" s="61" t="str">
        <f t="shared" si="18"/>
        <v>-</v>
      </c>
      <c r="S364" s="62" t="str">
        <f>IFERROR(VLOOKUP(D364,liste!$A$4:$G$204,4,FALSE),"-")</f>
        <v>-</v>
      </c>
      <c r="T364" s="61" t="str">
        <f t="shared" si="19"/>
        <v>-</v>
      </c>
      <c r="U364" s="61" t="str">
        <f t="shared" si="20"/>
        <v>-</v>
      </c>
      <c r="V364"/>
      <c r="W364"/>
      <c r="X364"/>
      <c r="Y364"/>
      <c r="Z364"/>
      <c r="AA364"/>
      <c r="AB364"/>
      <c r="AC364"/>
      <c r="AD364"/>
      <c r="AE364"/>
    </row>
    <row r="365" spans="1:31" s="1" customFormat="1" ht="65.099999999999994" customHeight="1" x14ac:dyDescent="0.25">
      <c r="A365" s="4" t="e">
        <f>VLOOKUP(D365,liste!A:G,7,FALSE)</f>
        <v>#N/A</v>
      </c>
      <c r="B365" s="21"/>
      <c r="C365" s="93"/>
      <c r="D365" s="34">
        <v>18720</v>
      </c>
      <c r="E365" s="49"/>
      <c r="F365" s="17"/>
      <c r="G365" s="73"/>
      <c r="H365" s="72"/>
      <c r="I365" s="74"/>
      <c r="J365" s="82"/>
      <c r="K365" s="83"/>
      <c r="L365" s="75"/>
      <c r="M365" s="75"/>
      <c r="N365" s="75"/>
      <c r="O365" s="53">
        <v>1</v>
      </c>
      <c r="P365" s="66"/>
      <c r="Q365" s="60" t="str">
        <f>IFERROR(VLOOKUP(D365,liste!$A$4:$E$204,5,FALSE),"-")</f>
        <v>-</v>
      </c>
      <c r="R365" s="61" t="str">
        <f t="shared" si="18"/>
        <v>-</v>
      </c>
      <c r="S365" s="62" t="str">
        <f>IFERROR(VLOOKUP(D365,liste!$A$4:$G$204,4,FALSE),"-")</f>
        <v>-</v>
      </c>
      <c r="T365" s="61" t="str">
        <f t="shared" si="19"/>
        <v>-</v>
      </c>
      <c r="U365" s="61" t="str">
        <f t="shared" si="20"/>
        <v>-</v>
      </c>
      <c r="V365"/>
      <c r="W365"/>
      <c r="X365"/>
      <c r="Y365"/>
      <c r="Z365"/>
      <c r="AA365"/>
      <c r="AB365"/>
      <c r="AC365"/>
      <c r="AD365"/>
      <c r="AE365"/>
    </row>
    <row r="366" spans="1:31" s="1" customFormat="1" ht="65.099999999999994" customHeight="1" x14ac:dyDescent="0.25">
      <c r="A366" s="4" t="e">
        <f>VLOOKUP(D366,liste!A:G,7,FALSE)</f>
        <v>#N/A</v>
      </c>
      <c r="B366" s="21"/>
      <c r="C366" s="9"/>
      <c r="D366" s="35">
        <v>17649</v>
      </c>
      <c r="E366" s="51"/>
      <c r="F366" s="19"/>
      <c r="G366" s="73"/>
      <c r="H366" s="72"/>
      <c r="I366" s="74"/>
      <c r="J366" s="82"/>
      <c r="K366" s="83"/>
      <c r="L366" s="75"/>
      <c r="M366" s="75"/>
      <c r="N366" s="75"/>
      <c r="O366" s="53">
        <v>1</v>
      </c>
      <c r="P366" s="66"/>
      <c r="Q366" s="60" t="str">
        <f>IFERROR(VLOOKUP(D366,liste!$A$4:$E$204,5,FALSE),"-")</f>
        <v>-</v>
      </c>
      <c r="R366" s="61" t="str">
        <f t="shared" si="18"/>
        <v>-</v>
      </c>
      <c r="S366" s="62" t="str">
        <f>IFERROR(VLOOKUP(D366,liste!$A$4:$G$204,4,FALSE),"-")</f>
        <v>-</v>
      </c>
      <c r="T366" s="61" t="str">
        <f t="shared" si="19"/>
        <v>-</v>
      </c>
      <c r="U366" s="61" t="str">
        <f t="shared" si="20"/>
        <v>-</v>
      </c>
    </row>
    <row r="367" spans="1:31" s="1" customFormat="1" ht="65.099999999999994" customHeight="1" x14ac:dyDescent="0.25">
      <c r="A367" s="4" t="e">
        <f>VLOOKUP(D367,liste!A:G,7,FALSE)</f>
        <v>#N/A</v>
      </c>
      <c r="B367" s="21"/>
      <c r="C367" s="9"/>
      <c r="D367" s="35">
        <v>17648</v>
      </c>
      <c r="E367" s="51"/>
      <c r="F367" s="19"/>
      <c r="G367" s="73"/>
      <c r="H367" s="72"/>
      <c r="I367" s="74"/>
      <c r="J367" s="82"/>
      <c r="K367" s="83"/>
      <c r="L367" s="75"/>
      <c r="M367" s="75"/>
      <c r="N367" s="75"/>
      <c r="O367" s="53">
        <v>1</v>
      </c>
      <c r="P367" s="66"/>
      <c r="Q367" s="60" t="str">
        <f>IFERROR(VLOOKUP(D367,liste!$A$4:$E$204,5,FALSE),"-")</f>
        <v>-</v>
      </c>
      <c r="R367" s="61" t="str">
        <f t="shared" si="18"/>
        <v>-</v>
      </c>
      <c r="S367" s="62" t="str">
        <f>IFERROR(VLOOKUP(D367,liste!$A$4:$G$204,4,FALSE),"-")</f>
        <v>-</v>
      </c>
      <c r="T367" s="61" t="str">
        <f t="shared" si="19"/>
        <v>-</v>
      </c>
      <c r="U367" s="61" t="str">
        <f t="shared" si="20"/>
        <v>-</v>
      </c>
    </row>
    <row r="368" spans="1:31" s="1" customFormat="1" ht="65.099999999999994" customHeight="1" x14ac:dyDescent="0.25">
      <c r="A368" s="4" t="e">
        <f>VLOOKUP(D368,liste!A:G,7,FALSE)</f>
        <v>#N/A</v>
      </c>
      <c r="B368" s="21"/>
      <c r="C368" s="9"/>
      <c r="D368" s="35">
        <v>17647</v>
      </c>
      <c r="E368" s="51"/>
      <c r="F368" s="19"/>
      <c r="G368" s="73"/>
      <c r="H368" s="72"/>
      <c r="I368" s="74"/>
      <c r="J368" s="82"/>
      <c r="K368" s="83"/>
      <c r="L368" s="75"/>
      <c r="M368" s="75"/>
      <c r="N368" s="75"/>
      <c r="O368" s="53">
        <v>1</v>
      </c>
      <c r="P368" s="66"/>
      <c r="Q368" s="60" t="str">
        <f>IFERROR(VLOOKUP(D368,liste!$A$4:$E$204,5,FALSE),"-")</f>
        <v>-</v>
      </c>
      <c r="R368" s="61" t="str">
        <f t="shared" si="18"/>
        <v>-</v>
      </c>
      <c r="S368" s="62" t="str">
        <f>IFERROR(VLOOKUP(D368,liste!$A$4:$G$204,4,FALSE),"-")</f>
        <v>-</v>
      </c>
      <c r="T368" s="61" t="str">
        <f t="shared" si="19"/>
        <v>-</v>
      </c>
      <c r="U368" s="61" t="str">
        <f t="shared" si="20"/>
        <v>-</v>
      </c>
    </row>
    <row r="369" spans="1:31" s="1" customFormat="1" ht="65.099999999999994" customHeight="1" x14ac:dyDescent="0.25">
      <c r="A369" s="4" t="e">
        <f>VLOOKUP(D369,liste!A:G,7,FALSE)</f>
        <v>#N/A</v>
      </c>
      <c r="B369" s="21"/>
      <c r="C369" s="9"/>
      <c r="D369" s="35">
        <v>17646</v>
      </c>
      <c r="E369" s="51"/>
      <c r="F369" s="19"/>
      <c r="G369" s="73"/>
      <c r="H369" s="72"/>
      <c r="I369" s="74"/>
      <c r="J369" s="82"/>
      <c r="K369" s="83"/>
      <c r="L369" s="75"/>
      <c r="M369" s="75"/>
      <c r="N369" s="75"/>
      <c r="O369" s="53">
        <v>1</v>
      </c>
      <c r="P369" s="66"/>
      <c r="Q369" s="60" t="str">
        <f>IFERROR(VLOOKUP(D369,liste!$A$4:$E$204,5,FALSE),"-")</f>
        <v>-</v>
      </c>
      <c r="R369" s="61" t="str">
        <f t="shared" si="18"/>
        <v>-</v>
      </c>
      <c r="S369" s="62" t="str">
        <f>IFERROR(VLOOKUP(D369,liste!$A$4:$G$204,4,FALSE),"-")</f>
        <v>-</v>
      </c>
      <c r="T369" s="61" t="str">
        <f t="shared" si="19"/>
        <v>-</v>
      </c>
      <c r="U369" s="61" t="str">
        <f t="shared" si="20"/>
        <v>-</v>
      </c>
    </row>
    <row r="370" spans="1:31" s="1" customFormat="1" ht="65.099999999999994" customHeight="1" x14ac:dyDescent="0.25">
      <c r="A370" s="4" t="e">
        <f>VLOOKUP(D370,liste!A:G,7,FALSE)</f>
        <v>#N/A</v>
      </c>
      <c r="B370" s="21"/>
      <c r="C370" s="9"/>
      <c r="D370" s="35">
        <v>18609</v>
      </c>
      <c r="E370" s="51"/>
      <c r="F370" s="19"/>
      <c r="G370" s="73"/>
      <c r="H370" s="72"/>
      <c r="I370" s="74"/>
      <c r="J370" s="82"/>
      <c r="K370" s="83"/>
      <c r="L370" s="75"/>
      <c r="M370" s="75"/>
      <c r="N370" s="75"/>
      <c r="O370" s="53">
        <v>1</v>
      </c>
      <c r="P370" s="66"/>
      <c r="Q370" s="60" t="str">
        <f>IFERROR(VLOOKUP(D370,liste!$A$4:$E$204,5,FALSE),"-")</f>
        <v>-</v>
      </c>
      <c r="R370" s="61" t="str">
        <f t="shared" si="18"/>
        <v>-</v>
      </c>
      <c r="S370" s="62" t="str">
        <f>IFERROR(VLOOKUP(D370,liste!$A$4:$G$204,4,FALSE),"-")</f>
        <v>-</v>
      </c>
      <c r="T370" s="61" t="str">
        <f t="shared" si="19"/>
        <v>-</v>
      </c>
      <c r="U370" s="61" t="str">
        <f t="shared" si="20"/>
        <v>-</v>
      </c>
    </row>
    <row r="371" spans="1:31" s="1" customFormat="1" ht="65.099999999999994" customHeight="1" x14ac:dyDescent="0.25">
      <c r="A371" s="4" t="e">
        <f>VLOOKUP(D371,liste!A:G,7,FALSE)</f>
        <v>#N/A</v>
      </c>
      <c r="B371" s="21"/>
      <c r="C371" s="9"/>
      <c r="D371" s="35">
        <v>18610</v>
      </c>
      <c r="E371" s="51"/>
      <c r="F371" s="19"/>
      <c r="G371" s="73"/>
      <c r="H371" s="72"/>
      <c r="I371" s="74"/>
      <c r="J371" s="82"/>
      <c r="K371" s="83"/>
      <c r="L371" s="75"/>
      <c r="M371" s="75"/>
      <c r="N371" s="75"/>
      <c r="O371" s="53">
        <v>1</v>
      </c>
      <c r="P371" s="66"/>
      <c r="Q371" s="60" t="str">
        <f>IFERROR(VLOOKUP(D371,liste!$A$4:$E$204,5,FALSE),"-")</f>
        <v>-</v>
      </c>
      <c r="R371" s="61" t="str">
        <f t="shared" si="18"/>
        <v>-</v>
      </c>
      <c r="S371" s="62" t="str">
        <f>IFERROR(VLOOKUP(D371,liste!$A$4:$G$204,4,FALSE),"-")</f>
        <v>-</v>
      </c>
      <c r="T371" s="61" t="str">
        <f t="shared" si="19"/>
        <v>-</v>
      </c>
      <c r="U371" s="61" t="str">
        <f t="shared" si="20"/>
        <v>-</v>
      </c>
    </row>
    <row r="372" spans="1:31" s="1" customFormat="1" ht="65.099999999999994" customHeight="1" x14ac:dyDescent="0.25">
      <c r="A372" s="4" t="e">
        <f>VLOOKUP(D372,liste!A:G,7,FALSE)</f>
        <v>#N/A</v>
      </c>
      <c r="B372" s="21"/>
      <c r="C372" s="93"/>
      <c r="D372" s="34">
        <v>18703</v>
      </c>
      <c r="E372" s="49"/>
      <c r="F372" s="17"/>
      <c r="G372" s="73"/>
      <c r="H372" s="72"/>
      <c r="I372" s="74"/>
      <c r="J372" s="82"/>
      <c r="K372" s="83"/>
      <c r="L372" s="75"/>
      <c r="M372" s="75"/>
      <c r="N372" s="75"/>
      <c r="O372" s="53">
        <v>1</v>
      </c>
      <c r="P372" s="66"/>
      <c r="Q372" s="60" t="str">
        <f>IFERROR(VLOOKUP(D372,liste!$A$4:$E$204,5,FALSE),"-")</f>
        <v>-</v>
      </c>
      <c r="R372" s="61" t="str">
        <f t="shared" si="18"/>
        <v>-</v>
      </c>
      <c r="S372" s="62" t="str">
        <f>IFERROR(VLOOKUP(D372,liste!$A$4:$G$204,4,FALSE),"-")</f>
        <v>-</v>
      </c>
      <c r="T372" s="61" t="str">
        <f t="shared" si="19"/>
        <v>-</v>
      </c>
      <c r="U372" s="61" t="str">
        <f t="shared" si="20"/>
        <v>-</v>
      </c>
      <c r="V372"/>
      <c r="W372"/>
      <c r="X372"/>
      <c r="Y372"/>
      <c r="Z372"/>
      <c r="AA372"/>
      <c r="AB372"/>
      <c r="AC372"/>
      <c r="AD372"/>
      <c r="AE372"/>
    </row>
    <row r="373" spans="1:31" s="1" customFormat="1" ht="65.099999999999994" customHeight="1" x14ac:dyDescent="0.25">
      <c r="A373" s="4" t="e">
        <f>VLOOKUP(D373,liste!A:G,7,FALSE)</f>
        <v>#N/A</v>
      </c>
      <c r="B373" s="21"/>
      <c r="C373" s="93"/>
      <c r="D373" s="34">
        <v>18724</v>
      </c>
      <c r="E373" s="49"/>
      <c r="F373" s="17"/>
      <c r="G373" s="73"/>
      <c r="H373" s="72"/>
      <c r="I373" s="74"/>
      <c r="J373" s="82"/>
      <c r="K373" s="83"/>
      <c r="L373" s="75"/>
      <c r="M373" s="75"/>
      <c r="N373" s="75"/>
      <c r="O373" s="53">
        <v>1</v>
      </c>
      <c r="P373" s="66"/>
      <c r="Q373" s="60" t="str">
        <f>IFERROR(VLOOKUP(D373,liste!$A$4:$E$204,5,FALSE),"-")</f>
        <v>-</v>
      </c>
      <c r="R373" s="61" t="str">
        <f t="shared" si="18"/>
        <v>-</v>
      </c>
      <c r="S373" s="62" t="str">
        <f>IFERROR(VLOOKUP(D373,liste!$A$4:$G$204,4,FALSE),"-")</f>
        <v>-</v>
      </c>
      <c r="T373" s="61" t="str">
        <f t="shared" si="19"/>
        <v>-</v>
      </c>
      <c r="U373" s="61" t="str">
        <f t="shared" si="20"/>
        <v>-</v>
      </c>
      <c r="V373"/>
      <c r="W373"/>
      <c r="X373"/>
      <c r="Y373"/>
      <c r="Z373"/>
      <c r="AA373"/>
      <c r="AB373"/>
      <c r="AC373"/>
      <c r="AD373"/>
      <c r="AE373"/>
    </row>
    <row r="374" spans="1:31" s="1" customFormat="1" ht="65.099999999999994" customHeight="1" x14ac:dyDescent="0.25">
      <c r="A374" s="4" t="e">
        <f>VLOOKUP(D374,liste!A:G,7,FALSE)</f>
        <v>#N/A</v>
      </c>
      <c r="B374" s="21"/>
      <c r="C374" s="93"/>
      <c r="D374" s="34">
        <v>18725</v>
      </c>
      <c r="E374" s="49"/>
      <c r="F374" s="17"/>
      <c r="G374" s="73"/>
      <c r="H374" s="72"/>
      <c r="I374" s="74"/>
      <c r="J374" s="82"/>
      <c r="K374" s="83"/>
      <c r="L374" s="75"/>
      <c r="M374" s="75"/>
      <c r="N374" s="75"/>
      <c r="O374" s="53">
        <v>1</v>
      </c>
      <c r="P374" s="66"/>
      <c r="Q374" s="60" t="str">
        <f>IFERROR(VLOOKUP(D374,liste!$A$4:$E$204,5,FALSE),"-")</f>
        <v>-</v>
      </c>
      <c r="R374" s="61" t="str">
        <f t="shared" si="18"/>
        <v>-</v>
      </c>
      <c r="S374" s="62" t="str">
        <f>IFERROR(VLOOKUP(D374,liste!$A$4:$G$204,4,FALSE),"-")</f>
        <v>-</v>
      </c>
      <c r="T374" s="61" t="str">
        <f t="shared" si="19"/>
        <v>-</v>
      </c>
      <c r="U374" s="61" t="str">
        <f t="shared" si="20"/>
        <v>-</v>
      </c>
      <c r="V374"/>
      <c r="W374"/>
      <c r="X374"/>
      <c r="Y374"/>
      <c r="Z374"/>
      <c r="AA374"/>
      <c r="AB374"/>
      <c r="AC374"/>
      <c r="AD374"/>
      <c r="AE374"/>
    </row>
    <row r="375" spans="1:31" s="1" customFormat="1" ht="65.099999999999994" customHeight="1" x14ac:dyDescent="0.25">
      <c r="A375" s="4" t="e">
        <f>VLOOKUP(D375,liste!A:G,7,FALSE)</f>
        <v>#N/A</v>
      </c>
      <c r="B375" s="21"/>
      <c r="C375" s="93"/>
      <c r="D375" s="34">
        <v>19171</v>
      </c>
      <c r="E375" s="49"/>
      <c r="F375" s="17"/>
      <c r="G375" s="73"/>
      <c r="H375" s="72"/>
      <c r="I375" s="74"/>
      <c r="J375" s="82"/>
      <c r="K375" s="83"/>
      <c r="L375" s="75"/>
      <c r="M375" s="75"/>
      <c r="N375" s="75"/>
      <c r="O375" s="53">
        <v>1</v>
      </c>
      <c r="P375" s="66"/>
      <c r="Q375" s="60" t="str">
        <f>IFERROR(VLOOKUP(D375,liste!$A$4:$E$204,5,FALSE),"-")</f>
        <v>-</v>
      </c>
      <c r="R375" s="61" t="str">
        <f t="shared" si="18"/>
        <v>-</v>
      </c>
      <c r="S375" s="62" t="str">
        <f>IFERROR(VLOOKUP(D375,liste!$A$4:$G$204,4,FALSE),"-")</f>
        <v>-</v>
      </c>
      <c r="T375" s="61" t="str">
        <f t="shared" si="19"/>
        <v>-</v>
      </c>
      <c r="U375" s="61" t="str">
        <f t="shared" si="20"/>
        <v>-</v>
      </c>
      <c r="V375"/>
      <c r="W375"/>
      <c r="X375"/>
      <c r="Y375"/>
      <c r="Z375"/>
      <c r="AA375"/>
      <c r="AB375"/>
      <c r="AC375"/>
      <c r="AD375"/>
      <c r="AE375"/>
    </row>
    <row r="376" spans="1:31" s="1" customFormat="1" ht="65.099999999999994" customHeight="1" x14ac:dyDescent="0.25">
      <c r="A376" s="4" t="e">
        <f>VLOOKUP(D376,liste!A:G,7,FALSE)</f>
        <v>#N/A</v>
      </c>
      <c r="B376" s="21"/>
      <c r="C376" s="93"/>
      <c r="D376" s="34">
        <v>19172</v>
      </c>
      <c r="E376" s="49"/>
      <c r="F376" s="17"/>
      <c r="G376" s="73"/>
      <c r="H376" s="72"/>
      <c r="I376" s="74"/>
      <c r="J376" s="82"/>
      <c r="K376" s="83"/>
      <c r="L376" s="75"/>
      <c r="M376" s="75"/>
      <c r="N376" s="75"/>
      <c r="O376" s="53">
        <v>1</v>
      </c>
      <c r="P376" s="66"/>
      <c r="Q376" s="60" t="str">
        <f>IFERROR(VLOOKUP(D376,liste!$A$4:$E$204,5,FALSE),"-")</f>
        <v>-</v>
      </c>
      <c r="R376" s="61" t="str">
        <f t="shared" si="18"/>
        <v>-</v>
      </c>
      <c r="S376" s="62" t="str">
        <f>IFERROR(VLOOKUP(D376,liste!$A$4:$G$204,4,FALSE),"-")</f>
        <v>-</v>
      </c>
      <c r="T376" s="61" t="str">
        <f t="shared" si="19"/>
        <v>-</v>
      </c>
      <c r="U376" s="61" t="str">
        <f t="shared" si="20"/>
        <v>-</v>
      </c>
      <c r="V376"/>
      <c r="W376"/>
      <c r="X376"/>
      <c r="Y376"/>
      <c r="Z376"/>
      <c r="AA376"/>
      <c r="AB376"/>
      <c r="AC376"/>
      <c r="AD376"/>
      <c r="AE376"/>
    </row>
    <row r="377" spans="1:31" s="1" customFormat="1" ht="65.099999999999994" customHeight="1" x14ac:dyDescent="0.25">
      <c r="A377" s="4" t="e">
        <f>VLOOKUP(D377,liste!A:G,7,FALSE)</f>
        <v>#N/A</v>
      </c>
      <c r="B377" s="21"/>
      <c r="C377" s="93"/>
      <c r="D377" s="35">
        <v>18671</v>
      </c>
      <c r="E377" s="47"/>
      <c r="F377" s="15"/>
      <c r="G377" s="73"/>
      <c r="H377" s="72"/>
      <c r="I377" s="74"/>
      <c r="J377" s="82"/>
      <c r="K377" s="83"/>
      <c r="L377" s="75"/>
      <c r="M377" s="75"/>
      <c r="N377" s="75"/>
      <c r="O377" s="53">
        <v>1</v>
      </c>
      <c r="P377" s="66"/>
      <c r="Q377" s="60" t="str">
        <f>IFERROR(VLOOKUP(D377,liste!$A$4:$E$204,5,FALSE),"-")</f>
        <v>-</v>
      </c>
      <c r="R377" s="61" t="str">
        <f t="shared" si="18"/>
        <v>-</v>
      </c>
      <c r="S377" s="62" t="str">
        <f>IFERROR(VLOOKUP(D377,liste!$A$4:$G$204,4,FALSE),"-")</f>
        <v>-</v>
      </c>
      <c r="T377" s="61" t="str">
        <f t="shared" si="19"/>
        <v>-</v>
      </c>
      <c r="U377" s="61" t="str">
        <f t="shared" si="20"/>
        <v>-</v>
      </c>
    </row>
    <row r="378" spans="1:31" s="1" customFormat="1" ht="65.099999999999994" customHeight="1" x14ac:dyDescent="0.25">
      <c r="A378" s="4" t="e">
        <f>VLOOKUP(D378,liste!A:G,7,FALSE)</f>
        <v>#N/A</v>
      </c>
      <c r="B378" s="21"/>
      <c r="C378" s="93"/>
      <c r="D378" s="35">
        <v>18669</v>
      </c>
      <c r="E378" s="47"/>
      <c r="F378" s="15"/>
      <c r="G378" s="73"/>
      <c r="H378" s="72"/>
      <c r="I378" s="74"/>
      <c r="J378" s="82"/>
      <c r="K378" s="83"/>
      <c r="L378" s="75"/>
      <c r="M378" s="75"/>
      <c r="N378" s="75"/>
      <c r="O378" s="53">
        <v>1</v>
      </c>
      <c r="P378" s="66"/>
      <c r="Q378" s="60" t="str">
        <f>IFERROR(VLOOKUP(D378,liste!$A$4:$E$204,5,FALSE),"-")</f>
        <v>-</v>
      </c>
      <c r="R378" s="61" t="str">
        <f t="shared" si="18"/>
        <v>-</v>
      </c>
      <c r="S378" s="62" t="str">
        <f>IFERROR(VLOOKUP(D378,liste!$A$4:$G$204,4,FALSE),"-")</f>
        <v>-</v>
      </c>
      <c r="T378" s="61" t="str">
        <f t="shared" si="19"/>
        <v>-</v>
      </c>
      <c r="U378" s="61" t="str">
        <f t="shared" si="20"/>
        <v>-</v>
      </c>
    </row>
    <row r="379" spans="1:31" s="1" customFormat="1" ht="65.099999999999994" customHeight="1" x14ac:dyDescent="0.25">
      <c r="A379" s="4" t="e">
        <f>VLOOKUP(D379,liste!A:G,7,FALSE)</f>
        <v>#N/A</v>
      </c>
      <c r="B379" s="21"/>
      <c r="C379" s="93"/>
      <c r="D379" s="35">
        <v>19248</v>
      </c>
      <c r="E379" s="47"/>
      <c r="F379" s="15"/>
      <c r="G379" s="73"/>
      <c r="H379" s="72"/>
      <c r="I379" s="74"/>
      <c r="J379" s="82"/>
      <c r="K379" s="83"/>
      <c r="L379" s="75"/>
      <c r="M379" s="75"/>
      <c r="N379" s="75"/>
      <c r="O379" s="53">
        <v>1</v>
      </c>
      <c r="P379" s="66"/>
      <c r="Q379" s="60" t="str">
        <f>IFERROR(VLOOKUP(D379,liste!$A$4:$E$204,5,FALSE),"-")</f>
        <v>-</v>
      </c>
      <c r="R379" s="61" t="str">
        <f t="shared" si="18"/>
        <v>-</v>
      </c>
      <c r="S379" s="62" t="str">
        <f>IFERROR(VLOOKUP(D379,liste!$A$4:$G$204,4,FALSE),"-")</f>
        <v>-</v>
      </c>
      <c r="T379" s="61" t="str">
        <f t="shared" si="19"/>
        <v>-</v>
      </c>
      <c r="U379" s="61" t="str">
        <f t="shared" si="20"/>
        <v>-</v>
      </c>
    </row>
    <row r="380" spans="1:31" s="1" customFormat="1" ht="65.099999999999994" customHeight="1" x14ac:dyDescent="0.25">
      <c r="A380" s="4" t="e">
        <f>VLOOKUP(D380,liste!A:G,7,FALSE)</f>
        <v>#N/A</v>
      </c>
      <c r="B380" s="21"/>
      <c r="C380" s="93"/>
      <c r="D380" s="34">
        <v>19224</v>
      </c>
      <c r="E380" s="49"/>
      <c r="F380" s="17"/>
      <c r="G380" s="73"/>
      <c r="H380" s="72"/>
      <c r="I380" s="74"/>
      <c r="J380" s="82"/>
      <c r="K380" s="83"/>
      <c r="L380" s="75"/>
      <c r="M380" s="75"/>
      <c r="N380" s="75"/>
      <c r="O380" s="53">
        <v>1</v>
      </c>
      <c r="P380" s="66"/>
      <c r="Q380" s="60" t="str">
        <f>IFERROR(VLOOKUP(D380,liste!$A$4:$E$204,5,FALSE),"-")</f>
        <v>-</v>
      </c>
      <c r="R380" s="61" t="str">
        <f t="shared" si="18"/>
        <v>-</v>
      </c>
      <c r="S380" s="62" t="str">
        <f>IFERROR(VLOOKUP(D380,liste!$A$4:$G$204,4,FALSE),"-")</f>
        <v>-</v>
      </c>
      <c r="T380" s="61" t="str">
        <f t="shared" si="19"/>
        <v>-</v>
      </c>
      <c r="U380" s="61" t="str">
        <f t="shared" si="20"/>
        <v>-</v>
      </c>
      <c r="V380"/>
      <c r="W380"/>
      <c r="X380"/>
      <c r="Y380"/>
      <c r="Z380"/>
      <c r="AA380"/>
      <c r="AB380"/>
      <c r="AC380"/>
      <c r="AD380"/>
      <c r="AE380"/>
    </row>
    <row r="381" spans="1:31" s="1" customFormat="1" ht="65.099999999999994" customHeight="1" x14ac:dyDescent="0.25">
      <c r="A381" s="4" t="e">
        <f>VLOOKUP(D381,liste!A:G,7,FALSE)</f>
        <v>#N/A</v>
      </c>
      <c r="B381" s="21"/>
      <c r="C381" s="93"/>
      <c r="D381" s="35">
        <v>18670</v>
      </c>
      <c r="E381" s="47"/>
      <c r="F381" s="15"/>
      <c r="G381" s="73"/>
      <c r="H381" s="72"/>
      <c r="I381" s="74"/>
      <c r="J381" s="82"/>
      <c r="K381" s="83"/>
      <c r="L381" s="75"/>
      <c r="M381" s="75"/>
      <c r="N381" s="75"/>
      <c r="O381" s="53">
        <v>1</v>
      </c>
      <c r="P381" s="66"/>
      <c r="Q381" s="60" t="str">
        <f>IFERROR(VLOOKUP(D381,liste!$A$4:$E$204,5,FALSE),"-")</f>
        <v>-</v>
      </c>
      <c r="R381" s="61" t="str">
        <f t="shared" si="18"/>
        <v>-</v>
      </c>
      <c r="S381" s="62" t="str">
        <f>IFERROR(VLOOKUP(D381,liste!$A$4:$G$204,4,FALSE),"-")</f>
        <v>-</v>
      </c>
      <c r="T381" s="61" t="str">
        <f t="shared" si="19"/>
        <v>-</v>
      </c>
      <c r="U381" s="61" t="str">
        <f t="shared" si="20"/>
        <v>-</v>
      </c>
    </row>
    <row r="382" spans="1:31" s="1" customFormat="1" ht="65.099999999999994" customHeight="1" x14ac:dyDescent="0.25">
      <c r="A382" s="4" t="e">
        <f>VLOOKUP(D382,liste!A:G,7,FALSE)</f>
        <v>#N/A</v>
      </c>
      <c r="B382" s="21"/>
      <c r="C382" s="93"/>
      <c r="D382" s="34">
        <v>18672</v>
      </c>
      <c r="E382" s="49"/>
      <c r="F382" s="17"/>
      <c r="G382" s="73"/>
      <c r="H382" s="72"/>
      <c r="I382" s="74"/>
      <c r="J382" s="82"/>
      <c r="K382" s="83"/>
      <c r="L382" s="75"/>
      <c r="M382" s="75"/>
      <c r="N382" s="75"/>
      <c r="O382" s="53">
        <v>1</v>
      </c>
      <c r="P382" s="66"/>
      <c r="Q382" s="60" t="str">
        <f>IFERROR(VLOOKUP(D382,liste!$A$4:$E$204,5,FALSE),"-")</f>
        <v>-</v>
      </c>
      <c r="R382" s="61" t="str">
        <f t="shared" si="18"/>
        <v>-</v>
      </c>
      <c r="S382" s="62" t="str">
        <f>IFERROR(VLOOKUP(D382,liste!$A$4:$G$204,4,FALSE),"-")</f>
        <v>-</v>
      </c>
      <c r="T382" s="61" t="str">
        <f t="shared" si="19"/>
        <v>-</v>
      </c>
      <c r="U382" s="61" t="str">
        <f t="shared" si="20"/>
        <v>-</v>
      </c>
      <c r="V382"/>
      <c r="W382"/>
      <c r="X382"/>
      <c r="Y382"/>
      <c r="Z382"/>
      <c r="AA382"/>
      <c r="AB382"/>
      <c r="AC382"/>
      <c r="AD382"/>
      <c r="AE382"/>
    </row>
    <row r="383" spans="1:31" s="1" customFormat="1" ht="65.099999999999994" customHeight="1" x14ac:dyDescent="0.25">
      <c r="A383" s="4" t="e">
        <f>VLOOKUP(D383,liste!A:G,7,FALSE)</f>
        <v>#N/A</v>
      </c>
      <c r="B383" s="21"/>
      <c r="C383" s="93"/>
      <c r="D383" s="34">
        <v>19205</v>
      </c>
      <c r="E383" s="49"/>
      <c r="F383" s="17"/>
      <c r="G383" s="73"/>
      <c r="H383" s="72"/>
      <c r="I383" s="74"/>
      <c r="J383" s="82"/>
      <c r="K383" s="83"/>
      <c r="L383" s="75"/>
      <c r="M383" s="75"/>
      <c r="N383" s="75"/>
      <c r="O383" s="53">
        <v>1</v>
      </c>
      <c r="P383" s="66"/>
      <c r="Q383" s="60" t="str">
        <f>IFERROR(VLOOKUP(D383,liste!$A$4:$E$204,5,FALSE),"-")</f>
        <v>-</v>
      </c>
      <c r="R383" s="61" t="str">
        <f t="shared" si="18"/>
        <v>-</v>
      </c>
      <c r="S383" s="62" t="str">
        <f>IFERROR(VLOOKUP(D383,liste!$A$4:$G$204,4,FALSE),"-")</f>
        <v>-</v>
      </c>
      <c r="T383" s="61" t="str">
        <f t="shared" si="19"/>
        <v>-</v>
      </c>
      <c r="U383" s="61" t="str">
        <f t="shared" si="20"/>
        <v>-</v>
      </c>
      <c r="V383"/>
      <c r="W383"/>
      <c r="X383"/>
      <c r="Y383"/>
      <c r="Z383"/>
      <c r="AA383"/>
      <c r="AB383"/>
      <c r="AC383"/>
      <c r="AD383"/>
      <c r="AE383"/>
    </row>
    <row r="384" spans="1:31" s="1" customFormat="1" ht="65.099999999999994" customHeight="1" x14ac:dyDescent="0.25">
      <c r="A384" s="4" t="e">
        <f>VLOOKUP(D384,liste!A:G,7,FALSE)</f>
        <v>#N/A</v>
      </c>
      <c r="B384" s="21"/>
      <c r="C384" s="93"/>
      <c r="D384" s="34">
        <v>19206</v>
      </c>
      <c r="E384" s="49"/>
      <c r="F384" s="17"/>
      <c r="G384" s="73"/>
      <c r="H384" s="72"/>
      <c r="I384" s="74"/>
      <c r="J384" s="82"/>
      <c r="K384" s="83"/>
      <c r="L384" s="75"/>
      <c r="M384" s="75"/>
      <c r="N384" s="75"/>
      <c r="O384" s="53">
        <v>1</v>
      </c>
      <c r="P384" s="66"/>
      <c r="Q384" s="60" t="str">
        <f>IFERROR(VLOOKUP(D384,liste!$A$4:$E$204,5,FALSE),"-")</f>
        <v>-</v>
      </c>
      <c r="R384" s="61" t="str">
        <f t="shared" si="18"/>
        <v>-</v>
      </c>
      <c r="S384" s="62" t="str">
        <f>IFERROR(VLOOKUP(D384,liste!$A$4:$G$204,4,FALSE),"-")</f>
        <v>-</v>
      </c>
      <c r="T384" s="61" t="str">
        <f t="shared" si="19"/>
        <v>-</v>
      </c>
      <c r="U384" s="61" t="str">
        <f t="shared" si="20"/>
        <v>-</v>
      </c>
      <c r="V384"/>
      <c r="W384"/>
      <c r="X384"/>
      <c r="Y384"/>
      <c r="Z384"/>
      <c r="AA384"/>
      <c r="AB384"/>
      <c r="AC384"/>
      <c r="AD384"/>
      <c r="AE384"/>
    </row>
    <row r="385" spans="1:31" s="1" customFormat="1" ht="65.099999999999994" customHeight="1" x14ac:dyDescent="0.25">
      <c r="A385" s="4" t="e">
        <f>VLOOKUP(D385,liste!A:G,7,FALSE)</f>
        <v>#N/A</v>
      </c>
      <c r="B385" s="21"/>
      <c r="C385" s="93"/>
      <c r="D385" s="34">
        <v>19289</v>
      </c>
      <c r="E385" s="49"/>
      <c r="F385" s="17"/>
      <c r="G385" s="73"/>
      <c r="H385" s="72"/>
      <c r="I385" s="74"/>
      <c r="J385" s="82"/>
      <c r="K385" s="83"/>
      <c r="L385" s="75"/>
      <c r="M385" s="75"/>
      <c r="N385" s="75"/>
      <c r="O385" s="53">
        <v>1</v>
      </c>
      <c r="P385" s="66"/>
      <c r="Q385" s="60" t="str">
        <f>IFERROR(VLOOKUP(D385,liste!$A$4:$E$204,5,FALSE),"-")</f>
        <v>-</v>
      </c>
      <c r="R385" s="61" t="str">
        <f t="shared" si="18"/>
        <v>-</v>
      </c>
      <c r="S385" s="62" t="str">
        <f>IFERROR(VLOOKUP(D385,liste!$A$4:$G$204,4,FALSE),"-")</f>
        <v>-</v>
      </c>
      <c r="T385" s="61" t="str">
        <f t="shared" si="19"/>
        <v>-</v>
      </c>
      <c r="U385" s="61" t="str">
        <f t="shared" si="20"/>
        <v>-</v>
      </c>
      <c r="V385"/>
      <c r="W385"/>
      <c r="X385"/>
      <c r="Y385"/>
      <c r="Z385"/>
      <c r="AA385"/>
      <c r="AB385"/>
      <c r="AC385"/>
      <c r="AD385"/>
      <c r="AE385"/>
    </row>
    <row r="386" spans="1:31" s="1" customFormat="1" ht="65.099999999999994" customHeight="1" x14ac:dyDescent="0.25">
      <c r="A386" s="4" t="e">
        <f>VLOOKUP(D386,liste!A:G,7,FALSE)</f>
        <v>#N/A</v>
      </c>
      <c r="B386" s="21"/>
      <c r="C386" s="93"/>
      <c r="D386" s="35">
        <v>15112</v>
      </c>
      <c r="E386" s="44"/>
      <c r="F386" s="12"/>
      <c r="G386" s="73"/>
      <c r="H386" s="72"/>
      <c r="I386" s="74"/>
      <c r="J386" s="82"/>
      <c r="K386" s="83"/>
      <c r="L386" s="75"/>
      <c r="M386" s="75"/>
      <c r="N386" s="75"/>
      <c r="O386" s="53">
        <v>1</v>
      </c>
      <c r="P386" s="66"/>
      <c r="Q386" s="60" t="str">
        <f>IFERROR(VLOOKUP(D386,liste!$A$4:$E$204,5,FALSE),"-")</f>
        <v>-</v>
      </c>
      <c r="R386" s="61" t="str">
        <f t="shared" si="18"/>
        <v>-</v>
      </c>
      <c r="S386" s="62" t="str">
        <f>IFERROR(VLOOKUP(D386,liste!$A$4:$G$204,4,FALSE),"-")</f>
        <v>-</v>
      </c>
      <c r="T386" s="61" t="str">
        <f t="shared" si="19"/>
        <v>-</v>
      </c>
      <c r="U386" s="61" t="str">
        <f t="shared" si="20"/>
        <v>-</v>
      </c>
    </row>
    <row r="387" spans="1:31" s="1" customFormat="1" ht="65.099999999999994" customHeight="1" x14ac:dyDescent="0.25">
      <c r="A387" s="4" t="e">
        <f>VLOOKUP(D387,liste!A:G,7,FALSE)</f>
        <v>#N/A</v>
      </c>
      <c r="B387" s="21"/>
      <c r="C387" s="93"/>
      <c r="D387" s="35">
        <v>15290</v>
      </c>
      <c r="E387" s="44"/>
      <c r="F387" s="12"/>
      <c r="G387" s="73"/>
      <c r="H387" s="72"/>
      <c r="I387" s="74"/>
      <c r="J387" s="82"/>
      <c r="K387" s="83"/>
      <c r="L387" s="75"/>
      <c r="M387" s="75"/>
      <c r="N387" s="75"/>
      <c r="O387" s="53">
        <v>1</v>
      </c>
      <c r="P387" s="66"/>
      <c r="Q387" s="60" t="str">
        <f>IFERROR(VLOOKUP(D387,liste!$A$4:$E$204,5,FALSE),"-")</f>
        <v>-</v>
      </c>
      <c r="R387" s="61" t="str">
        <f t="shared" si="18"/>
        <v>-</v>
      </c>
      <c r="S387" s="62" t="str">
        <f>IFERROR(VLOOKUP(D387,liste!$A$4:$G$204,4,FALSE),"-")</f>
        <v>-</v>
      </c>
      <c r="T387" s="61" t="str">
        <f t="shared" si="19"/>
        <v>-</v>
      </c>
      <c r="U387" s="61" t="str">
        <f t="shared" si="20"/>
        <v>-</v>
      </c>
    </row>
    <row r="388" spans="1:31" s="1" customFormat="1" ht="65.099999999999994" customHeight="1" x14ac:dyDescent="0.25">
      <c r="A388" s="4" t="e">
        <f>VLOOKUP(D388,liste!A:G,7,FALSE)</f>
        <v>#N/A</v>
      </c>
      <c r="B388" s="21"/>
      <c r="C388" s="93"/>
      <c r="D388" s="34">
        <v>18571</v>
      </c>
      <c r="E388" s="49"/>
      <c r="F388" s="17"/>
      <c r="G388" s="73"/>
      <c r="H388" s="72"/>
      <c r="I388" s="74"/>
      <c r="J388" s="82"/>
      <c r="K388" s="83"/>
      <c r="L388" s="75"/>
      <c r="M388" s="75"/>
      <c r="N388" s="75"/>
      <c r="O388" s="53">
        <v>1</v>
      </c>
      <c r="P388" s="66"/>
      <c r="Q388" s="60" t="str">
        <f>IFERROR(VLOOKUP(D388,liste!$A$4:$E$204,5,FALSE),"-")</f>
        <v>-</v>
      </c>
      <c r="R388" s="61" t="str">
        <f t="shared" ref="R388:R451" si="21">IFERROR(O388-(O388*Q388),"-")</f>
        <v>-</v>
      </c>
      <c r="S388" s="62" t="str">
        <f>IFERROR(VLOOKUP(D388,liste!$A$4:$G$204,4,FALSE),"-")</f>
        <v>-</v>
      </c>
      <c r="T388" s="61" t="str">
        <f t="shared" ref="T388:T451" si="22">IFERROR(O388*S388,"-")</f>
        <v>-</v>
      </c>
      <c r="U388" s="61" t="str">
        <f t="shared" ref="U388:U451" si="23">IFERROR(R388*S388,"-")</f>
        <v>-</v>
      </c>
      <c r="V388"/>
      <c r="W388"/>
      <c r="X388"/>
      <c r="Y388"/>
      <c r="Z388"/>
      <c r="AA388"/>
      <c r="AB388"/>
      <c r="AC388"/>
      <c r="AD388"/>
      <c r="AE388"/>
    </row>
    <row r="389" spans="1:31" s="1" customFormat="1" ht="65.099999999999994" customHeight="1" x14ac:dyDescent="0.25">
      <c r="A389" s="4" t="e">
        <f>VLOOKUP(D389,liste!A:G,7,FALSE)</f>
        <v>#N/A</v>
      </c>
      <c r="B389" s="21"/>
      <c r="C389" s="9"/>
      <c r="D389" s="35">
        <v>18615</v>
      </c>
      <c r="E389" s="51"/>
      <c r="F389" s="19"/>
      <c r="G389" s="73"/>
      <c r="H389" s="72"/>
      <c r="I389" s="74"/>
      <c r="J389" s="82"/>
      <c r="K389" s="83"/>
      <c r="L389" s="75"/>
      <c r="M389" s="75"/>
      <c r="N389" s="75"/>
      <c r="O389" s="53">
        <v>1</v>
      </c>
      <c r="P389" s="66"/>
      <c r="Q389" s="60" t="str">
        <f>IFERROR(VLOOKUP(D389,liste!$A$4:$E$204,5,FALSE),"-")</f>
        <v>-</v>
      </c>
      <c r="R389" s="61" t="str">
        <f t="shared" si="21"/>
        <v>-</v>
      </c>
      <c r="S389" s="62" t="str">
        <f>IFERROR(VLOOKUP(D389,liste!$A$4:$G$204,4,FALSE),"-")</f>
        <v>-</v>
      </c>
      <c r="T389" s="61" t="str">
        <f t="shared" si="22"/>
        <v>-</v>
      </c>
      <c r="U389" s="61" t="str">
        <f t="shared" si="23"/>
        <v>-</v>
      </c>
    </row>
    <row r="390" spans="1:31" s="1" customFormat="1" ht="65.099999999999994" customHeight="1" x14ac:dyDescent="0.25">
      <c r="A390" s="4" t="e">
        <f>VLOOKUP(D390,liste!A:G,7,FALSE)</f>
        <v>#N/A</v>
      </c>
      <c r="B390" s="21"/>
      <c r="C390" s="93"/>
      <c r="D390" s="35">
        <v>97516</v>
      </c>
      <c r="E390" s="44"/>
      <c r="F390" s="12"/>
      <c r="G390" s="73"/>
      <c r="H390" s="72"/>
      <c r="I390" s="74"/>
      <c r="J390" s="82"/>
      <c r="K390" s="83"/>
      <c r="L390" s="75"/>
      <c r="M390" s="75"/>
      <c r="N390" s="75"/>
      <c r="O390" s="53">
        <v>1</v>
      </c>
      <c r="P390" s="66"/>
      <c r="Q390" s="60" t="str">
        <f>IFERROR(VLOOKUP(D390,liste!$A$4:$E$204,5,FALSE),"-")</f>
        <v>-</v>
      </c>
      <c r="R390" s="61" t="str">
        <f t="shared" si="21"/>
        <v>-</v>
      </c>
      <c r="S390" s="62" t="str">
        <f>IFERROR(VLOOKUP(D390,liste!$A$4:$G$204,4,FALSE),"-")</f>
        <v>-</v>
      </c>
      <c r="T390" s="61" t="str">
        <f t="shared" si="22"/>
        <v>-</v>
      </c>
      <c r="U390" s="61" t="str">
        <f t="shared" si="23"/>
        <v>-</v>
      </c>
    </row>
    <row r="391" spans="1:31" s="1" customFormat="1" ht="65.099999999999994" customHeight="1" x14ac:dyDescent="0.25">
      <c r="A391" s="4" t="e">
        <f>VLOOKUP(D391,liste!A:G,7,FALSE)</f>
        <v>#N/A</v>
      </c>
      <c r="B391" s="21"/>
      <c r="C391" s="93"/>
      <c r="D391" s="34">
        <v>80361</v>
      </c>
      <c r="E391" s="49"/>
      <c r="F391" s="17"/>
      <c r="G391" s="73"/>
      <c r="H391" s="72"/>
      <c r="I391" s="74"/>
      <c r="J391" s="82"/>
      <c r="K391" s="83"/>
      <c r="L391" s="75"/>
      <c r="M391" s="75"/>
      <c r="N391" s="75"/>
      <c r="O391" s="53">
        <v>1</v>
      </c>
      <c r="P391" s="66"/>
      <c r="Q391" s="60" t="str">
        <f>IFERROR(VLOOKUP(D391,liste!$A$4:$E$204,5,FALSE),"-")</f>
        <v>-</v>
      </c>
      <c r="R391" s="61" t="str">
        <f t="shared" si="21"/>
        <v>-</v>
      </c>
      <c r="S391" s="62" t="str">
        <f>IFERROR(VLOOKUP(D391,liste!$A$4:$G$204,4,FALSE),"-")</f>
        <v>-</v>
      </c>
      <c r="T391" s="61" t="str">
        <f t="shared" si="22"/>
        <v>-</v>
      </c>
      <c r="U391" s="61" t="str">
        <f t="shared" si="23"/>
        <v>-</v>
      </c>
      <c r="V391"/>
      <c r="W391"/>
      <c r="X391"/>
      <c r="Y391"/>
      <c r="Z391"/>
      <c r="AA391"/>
      <c r="AB391"/>
      <c r="AC391"/>
      <c r="AD391"/>
      <c r="AE391"/>
    </row>
    <row r="392" spans="1:31" s="1" customFormat="1" ht="65.099999999999994" customHeight="1" x14ac:dyDescent="0.25">
      <c r="A392" s="4" t="e">
        <f>VLOOKUP(D392,liste!A:G,7,FALSE)</f>
        <v>#N/A</v>
      </c>
      <c r="B392" s="21"/>
      <c r="C392" s="93"/>
      <c r="D392" s="35">
        <v>98305</v>
      </c>
      <c r="E392" s="44"/>
      <c r="F392" s="12"/>
      <c r="G392" s="73"/>
      <c r="H392" s="72"/>
      <c r="I392" s="74"/>
      <c r="J392" s="82"/>
      <c r="K392" s="83"/>
      <c r="L392" s="75"/>
      <c r="M392" s="75"/>
      <c r="N392" s="75"/>
      <c r="O392" s="53">
        <v>1</v>
      </c>
      <c r="P392" s="66"/>
      <c r="Q392" s="60" t="str">
        <f>IFERROR(VLOOKUP(D392,liste!$A$4:$E$204,5,FALSE),"-")</f>
        <v>-</v>
      </c>
      <c r="R392" s="61" t="str">
        <f t="shared" si="21"/>
        <v>-</v>
      </c>
      <c r="S392" s="62" t="str">
        <f>IFERROR(VLOOKUP(D392,liste!$A$4:$G$204,4,FALSE),"-")</f>
        <v>-</v>
      </c>
      <c r="T392" s="61" t="str">
        <f t="shared" si="22"/>
        <v>-</v>
      </c>
      <c r="U392" s="61" t="str">
        <f t="shared" si="23"/>
        <v>-</v>
      </c>
    </row>
    <row r="393" spans="1:31" s="1" customFormat="1" ht="65.099999999999994" customHeight="1" x14ac:dyDescent="0.25">
      <c r="A393" s="4" t="e">
        <f>VLOOKUP(D393,liste!A:G,7,FALSE)</f>
        <v>#N/A</v>
      </c>
      <c r="B393" s="21"/>
      <c r="C393" s="93"/>
      <c r="D393" s="35">
        <v>52454</v>
      </c>
      <c r="E393" s="44"/>
      <c r="F393" s="12"/>
      <c r="G393" s="73"/>
      <c r="H393" s="72"/>
      <c r="I393" s="74"/>
      <c r="J393" s="82"/>
      <c r="K393" s="83"/>
      <c r="L393" s="75"/>
      <c r="M393" s="75"/>
      <c r="N393" s="75"/>
      <c r="O393" s="53">
        <v>1</v>
      </c>
      <c r="P393" s="66"/>
      <c r="Q393" s="60" t="str">
        <f>IFERROR(VLOOKUP(D393,liste!$A$4:$E$204,5,FALSE),"-")</f>
        <v>-</v>
      </c>
      <c r="R393" s="61" t="str">
        <f t="shared" si="21"/>
        <v>-</v>
      </c>
      <c r="S393" s="62" t="str">
        <f>IFERROR(VLOOKUP(D393,liste!$A$4:$G$204,4,FALSE),"-")</f>
        <v>-</v>
      </c>
      <c r="T393" s="61" t="str">
        <f t="shared" si="22"/>
        <v>-</v>
      </c>
      <c r="U393" s="61" t="str">
        <f t="shared" si="23"/>
        <v>-</v>
      </c>
    </row>
    <row r="394" spans="1:31" s="1" customFormat="1" ht="65.099999999999994" customHeight="1" x14ac:dyDescent="0.25">
      <c r="A394" s="4" t="e">
        <f>VLOOKUP(D394,liste!A:G,7,FALSE)</f>
        <v>#N/A</v>
      </c>
      <c r="B394" s="21"/>
      <c r="C394" s="93"/>
      <c r="D394" s="35">
        <v>52456</v>
      </c>
      <c r="E394" s="44"/>
      <c r="F394" s="12"/>
      <c r="G394" s="73"/>
      <c r="H394" s="72"/>
      <c r="I394" s="74"/>
      <c r="J394" s="82"/>
      <c r="K394" s="83"/>
      <c r="L394" s="75"/>
      <c r="M394" s="75"/>
      <c r="N394" s="75"/>
      <c r="O394" s="53">
        <v>1</v>
      </c>
      <c r="P394" s="66"/>
      <c r="Q394" s="60" t="str">
        <f>IFERROR(VLOOKUP(D394,liste!$A$4:$E$204,5,FALSE),"-")</f>
        <v>-</v>
      </c>
      <c r="R394" s="61" t="str">
        <f t="shared" si="21"/>
        <v>-</v>
      </c>
      <c r="S394" s="62" t="str">
        <f>IFERROR(VLOOKUP(D394,liste!$A$4:$G$204,4,FALSE),"-")</f>
        <v>-</v>
      </c>
      <c r="T394" s="61" t="str">
        <f t="shared" si="22"/>
        <v>-</v>
      </c>
      <c r="U394" s="61" t="str">
        <f t="shared" si="23"/>
        <v>-</v>
      </c>
    </row>
    <row r="395" spans="1:31" s="1" customFormat="1" ht="65.099999999999994" customHeight="1" x14ac:dyDescent="0.25">
      <c r="A395" s="4" t="e">
        <f>VLOOKUP(D395,liste!A:G,7,FALSE)</f>
        <v>#N/A</v>
      </c>
      <c r="B395" s="21"/>
      <c r="C395" s="93"/>
      <c r="D395" s="35">
        <v>52457</v>
      </c>
      <c r="E395" s="44"/>
      <c r="F395" s="12"/>
      <c r="G395" s="73"/>
      <c r="H395" s="72"/>
      <c r="I395" s="74"/>
      <c r="J395" s="82"/>
      <c r="K395" s="83"/>
      <c r="L395" s="75"/>
      <c r="M395" s="75"/>
      <c r="N395" s="75"/>
      <c r="O395" s="53">
        <v>1</v>
      </c>
      <c r="P395" s="66"/>
      <c r="Q395" s="60" t="str">
        <f>IFERROR(VLOOKUP(D395,liste!$A$4:$E$204,5,FALSE),"-")</f>
        <v>-</v>
      </c>
      <c r="R395" s="61" t="str">
        <f t="shared" si="21"/>
        <v>-</v>
      </c>
      <c r="S395" s="62" t="str">
        <f>IFERROR(VLOOKUP(D395,liste!$A$4:$G$204,4,FALSE),"-")</f>
        <v>-</v>
      </c>
      <c r="T395" s="61" t="str">
        <f t="shared" si="22"/>
        <v>-</v>
      </c>
      <c r="U395" s="61" t="str">
        <f t="shared" si="23"/>
        <v>-</v>
      </c>
    </row>
    <row r="396" spans="1:31" s="1" customFormat="1" ht="65.099999999999994" customHeight="1" x14ac:dyDescent="0.25">
      <c r="A396" s="4" t="e">
        <f>VLOOKUP(D396,liste!A:G,7,FALSE)</f>
        <v>#N/A</v>
      </c>
      <c r="B396" s="21"/>
      <c r="C396" s="9"/>
      <c r="D396" s="35">
        <v>52540</v>
      </c>
      <c r="E396" s="51"/>
      <c r="F396" s="19"/>
      <c r="G396" s="73"/>
      <c r="H396" s="72"/>
      <c r="I396" s="74"/>
      <c r="J396" s="82"/>
      <c r="K396" s="83"/>
      <c r="L396" s="75"/>
      <c r="M396" s="75"/>
      <c r="N396" s="75"/>
      <c r="O396" s="53">
        <v>1</v>
      </c>
      <c r="P396" s="66"/>
      <c r="Q396" s="60" t="str">
        <f>IFERROR(VLOOKUP(D396,liste!$A$4:$E$204,5,FALSE),"-")</f>
        <v>-</v>
      </c>
      <c r="R396" s="61" t="str">
        <f t="shared" si="21"/>
        <v>-</v>
      </c>
      <c r="S396" s="62" t="str">
        <f>IFERROR(VLOOKUP(D396,liste!$A$4:$G$204,4,FALSE),"-")</f>
        <v>-</v>
      </c>
      <c r="T396" s="61" t="str">
        <f t="shared" si="22"/>
        <v>-</v>
      </c>
      <c r="U396" s="61" t="str">
        <f t="shared" si="23"/>
        <v>-</v>
      </c>
    </row>
    <row r="397" spans="1:31" s="1" customFormat="1" ht="65.099999999999994" customHeight="1" x14ac:dyDescent="0.25">
      <c r="A397" s="4" t="e">
        <f>VLOOKUP(D397,liste!A:G,7,FALSE)</f>
        <v>#N/A</v>
      </c>
      <c r="B397" s="21"/>
      <c r="C397" s="9"/>
      <c r="D397" s="35">
        <v>52541</v>
      </c>
      <c r="E397" s="51"/>
      <c r="F397" s="19"/>
      <c r="G397" s="73"/>
      <c r="H397" s="72"/>
      <c r="I397" s="74"/>
      <c r="J397" s="82"/>
      <c r="K397" s="83"/>
      <c r="L397" s="75"/>
      <c r="M397" s="75"/>
      <c r="N397" s="75"/>
      <c r="O397" s="53">
        <v>1</v>
      </c>
      <c r="P397" s="66"/>
      <c r="Q397" s="60" t="str">
        <f>IFERROR(VLOOKUP(D397,liste!$A$4:$E$204,5,FALSE),"-")</f>
        <v>-</v>
      </c>
      <c r="R397" s="61" t="str">
        <f t="shared" si="21"/>
        <v>-</v>
      </c>
      <c r="S397" s="62" t="str">
        <f>IFERROR(VLOOKUP(D397,liste!$A$4:$G$204,4,FALSE),"-")</f>
        <v>-</v>
      </c>
      <c r="T397" s="61" t="str">
        <f t="shared" si="22"/>
        <v>-</v>
      </c>
      <c r="U397" s="61" t="str">
        <f t="shared" si="23"/>
        <v>-</v>
      </c>
    </row>
    <row r="398" spans="1:31" s="1" customFormat="1" ht="65.099999999999994" customHeight="1" x14ac:dyDescent="0.25">
      <c r="A398" s="4" t="e">
        <f>VLOOKUP(D398,liste!A:G,7,FALSE)</f>
        <v>#N/A</v>
      </c>
      <c r="B398" s="21"/>
      <c r="C398" s="93"/>
      <c r="D398" s="34">
        <v>52600</v>
      </c>
      <c r="E398" s="49"/>
      <c r="F398" s="17"/>
      <c r="G398" s="73"/>
      <c r="H398" s="72"/>
      <c r="I398" s="74"/>
      <c r="J398" s="82"/>
      <c r="K398" s="83"/>
      <c r="L398" s="75"/>
      <c r="M398" s="75"/>
      <c r="N398" s="75"/>
      <c r="O398" s="53">
        <v>1</v>
      </c>
      <c r="P398" s="66"/>
      <c r="Q398" s="60" t="str">
        <f>IFERROR(VLOOKUP(D398,liste!$A$4:$E$204,5,FALSE),"-")</f>
        <v>-</v>
      </c>
      <c r="R398" s="61" t="str">
        <f t="shared" si="21"/>
        <v>-</v>
      </c>
      <c r="S398" s="62" t="str">
        <f>IFERROR(VLOOKUP(D398,liste!$A$4:$G$204,4,FALSE),"-")</f>
        <v>-</v>
      </c>
      <c r="T398" s="61" t="str">
        <f t="shared" si="22"/>
        <v>-</v>
      </c>
      <c r="U398" s="61" t="str">
        <f t="shared" si="23"/>
        <v>-</v>
      </c>
      <c r="V398"/>
      <c r="W398"/>
      <c r="X398"/>
      <c r="Y398"/>
      <c r="Z398"/>
      <c r="AA398"/>
      <c r="AB398"/>
      <c r="AC398"/>
      <c r="AD398"/>
      <c r="AE398"/>
    </row>
    <row r="399" spans="1:31" s="1" customFormat="1" ht="65.099999999999994" customHeight="1" x14ac:dyDescent="0.25">
      <c r="A399" s="4" t="e">
        <f>VLOOKUP(D399,liste!A:G,7,FALSE)</f>
        <v>#N/A</v>
      </c>
      <c r="B399" s="21"/>
      <c r="C399" s="93"/>
      <c r="D399" s="34">
        <v>52602</v>
      </c>
      <c r="E399" s="49"/>
      <c r="F399" s="17"/>
      <c r="G399" s="73"/>
      <c r="H399" s="72"/>
      <c r="I399" s="74"/>
      <c r="J399" s="82"/>
      <c r="K399" s="83"/>
      <c r="L399" s="75"/>
      <c r="M399" s="75"/>
      <c r="N399" s="75"/>
      <c r="O399" s="53">
        <v>1</v>
      </c>
      <c r="P399" s="66"/>
      <c r="Q399" s="60" t="str">
        <f>IFERROR(VLOOKUP(D399,liste!$A$4:$E$204,5,FALSE),"-")</f>
        <v>-</v>
      </c>
      <c r="R399" s="61" t="str">
        <f t="shared" si="21"/>
        <v>-</v>
      </c>
      <c r="S399" s="62" t="str">
        <f>IFERROR(VLOOKUP(D399,liste!$A$4:$G$204,4,FALSE),"-")</f>
        <v>-</v>
      </c>
      <c r="T399" s="61" t="str">
        <f t="shared" si="22"/>
        <v>-</v>
      </c>
      <c r="U399" s="61" t="str">
        <f t="shared" si="23"/>
        <v>-</v>
      </c>
      <c r="V399"/>
      <c r="W399"/>
      <c r="X399"/>
      <c r="Y399"/>
      <c r="Z399"/>
      <c r="AA399"/>
      <c r="AB399"/>
      <c r="AC399"/>
      <c r="AD399"/>
      <c r="AE399"/>
    </row>
    <row r="400" spans="1:31" s="1" customFormat="1" ht="65.099999999999994" customHeight="1" x14ac:dyDescent="0.25">
      <c r="A400" s="4" t="e">
        <f>VLOOKUP(D400,liste!A:G,7,FALSE)</f>
        <v>#N/A</v>
      </c>
      <c r="B400" s="21"/>
      <c r="C400" s="93"/>
      <c r="D400" s="34">
        <v>52603</v>
      </c>
      <c r="E400" s="49"/>
      <c r="F400" s="17"/>
      <c r="G400" s="73"/>
      <c r="H400" s="72"/>
      <c r="I400" s="74"/>
      <c r="J400" s="82"/>
      <c r="K400" s="83"/>
      <c r="L400" s="75"/>
      <c r="M400" s="75"/>
      <c r="N400" s="75"/>
      <c r="O400" s="53">
        <v>1</v>
      </c>
      <c r="P400" s="66"/>
      <c r="Q400" s="60" t="str">
        <f>IFERROR(VLOOKUP(D400,liste!$A$4:$E$204,5,FALSE),"-")</f>
        <v>-</v>
      </c>
      <c r="R400" s="61" t="str">
        <f t="shared" si="21"/>
        <v>-</v>
      </c>
      <c r="S400" s="62" t="str">
        <f>IFERROR(VLOOKUP(D400,liste!$A$4:$G$204,4,FALSE),"-")</f>
        <v>-</v>
      </c>
      <c r="T400" s="61" t="str">
        <f t="shared" si="22"/>
        <v>-</v>
      </c>
      <c r="U400" s="61" t="str">
        <f t="shared" si="23"/>
        <v>-</v>
      </c>
      <c r="V400"/>
      <c r="W400"/>
      <c r="X400"/>
      <c r="Y400"/>
      <c r="Z400"/>
      <c r="AA400"/>
      <c r="AB400"/>
      <c r="AC400"/>
      <c r="AD400"/>
      <c r="AE400"/>
    </row>
    <row r="401" spans="1:31" s="1" customFormat="1" ht="65.099999999999994" customHeight="1" x14ac:dyDescent="0.25">
      <c r="A401" s="4" t="e">
        <f>VLOOKUP(D401,liste!A:G,7,FALSE)</f>
        <v>#N/A</v>
      </c>
      <c r="B401" s="21"/>
      <c r="C401" s="93"/>
      <c r="D401" s="34">
        <v>52604</v>
      </c>
      <c r="E401" s="49"/>
      <c r="F401" s="17"/>
      <c r="G401" s="73"/>
      <c r="H401" s="72"/>
      <c r="I401" s="74"/>
      <c r="J401" s="82"/>
      <c r="K401" s="83"/>
      <c r="L401" s="75"/>
      <c r="M401" s="75"/>
      <c r="N401" s="75"/>
      <c r="O401" s="53">
        <v>1</v>
      </c>
      <c r="P401" s="66"/>
      <c r="Q401" s="60" t="str">
        <f>IFERROR(VLOOKUP(D401,liste!$A$4:$E$204,5,FALSE),"-")</f>
        <v>-</v>
      </c>
      <c r="R401" s="61" t="str">
        <f t="shared" si="21"/>
        <v>-</v>
      </c>
      <c r="S401" s="62" t="str">
        <f>IFERROR(VLOOKUP(D401,liste!$A$4:$G$204,4,FALSE),"-")</f>
        <v>-</v>
      </c>
      <c r="T401" s="61" t="str">
        <f t="shared" si="22"/>
        <v>-</v>
      </c>
      <c r="U401" s="61" t="str">
        <f t="shared" si="23"/>
        <v>-</v>
      </c>
      <c r="V401"/>
      <c r="W401"/>
      <c r="X401"/>
      <c r="Y401"/>
      <c r="Z401"/>
      <c r="AA401"/>
      <c r="AB401"/>
      <c r="AC401"/>
      <c r="AD401"/>
      <c r="AE401"/>
    </row>
    <row r="402" spans="1:31" s="1" customFormat="1" ht="65.099999999999994" customHeight="1" x14ac:dyDescent="0.25">
      <c r="A402" s="4" t="e">
        <f>VLOOKUP(D402,liste!A:G,7,FALSE)</f>
        <v>#N/A</v>
      </c>
      <c r="B402" s="21"/>
      <c r="C402" s="93"/>
      <c r="D402" s="34">
        <v>52605</v>
      </c>
      <c r="E402" s="49"/>
      <c r="F402" s="17"/>
      <c r="G402" s="73"/>
      <c r="H402" s="72"/>
      <c r="I402" s="74"/>
      <c r="J402" s="82"/>
      <c r="K402" s="83"/>
      <c r="L402" s="75"/>
      <c r="M402" s="75"/>
      <c r="N402" s="75"/>
      <c r="O402" s="53">
        <v>1</v>
      </c>
      <c r="P402" s="66"/>
      <c r="Q402" s="60" t="str">
        <f>IFERROR(VLOOKUP(D402,liste!$A$4:$E$204,5,FALSE),"-")</f>
        <v>-</v>
      </c>
      <c r="R402" s="61" t="str">
        <f t="shared" si="21"/>
        <v>-</v>
      </c>
      <c r="S402" s="62" t="str">
        <f>IFERROR(VLOOKUP(D402,liste!$A$4:$G$204,4,FALSE),"-")</f>
        <v>-</v>
      </c>
      <c r="T402" s="61" t="str">
        <f t="shared" si="22"/>
        <v>-</v>
      </c>
      <c r="U402" s="61" t="str">
        <f t="shared" si="23"/>
        <v>-</v>
      </c>
      <c r="V402"/>
      <c r="W402"/>
      <c r="X402"/>
      <c r="Y402"/>
      <c r="Z402"/>
      <c r="AA402"/>
      <c r="AB402"/>
      <c r="AC402"/>
      <c r="AD402"/>
      <c r="AE402"/>
    </row>
    <row r="403" spans="1:31" s="1" customFormat="1" ht="65.099999999999994" customHeight="1" x14ac:dyDescent="0.25">
      <c r="A403" s="4" t="e">
        <f>VLOOKUP(D403,liste!A:G,7,FALSE)</f>
        <v>#N/A</v>
      </c>
      <c r="B403" s="21"/>
      <c r="C403" s="93"/>
      <c r="D403" s="35">
        <v>16565</v>
      </c>
      <c r="E403" s="44"/>
      <c r="F403" s="12"/>
      <c r="G403" s="73"/>
      <c r="H403" s="72"/>
      <c r="I403" s="74"/>
      <c r="J403" s="82"/>
      <c r="K403" s="83"/>
      <c r="L403" s="75"/>
      <c r="M403" s="75"/>
      <c r="N403" s="75"/>
      <c r="O403" s="53">
        <v>1</v>
      </c>
      <c r="P403" s="66"/>
      <c r="Q403" s="60" t="str">
        <f>IFERROR(VLOOKUP(D403,liste!$A$4:$E$204,5,FALSE),"-")</f>
        <v>-</v>
      </c>
      <c r="R403" s="61" t="str">
        <f t="shared" si="21"/>
        <v>-</v>
      </c>
      <c r="S403" s="62" t="str">
        <f>IFERROR(VLOOKUP(D403,liste!$A$4:$G$204,4,FALSE),"-")</f>
        <v>-</v>
      </c>
      <c r="T403" s="61" t="str">
        <f t="shared" si="22"/>
        <v>-</v>
      </c>
      <c r="U403" s="61" t="str">
        <f t="shared" si="23"/>
        <v>-</v>
      </c>
    </row>
    <row r="404" spans="1:31" s="1" customFormat="1" ht="65.099999999999994" customHeight="1" x14ac:dyDescent="0.25">
      <c r="A404" s="4" t="e">
        <f>VLOOKUP(D404,liste!A:G,7,FALSE)</f>
        <v>#N/A</v>
      </c>
      <c r="B404" s="21"/>
      <c r="C404" s="93"/>
      <c r="D404" s="35">
        <v>16566</v>
      </c>
      <c r="E404" s="44"/>
      <c r="F404" s="12"/>
      <c r="G404" s="73"/>
      <c r="H404" s="72"/>
      <c r="I404" s="74"/>
      <c r="J404" s="82"/>
      <c r="K404" s="83"/>
      <c r="L404" s="75"/>
      <c r="M404" s="75"/>
      <c r="N404" s="75"/>
      <c r="O404" s="53">
        <v>1</v>
      </c>
      <c r="P404" s="66"/>
      <c r="Q404" s="60" t="str">
        <f>IFERROR(VLOOKUP(D404,liste!$A$4:$E$204,5,FALSE),"-")</f>
        <v>-</v>
      </c>
      <c r="R404" s="61" t="str">
        <f t="shared" si="21"/>
        <v>-</v>
      </c>
      <c r="S404" s="62" t="str">
        <f>IFERROR(VLOOKUP(D404,liste!$A$4:$G$204,4,FALSE),"-")</f>
        <v>-</v>
      </c>
      <c r="T404" s="61" t="str">
        <f t="shared" si="22"/>
        <v>-</v>
      </c>
      <c r="U404" s="61" t="str">
        <f t="shared" si="23"/>
        <v>-</v>
      </c>
    </row>
    <row r="405" spans="1:31" s="1" customFormat="1" ht="65.099999999999994" customHeight="1" x14ac:dyDescent="0.25">
      <c r="A405" s="4" t="e">
        <f>VLOOKUP(D405,liste!A:G,7,FALSE)</f>
        <v>#N/A</v>
      </c>
      <c r="B405" s="21"/>
      <c r="C405" s="93"/>
      <c r="D405" s="35">
        <v>16567</v>
      </c>
      <c r="E405" s="44"/>
      <c r="F405" s="12"/>
      <c r="G405" s="73"/>
      <c r="H405" s="72"/>
      <c r="I405" s="74"/>
      <c r="J405" s="82"/>
      <c r="K405" s="83"/>
      <c r="L405" s="75"/>
      <c r="M405" s="75"/>
      <c r="N405" s="75"/>
      <c r="O405" s="53">
        <v>1</v>
      </c>
      <c r="P405" s="66"/>
      <c r="Q405" s="60" t="str">
        <f>IFERROR(VLOOKUP(D405,liste!$A$4:$E$204,5,FALSE),"-")</f>
        <v>-</v>
      </c>
      <c r="R405" s="61" t="str">
        <f t="shared" si="21"/>
        <v>-</v>
      </c>
      <c r="S405" s="62" t="str">
        <f>IFERROR(VLOOKUP(D405,liste!$A$4:$G$204,4,FALSE),"-")</f>
        <v>-</v>
      </c>
      <c r="T405" s="61" t="str">
        <f t="shared" si="22"/>
        <v>-</v>
      </c>
      <c r="U405" s="61" t="str">
        <f t="shared" si="23"/>
        <v>-</v>
      </c>
    </row>
    <row r="406" spans="1:31" s="1" customFormat="1" ht="65.099999999999994" customHeight="1" x14ac:dyDescent="0.25">
      <c r="A406" s="4" t="e">
        <f>VLOOKUP(D406,liste!A:G,7,FALSE)</f>
        <v>#N/A</v>
      </c>
      <c r="B406" s="21"/>
      <c r="C406" s="93"/>
      <c r="D406" s="35">
        <v>16568</v>
      </c>
      <c r="E406" s="44"/>
      <c r="F406" s="12"/>
      <c r="G406" s="73"/>
      <c r="H406" s="72"/>
      <c r="I406" s="74"/>
      <c r="J406" s="82"/>
      <c r="K406" s="83"/>
      <c r="L406" s="75"/>
      <c r="M406" s="75"/>
      <c r="N406" s="75"/>
      <c r="O406" s="53">
        <v>1</v>
      </c>
      <c r="P406" s="66"/>
      <c r="Q406" s="60" t="str">
        <f>IFERROR(VLOOKUP(D406,liste!$A$4:$E$204,5,FALSE),"-")</f>
        <v>-</v>
      </c>
      <c r="R406" s="61" t="str">
        <f t="shared" si="21"/>
        <v>-</v>
      </c>
      <c r="S406" s="62" t="str">
        <f>IFERROR(VLOOKUP(D406,liste!$A$4:$G$204,4,FALSE),"-")</f>
        <v>-</v>
      </c>
      <c r="T406" s="61" t="str">
        <f t="shared" si="22"/>
        <v>-</v>
      </c>
      <c r="U406" s="61" t="str">
        <f t="shared" si="23"/>
        <v>-</v>
      </c>
    </row>
    <row r="407" spans="1:31" s="1" customFormat="1" ht="65.099999999999994" customHeight="1" x14ac:dyDescent="0.25">
      <c r="A407" s="4" t="e">
        <f>VLOOKUP(D407,liste!A:G,7,FALSE)</f>
        <v>#N/A</v>
      </c>
      <c r="B407" s="21"/>
      <c r="C407" s="93"/>
      <c r="D407" s="35">
        <v>16570</v>
      </c>
      <c r="E407" s="44"/>
      <c r="F407" s="12"/>
      <c r="G407" s="73"/>
      <c r="H407" s="72"/>
      <c r="I407" s="74"/>
      <c r="J407" s="82"/>
      <c r="K407" s="83"/>
      <c r="L407" s="75"/>
      <c r="M407" s="75"/>
      <c r="N407" s="75"/>
      <c r="O407" s="53">
        <v>1</v>
      </c>
      <c r="P407" s="66"/>
      <c r="Q407" s="60" t="str">
        <f>IFERROR(VLOOKUP(D407,liste!$A$4:$E$204,5,FALSE),"-")</f>
        <v>-</v>
      </c>
      <c r="R407" s="61" t="str">
        <f t="shared" si="21"/>
        <v>-</v>
      </c>
      <c r="S407" s="62" t="str">
        <f>IFERROR(VLOOKUP(D407,liste!$A$4:$G$204,4,FALSE),"-")</f>
        <v>-</v>
      </c>
      <c r="T407" s="61" t="str">
        <f t="shared" si="22"/>
        <v>-</v>
      </c>
      <c r="U407" s="61" t="str">
        <f t="shared" si="23"/>
        <v>-</v>
      </c>
    </row>
    <row r="408" spans="1:31" s="1" customFormat="1" ht="65.099999999999994" customHeight="1" x14ac:dyDescent="0.25">
      <c r="A408" s="4" t="e">
        <f>VLOOKUP(D408,liste!A:G,7,FALSE)</f>
        <v>#N/A</v>
      </c>
      <c r="B408" s="21"/>
      <c r="C408" s="93"/>
      <c r="D408" s="34">
        <v>16303</v>
      </c>
      <c r="E408" s="49"/>
      <c r="F408" s="17"/>
      <c r="G408" s="73"/>
      <c r="H408" s="72"/>
      <c r="I408" s="74"/>
      <c r="J408" s="82"/>
      <c r="K408" s="83"/>
      <c r="L408" s="75"/>
      <c r="M408" s="75"/>
      <c r="N408" s="75"/>
      <c r="O408" s="53">
        <v>1</v>
      </c>
      <c r="P408" s="66"/>
      <c r="Q408" s="60" t="str">
        <f>IFERROR(VLOOKUP(D408,liste!$A$4:$E$204,5,FALSE),"-")</f>
        <v>-</v>
      </c>
      <c r="R408" s="61" t="str">
        <f t="shared" si="21"/>
        <v>-</v>
      </c>
      <c r="S408" s="62" t="str">
        <f>IFERROR(VLOOKUP(D408,liste!$A$4:$G$204,4,FALSE),"-")</f>
        <v>-</v>
      </c>
      <c r="T408" s="61" t="str">
        <f t="shared" si="22"/>
        <v>-</v>
      </c>
      <c r="U408" s="61" t="str">
        <f t="shared" si="23"/>
        <v>-</v>
      </c>
      <c r="V408"/>
      <c r="W408"/>
      <c r="X408"/>
      <c r="Y408"/>
      <c r="Z408"/>
      <c r="AA408"/>
      <c r="AB408"/>
      <c r="AC408"/>
      <c r="AD408"/>
      <c r="AE408"/>
    </row>
    <row r="409" spans="1:31" s="1" customFormat="1" ht="65.099999999999994" customHeight="1" x14ac:dyDescent="0.25">
      <c r="A409" s="4" t="e">
        <f>VLOOKUP(D409,liste!A:G,7,FALSE)</f>
        <v>#N/A</v>
      </c>
      <c r="B409" s="21"/>
      <c r="C409" s="9"/>
      <c r="D409" s="35">
        <v>52542</v>
      </c>
      <c r="E409" s="51"/>
      <c r="F409" s="19"/>
      <c r="G409" s="73"/>
      <c r="H409" s="72"/>
      <c r="I409" s="74"/>
      <c r="J409" s="82"/>
      <c r="K409" s="83"/>
      <c r="L409" s="75"/>
      <c r="M409" s="75"/>
      <c r="N409" s="75"/>
      <c r="O409" s="53">
        <v>1</v>
      </c>
      <c r="P409" s="66"/>
      <c r="Q409" s="60" t="str">
        <f>IFERROR(VLOOKUP(D409,liste!$A$4:$E$204,5,FALSE),"-")</f>
        <v>-</v>
      </c>
      <c r="R409" s="61" t="str">
        <f t="shared" si="21"/>
        <v>-</v>
      </c>
      <c r="S409" s="62" t="str">
        <f>IFERROR(VLOOKUP(D409,liste!$A$4:$G$204,4,FALSE),"-")</f>
        <v>-</v>
      </c>
      <c r="T409" s="61" t="str">
        <f t="shared" si="22"/>
        <v>-</v>
      </c>
      <c r="U409" s="61" t="str">
        <f t="shared" si="23"/>
        <v>-</v>
      </c>
    </row>
    <row r="410" spans="1:31" s="1" customFormat="1" ht="65.099999999999994" customHeight="1" x14ac:dyDescent="0.25">
      <c r="A410" s="4" t="e">
        <f>VLOOKUP(D410,liste!A:G,7,FALSE)</f>
        <v>#N/A</v>
      </c>
      <c r="B410" s="21"/>
      <c r="C410" s="93"/>
      <c r="D410" s="35">
        <v>52430</v>
      </c>
      <c r="E410" s="47"/>
      <c r="F410" s="15"/>
      <c r="G410" s="73"/>
      <c r="H410" s="72"/>
      <c r="I410" s="74"/>
      <c r="J410" s="82"/>
      <c r="K410" s="83"/>
      <c r="L410" s="75"/>
      <c r="M410" s="75"/>
      <c r="N410" s="75"/>
      <c r="O410" s="53">
        <v>1</v>
      </c>
      <c r="P410" s="66"/>
      <c r="Q410" s="60" t="str">
        <f>IFERROR(VLOOKUP(D410,liste!$A$4:$E$204,5,FALSE),"-")</f>
        <v>-</v>
      </c>
      <c r="R410" s="61" t="str">
        <f t="shared" si="21"/>
        <v>-</v>
      </c>
      <c r="S410" s="62" t="str">
        <f>IFERROR(VLOOKUP(D410,liste!$A$4:$G$204,4,FALSE),"-")</f>
        <v>-</v>
      </c>
      <c r="T410" s="61" t="str">
        <f t="shared" si="22"/>
        <v>-</v>
      </c>
      <c r="U410" s="61" t="str">
        <f t="shared" si="23"/>
        <v>-</v>
      </c>
    </row>
    <row r="411" spans="1:31" s="1" customFormat="1" ht="65.099999999999994" customHeight="1" x14ac:dyDescent="0.25">
      <c r="A411" s="4" t="e">
        <f>VLOOKUP(D411,liste!A:G,7,FALSE)</f>
        <v>#N/A</v>
      </c>
      <c r="B411" s="21"/>
      <c r="C411" s="93"/>
      <c r="D411" s="35">
        <v>52460</v>
      </c>
      <c r="E411" s="47"/>
      <c r="F411" s="15"/>
      <c r="G411" s="73"/>
      <c r="H411" s="72"/>
      <c r="I411" s="74"/>
      <c r="J411" s="82"/>
      <c r="K411" s="83"/>
      <c r="L411" s="75"/>
      <c r="M411" s="75"/>
      <c r="N411" s="75"/>
      <c r="O411" s="53">
        <v>1</v>
      </c>
      <c r="P411" s="66"/>
      <c r="Q411" s="60" t="str">
        <f>IFERROR(VLOOKUP(D411,liste!$A$4:$E$204,5,FALSE),"-")</f>
        <v>-</v>
      </c>
      <c r="R411" s="61" t="str">
        <f t="shared" si="21"/>
        <v>-</v>
      </c>
      <c r="S411" s="62" t="str">
        <f>IFERROR(VLOOKUP(D411,liste!$A$4:$G$204,4,FALSE),"-")</f>
        <v>-</v>
      </c>
      <c r="T411" s="61" t="str">
        <f t="shared" si="22"/>
        <v>-</v>
      </c>
      <c r="U411" s="61" t="str">
        <f t="shared" si="23"/>
        <v>-</v>
      </c>
    </row>
    <row r="412" spans="1:31" s="1" customFormat="1" ht="65.099999999999994" customHeight="1" x14ac:dyDescent="0.25">
      <c r="A412" s="4" t="e">
        <f>VLOOKUP(D412,liste!A:G,7,FALSE)</f>
        <v>#N/A</v>
      </c>
      <c r="B412" s="21"/>
      <c r="C412" s="93"/>
      <c r="D412" s="35">
        <v>52165</v>
      </c>
      <c r="E412" s="44"/>
      <c r="F412" s="12"/>
      <c r="G412" s="73"/>
      <c r="H412" s="72"/>
      <c r="I412" s="74"/>
      <c r="J412" s="82"/>
      <c r="K412" s="83"/>
      <c r="L412" s="75"/>
      <c r="M412" s="75"/>
      <c r="N412" s="75"/>
      <c r="O412" s="53">
        <v>1</v>
      </c>
      <c r="P412" s="66"/>
      <c r="Q412" s="60" t="str">
        <f>IFERROR(VLOOKUP(D412,liste!$A$4:$E$204,5,FALSE),"-")</f>
        <v>-</v>
      </c>
      <c r="R412" s="61" t="str">
        <f t="shared" si="21"/>
        <v>-</v>
      </c>
      <c r="S412" s="62" t="str">
        <f>IFERROR(VLOOKUP(D412,liste!$A$4:$G$204,4,FALSE),"-")</f>
        <v>-</v>
      </c>
      <c r="T412" s="61" t="str">
        <f t="shared" si="22"/>
        <v>-</v>
      </c>
      <c r="U412" s="61" t="str">
        <f t="shared" si="23"/>
        <v>-</v>
      </c>
    </row>
    <row r="413" spans="1:31" s="1" customFormat="1" ht="65.099999999999994" customHeight="1" x14ac:dyDescent="0.25">
      <c r="A413" s="4" t="e">
        <f>VLOOKUP(D413,liste!A:G,7,FALSE)</f>
        <v>#N/A</v>
      </c>
      <c r="B413" s="21"/>
      <c r="C413" s="93"/>
      <c r="D413" s="34">
        <v>52681</v>
      </c>
      <c r="E413" s="49"/>
      <c r="F413" s="17"/>
      <c r="G413" s="73"/>
      <c r="H413" s="72"/>
      <c r="I413" s="74"/>
      <c r="J413" s="82"/>
      <c r="K413" s="83"/>
      <c r="L413" s="75"/>
      <c r="M413" s="75"/>
      <c r="N413" s="75"/>
      <c r="O413" s="53">
        <v>1</v>
      </c>
      <c r="P413" s="66"/>
      <c r="Q413" s="60" t="str">
        <f>IFERROR(VLOOKUP(D413,liste!$A$4:$E$204,5,FALSE),"-")</f>
        <v>-</v>
      </c>
      <c r="R413" s="61" t="str">
        <f t="shared" si="21"/>
        <v>-</v>
      </c>
      <c r="S413" s="62" t="str">
        <f>IFERROR(VLOOKUP(D413,liste!$A$4:$G$204,4,FALSE),"-")</f>
        <v>-</v>
      </c>
      <c r="T413" s="61" t="str">
        <f t="shared" si="22"/>
        <v>-</v>
      </c>
      <c r="U413" s="61" t="str">
        <f t="shared" si="23"/>
        <v>-</v>
      </c>
      <c r="V413"/>
      <c r="W413"/>
      <c r="X413"/>
      <c r="Y413"/>
      <c r="Z413"/>
      <c r="AA413"/>
      <c r="AB413"/>
      <c r="AC413"/>
      <c r="AD413"/>
      <c r="AE413"/>
    </row>
    <row r="414" spans="1:31" s="1" customFormat="1" ht="65.099999999999994" customHeight="1" x14ac:dyDescent="0.25">
      <c r="A414" s="4" t="e">
        <f>VLOOKUP(D414,liste!A:G,7,FALSE)</f>
        <v>#N/A</v>
      </c>
      <c r="B414" s="21"/>
      <c r="C414" s="93"/>
      <c r="D414" s="34">
        <v>52682</v>
      </c>
      <c r="E414" s="49"/>
      <c r="F414" s="17"/>
      <c r="G414" s="73"/>
      <c r="H414" s="72"/>
      <c r="I414" s="74"/>
      <c r="J414" s="82"/>
      <c r="K414" s="83"/>
      <c r="L414" s="75"/>
      <c r="M414" s="75"/>
      <c r="N414" s="75"/>
      <c r="O414" s="53">
        <v>1</v>
      </c>
      <c r="P414" s="66"/>
      <c r="Q414" s="60" t="str">
        <f>IFERROR(VLOOKUP(D414,liste!$A$4:$E$204,5,FALSE),"-")</f>
        <v>-</v>
      </c>
      <c r="R414" s="61" t="str">
        <f t="shared" si="21"/>
        <v>-</v>
      </c>
      <c r="S414" s="62" t="str">
        <f>IFERROR(VLOOKUP(D414,liste!$A$4:$G$204,4,FALSE),"-")</f>
        <v>-</v>
      </c>
      <c r="T414" s="61" t="str">
        <f t="shared" si="22"/>
        <v>-</v>
      </c>
      <c r="U414" s="61" t="str">
        <f t="shared" si="23"/>
        <v>-</v>
      </c>
      <c r="V414"/>
      <c r="W414"/>
      <c r="X414"/>
      <c r="Y414"/>
      <c r="Z414"/>
      <c r="AA414"/>
      <c r="AB414"/>
      <c r="AC414"/>
      <c r="AD414"/>
      <c r="AE414"/>
    </row>
    <row r="415" spans="1:31" s="1" customFormat="1" ht="65.099999999999994" customHeight="1" x14ac:dyDescent="0.25">
      <c r="A415" s="4" t="e">
        <f>VLOOKUP(D415,liste!A:G,7,FALSE)</f>
        <v>#N/A</v>
      </c>
      <c r="B415" s="21"/>
      <c r="C415" s="93"/>
      <c r="D415" s="35">
        <v>52183</v>
      </c>
      <c r="E415" s="44"/>
      <c r="F415" s="12"/>
      <c r="G415" s="73"/>
      <c r="H415" s="72"/>
      <c r="I415" s="74"/>
      <c r="J415" s="82"/>
      <c r="K415" s="83"/>
      <c r="L415" s="75"/>
      <c r="M415" s="75"/>
      <c r="N415" s="75"/>
      <c r="O415" s="53">
        <v>1</v>
      </c>
      <c r="P415" s="66"/>
      <c r="Q415" s="60" t="str">
        <f>IFERROR(VLOOKUP(D415,liste!$A$4:$E$204,5,FALSE),"-")</f>
        <v>-</v>
      </c>
      <c r="R415" s="61" t="str">
        <f t="shared" si="21"/>
        <v>-</v>
      </c>
      <c r="S415" s="62" t="str">
        <f>IFERROR(VLOOKUP(D415,liste!$A$4:$G$204,4,FALSE),"-")</f>
        <v>-</v>
      </c>
      <c r="T415" s="61" t="str">
        <f t="shared" si="22"/>
        <v>-</v>
      </c>
      <c r="U415" s="61" t="str">
        <f t="shared" si="23"/>
        <v>-</v>
      </c>
    </row>
    <row r="416" spans="1:31" s="1" customFormat="1" ht="65.099999999999994" customHeight="1" x14ac:dyDescent="0.25">
      <c r="A416" s="4" t="e">
        <f>VLOOKUP(D416,liste!A:G,7,FALSE)</f>
        <v>#N/A</v>
      </c>
      <c r="B416" s="21"/>
      <c r="C416" s="93"/>
      <c r="D416" s="34">
        <v>52683</v>
      </c>
      <c r="E416" s="49"/>
      <c r="F416" s="17"/>
      <c r="G416" s="73"/>
      <c r="H416" s="72"/>
      <c r="I416" s="74"/>
      <c r="J416" s="82"/>
      <c r="K416" s="83"/>
      <c r="L416" s="75"/>
      <c r="M416" s="75"/>
      <c r="N416" s="75"/>
      <c r="O416" s="53">
        <v>1</v>
      </c>
      <c r="P416" s="66"/>
      <c r="Q416" s="60" t="str">
        <f>IFERROR(VLOOKUP(D416,liste!$A$4:$E$204,5,FALSE),"-")</f>
        <v>-</v>
      </c>
      <c r="R416" s="61" t="str">
        <f t="shared" si="21"/>
        <v>-</v>
      </c>
      <c r="S416" s="62" t="str">
        <f>IFERROR(VLOOKUP(D416,liste!$A$4:$G$204,4,FALSE),"-")</f>
        <v>-</v>
      </c>
      <c r="T416" s="61" t="str">
        <f t="shared" si="22"/>
        <v>-</v>
      </c>
      <c r="U416" s="61" t="str">
        <f t="shared" si="23"/>
        <v>-</v>
      </c>
      <c r="V416"/>
      <c r="W416"/>
      <c r="X416"/>
      <c r="Y416"/>
      <c r="Z416"/>
      <c r="AA416"/>
      <c r="AB416"/>
      <c r="AC416"/>
      <c r="AD416"/>
      <c r="AE416"/>
    </row>
    <row r="417" spans="1:31" s="1" customFormat="1" ht="65.099999999999994" customHeight="1" x14ac:dyDescent="0.25">
      <c r="A417" s="4" t="e">
        <f>VLOOKUP(D417,liste!A:G,7,FALSE)</f>
        <v>#N/A</v>
      </c>
      <c r="B417" s="21"/>
      <c r="C417" s="93"/>
      <c r="D417" s="34">
        <v>52601</v>
      </c>
      <c r="E417" s="49"/>
      <c r="F417" s="17"/>
      <c r="G417" s="73"/>
      <c r="H417" s="72"/>
      <c r="I417" s="74"/>
      <c r="J417" s="82"/>
      <c r="K417" s="83"/>
      <c r="L417" s="75"/>
      <c r="M417" s="75"/>
      <c r="N417" s="75"/>
      <c r="O417" s="53">
        <v>1</v>
      </c>
      <c r="P417" s="66"/>
      <c r="Q417" s="60" t="str">
        <f>IFERROR(VLOOKUP(D417,liste!$A$4:$E$204,5,FALSE),"-")</f>
        <v>-</v>
      </c>
      <c r="R417" s="61" t="str">
        <f t="shared" si="21"/>
        <v>-</v>
      </c>
      <c r="S417" s="62" t="str">
        <f>IFERROR(VLOOKUP(D417,liste!$A$4:$G$204,4,FALSE),"-")</f>
        <v>-</v>
      </c>
      <c r="T417" s="61" t="str">
        <f t="shared" si="22"/>
        <v>-</v>
      </c>
      <c r="U417" s="61" t="str">
        <f t="shared" si="23"/>
        <v>-</v>
      </c>
      <c r="V417"/>
      <c r="W417"/>
      <c r="X417"/>
      <c r="Y417"/>
      <c r="Z417"/>
      <c r="AA417"/>
      <c r="AB417"/>
      <c r="AC417"/>
      <c r="AD417"/>
      <c r="AE417"/>
    </row>
    <row r="418" spans="1:31" s="1" customFormat="1" ht="65.099999999999994" customHeight="1" x14ac:dyDescent="0.25">
      <c r="A418" s="4" t="e">
        <f>VLOOKUP(D418,liste!A:G,7,FALSE)</f>
        <v>#N/A</v>
      </c>
      <c r="B418" s="21"/>
      <c r="C418" s="9"/>
      <c r="D418" s="35">
        <v>16636</v>
      </c>
      <c r="E418" s="51"/>
      <c r="F418" s="19"/>
      <c r="G418" s="73"/>
      <c r="H418" s="72"/>
      <c r="I418" s="74"/>
      <c r="J418" s="82"/>
      <c r="K418" s="83"/>
      <c r="L418" s="75"/>
      <c r="M418" s="75"/>
      <c r="N418" s="75"/>
      <c r="O418" s="53">
        <v>1</v>
      </c>
      <c r="P418" s="66"/>
      <c r="Q418" s="60" t="str">
        <f>IFERROR(VLOOKUP(D418,liste!$A$4:$E$204,5,FALSE),"-")</f>
        <v>-</v>
      </c>
      <c r="R418" s="61" t="str">
        <f t="shared" si="21"/>
        <v>-</v>
      </c>
      <c r="S418" s="62" t="str">
        <f>IFERROR(VLOOKUP(D418,liste!$A$4:$G$204,4,FALSE),"-")</f>
        <v>-</v>
      </c>
      <c r="T418" s="61" t="str">
        <f t="shared" si="22"/>
        <v>-</v>
      </c>
      <c r="U418" s="61" t="str">
        <f t="shared" si="23"/>
        <v>-</v>
      </c>
    </row>
    <row r="419" spans="1:31" s="1" customFormat="1" ht="65.099999999999994" customHeight="1" x14ac:dyDescent="0.25">
      <c r="A419" s="4" t="e">
        <f>VLOOKUP(D419,liste!A:G,7,FALSE)</f>
        <v>#N/A</v>
      </c>
      <c r="B419" s="21"/>
      <c r="C419" s="9"/>
      <c r="D419" s="35">
        <v>16637</v>
      </c>
      <c r="E419" s="51"/>
      <c r="F419" s="19"/>
      <c r="G419" s="73"/>
      <c r="H419" s="72"/>
      <c r="I419" s="74"/>
      <c r="J419" s="82"/>
      <c r="K419" s="83"/>
      <c r="L419" s="75"/>
      <c r="M419" s="75"/>
      <c r="N419" s="75"/>
      <c r="O419" s="53">
        <v>1</v>
      </c>
      <c r="P419" s="66"/>
      <c r="Q419" s="60" t="str">
        <f>IFERROR(VLOOKUP(D419,liste!$A$4:$E$204,5,FALSE),"-")</f>
        <v>-</v>
      </c>
      <c r="R419" s="61" t="str">
        <f t="shared" si="21"/>
        <v>-</v>
      </c>
      <c r="S419" s="62" t="str">
        <f>IFERROR(VLOOKUP(D419,liste!$A$4:$G$204,4,FALSE),"-")</f>
        <v>-</v>
      </c>
      <c r="T419" s="61" t="str">
        <f t="shared" si="22"/>
        <v>-</v>
      </c>
      <c r="U419" s="61" t="str">
        <f t="shared" si="23"/>
        <v>-</v>
      </c>
    </row>
    <row r="420" spans="1:31" s="1" customFormat="1" ht="65.099999999999994" customHeight="1" x14ac:dyDescent="0.25">
      <c r="A420" s="4" t="e">
        <f>VLOOKUP(D420,liste!A:G,7,FALSE)</f>
        <v>#N/A</v>
      </c>
      <c r="B420" s="21"/>
      <c r="C420" s="93"/>
      <c r="D420" s="35">
        <v>16638</v>
      </c>
      <c r="E420" s="44"/>
      <c r="F420" s="12"/>
      <c r="G420" s="73"/>
      <c r="H420" s="72"/>
      <c r="I420" s="74"/>
      <c r="J420" s="82"/>
      <c r="K420" s="83"/>
      <c r="L420" s="75"/>
      <c r="M420" s="75"/>
      <c r="N420" s="75"/>
      <c r="O420" s="53">
        <v>1</v>
      </c>
      <c r="P420" s="66"/>
      <c r="Q420" s="60" t="str">
        <f>IFERROR(VLOOKUP(D420,liste!$A$4:$E$204,5,FALSE),"-")</f>
        <v>-</v>
      </c>
      <c r="R420" s="61" t="str">
        <f t="shared" si="21"/>
        <v>-</v>
      </c>
      <c r="S420" s="62" t="str">
        <f>IFERROR(VLOOKUP(D420,liste!$A$4:$G$204,4,FALSE),"-")</f>
        <v>-</v>
      </c>
      <c r="T420" s="61" t="str">
        <f t="shared" si="22"/>
        <v>-</v>
      </c>
      <c r="U420" s="61" t="str">
        <f t="shared" si="23"/>
        <v>-</v>
      </c>
    </row>
    <row r="421" spans="1:31" s="1" customFormat="1" ht="65.099999999999994" customHeight="1" x14ac:dyDescent="0.25">
      <c r="A421" s="4" t="e">
        <f>VLOOKUP(D421,liste!A:G,7,FALSE)</f>
        <v>#N/A</v>
      </c>
      <c r="B421" s="21"/>
      <c r="C421" s="93"/>
      <c r="D421" s="35">
        <v>96760</v>
      </c>
      <c r="E421" s="44"/>
      <c r="F421" s="12"/>
      <c r="G421" s="73"/>
      <c r="H421" s="72"/>
      <c r="I421" s="74"/>
      <c r="J421" s="82"/>
      <c r="K421" s="83"/>
      <c r="L421" s="75"/>
      <c r="M421" s="75"/>
      <c r="N421" s="75"/>
      <c r="O421" s="53">
        <v>1</v>
      </c>
      <c r="P421" s="66"/>
      <c r="Q421" s="60" t="str">
        <f>IFERROR(VLOOKUP(D421,liste!$A$4:$E$204,5,FALSE),"-")</f>
        <v>-</v>
      </c>
      <c r="R421" s="61" t="str">
        <f t="shared" si="21"/>
        <v>-</v>
      </c>
      <c r="S421" s="62" t="str">
        <f>IFERROR(VLOOKUP(D421,liste!$A$4:$G$204,4,FALSE),"-")</f>
        <v>-</v>
      </c>
      <c r="T421" s="61" t="str">
        <f t="shared" si="22"/>
        <v>-</v>
      </c>
      <c r="U421" s="61" t="str">
        <f t="shared" si="23"/>
        <v>-</v>
      </c>
    </row>
    <row r="422" spans="1:31" s="1" customFormat="1" ht="65.099999999999994" customHeight="1" x14ac:dyDescent="0.25">
      <c r="A422" s="4" t="e">
        <f>VLOOKUP(D422,liste!A:G,7,FALSE)</f>
        <v>#N/A</v>
      </c>
      <c r="B422" s="21"/>
      <c r="C422" s="93"/>
      <c r="D422" s="35">
        <v>52573</v>
      </c>
      <c r="E422" s="44"/>
      <c r="F422" s="12"/>
      <c r="G422" s="73"/>
      <c r="H422" s="72"/>
      <c r="I422" s="74"/>
      <c r="J422" s="82"/>
      <c r="K422" s="83"/>
      <c r="L422" s="75"/>
      <c r="M422" s="75"/>
      <c r="N422" s="75"/>
      <c r="O422" s="53">
        <v>1</v>
      </c>
      <c r="P422" s="66"/>
      <c r="Q422" s="60" t="str">
        <f>IFERROR(VLOOKUP(D422,liste!$A$4:$E$204,5,FALSE),"-")</f>
        <v>-</v>
      </c>
      <c r="R422" s="61" t="str">
        <f t="shared" si="21"/>
        <v>-</v>
      </c>
      <c r="S422" s="62" t="str">
        <f>IFERROR(VLOOKUP(D422,liste!$A$4:$G$204,4,FALSE),"-")</f>
        <v>-</v>
      </c>
      <c r="T422" s="61" t="str">
        <f t="shared" si="22"/>
        <v>-</v>
      </c>
      <c r="U422" s="61" t="str">
        <f t="shared" si="23"/>
        <v>-</v>
      </c>
    </row>
    <row r="423" spans="1:31" s="1" customFormat="1" ht="65.099999999999994" customHeight="1" x14ac:dyDescent="0.25">
      <c r="A423" s="4" t="e">
        <f>VLOOKUP(D423,liste!A:G,7,FALSE)</f>
        <v>#N/A</v>
      </c>
      <c r="B423" s="21"/>
      <c r="C423" s="93"/>
      <c r="D423" s="35">
        <v>52574</v>
      </c>
      <c r="E423" s="44"/>
      <c r="F423" s="12"/>
      <c r="G423" s="73"/>
      <c r="H423" s="72"/>
      <c r="I423" s="74"/>
      <c r="J423" s="82"/>
      <c r="K423" s="83"/>
      <c r="L423" s="75"/>
      <c r="M423" s="75"/>
      <c r="N423" s="75"/>
      <c r="O423" s="53">
        <v>1</v>
      </c>
      <c r="P423" s="66"/>
      <c r="Q423" s="60" t="str">
        <f>IFERROR(VLOOKUP(D423,liste!$A$4:$E$204,5,FALSE),"-")</f>
        <v>-</v>
      </c>
      <c r="R423" s="61" t="str">
        <f t="shared" si="21"/>
        <v>-</v>
      </c>
      <c r="S423" s="62" t="str">
        <f>IFERROR(VLOOKUP(D423,liste!$A$4:$G$204,4,FALSE),"-")</f>
        <v>-</v>
      </c>
      <c r="T423" s="61" t="str">
        <f t="shared" si="22"/>
        <v>-</v>
      </c>
      <c r="U423" s="61" t="str">
        <f t="shared" si="23"/>
        <v>-</v>
      </c>
    </row>
    <row r="424" spans="1:31" s="1" customFormat="1" ht="65.099999999999994" customHeight="1" x14ac:dyDescent="0.25">
      <c r="A424" s="4" t="e">
        <f>VLOOKUP(D424,liste!A:G,7,FALSE)</f>
        <v>#N/A</v>
      </c>
      <c r="B424" s="21"/>
      <c r="C424" s="93"/>
      <c r="D424" s="35">
        <v>52333</v>
      </c>
      <c r="E424" s="44"/>
      <c r="F424" s="12"/>
      <c r="G424" s="73"/>
      <c r="H424" s="72"/>
      <c r="I424" s="74"/>
      <c r="J424" s="82"/>
      <c r="K424" s="83"/>
      <c r="L424" s="75"/>
      <c r="M424" s="75"/>
      <c r="N424" s="75"/>
      <c r="O424" s="53">
        <v>1</v>
      </c>
      <c r="P424" s="66"/>
      <c r="Q424" s="60" t="str">
        <f>IFERROR(VLOOKUP(D424,liste!$A$4:$E$204,5,FALSE),"-")</f>
        <v>-</v>
      </c>
      <c r="R424" s="61" t="str">
        <f t="shared" si="21"/>
        <v>-</v>
      </c>
      <c r="S424" s="62" t="str">
        <f>IFERROR(VLOOKUP(D424,liste!$A$4:$G$204,4,FALSE),"-")</f>
        <v>-</v>
      </c>
      <c r="T424" s="61" t="str">
        <f t="shared" si="22"/>
        <v>-</v>
      </c>
      <c r="U424" s="61" t="str">
        <f t="shared" si="23"/>
        <v>-</v>
      </c>
    </row>
    <row r="425" spans="1:31" s="1" customFormat="1" ht="65.099999999999994" customHeight="1" x14ac:dyDescent="0.25">
      <c r="A425" s="4" t="e">
        <f>VLOOKUP(D425,liste!A:G,7,FALSE)</f>
        <v>#N/A</v>
      </c>
      <c r="B425" s="21"/>
      <c r="C425" s="93"/>
      <c r="D425" s="35">
        <v>52382</v>
      </c>
      <c r="E425" s="44"/>
      <c r="F425" s="12"/>
      <c r="G425" s="73"/>
      <c r="H425" s="72"/>
      <c r="I425" s="74"/>
      <c r="J425" s="82"/>
      <c r="K425" s="83"/>
      <c r="L425" s="75"/>
      <c r="M425" s="75"/>
      <c r="N425" s="75"/>
      <c r="O425" s="53">
        <v>1</v>
      </c>
      <c r="P425" s="66"/>
      <c r="Q425" s="60" t="str">
        <f>IFERROR(VLOOKUP(D425,liste!$A$4:$E$204,5,FALSE),"-")</f>
        <v>-</v>
      </c>
      <c r="R425" s="61" t="str">
        <f t="shared" si="21"/>
        <v>-</v>
      </c>
      <c r="S425" s="62" t="str">
        <f>IFERROR(VLOOKUP(D425,liste!$A$4:$G$204,4,FALSE),"-")</f>
        <v>-</v>
      </c>
      <c r="T425" s="61" t="str">
        <f t="shared" si="22"/>
        <v>-</v>
      </c>
      <c r="U425" s="61" t="str">
        <f t="shared" si="23"/>
        <v>-</v>
      </c>
    </row>
    <row r="426" spans="1:31" s="1" customFormat="1" ht="65.099999999999994" customHeight="1" x14ac:dyDescent="0.25">
      <c r="A426" s="4" t="e">
        <f>VLOOKUP(D426,liste!A:G,7,FALSE)</f>
        <v>#N/A</v>
      </c>
      <c r="B426" s="21"/>
      <c r="C426" s="93"/>
      <c r="D426" s="35">
        <v>52577</v>
      </c>
      <c r="E426" s="44"/>
      <c r="F426" s="12"/>
      <c r="G426" s="73"/>
      <c r="H426" s="72"/>
      <c r="I426" s="74"/>
      <c r="J426" s="82"/>
      <c r="K426" s="83"/>
      <c r="L426" s="75"/>
      <c r="M426" s="75"/>
      <c r="N426" s="75"/>
      <c r="O426" s="53">
        <v>1</v>
      </c>
      <c r="P426" s="66"/>
      <c r="Q426" s="60" t="str">
        <f>IFERROR(VLOOKUP(D426,liste!$A$4:$E$204,5,FALSE),"-")</f>
        <v>-</v>
      </c>
      <c r="R426" s="61" t="str">
        <f t="shared" si="21"/>
        <v>-</v>
      </c>
      <c r="S426" s="62" t="str">
        <f>IFERROR(VLOOKUP(D426,liste!$A$4:$G$204,4,FALSE),"-")</f>
        <v>-</v>
      </c>
      <c r="T426" s="61" t="str">
        <f t="shared" si="22"/>
        <v>-</v>
      </c>
      <c r="U426" s="61" t="str">
        <f t="shared" si="23"/>
        <v>-</v>
      </c>
    </row>
    <row r="427" spans="1:31" s="1" customFormat="1" ht="65.099999999999994" customHeight="1" x14ac:dyDescent="0.25">
      <c r="A427" s="4" t="e">
        <f>VLOOKUP(D427,liste!A:G,7,FALSE)</f>
        <v>#N/A</v>
      </c>
      <c r="B427" s="21"/>
      <c r="C427" s="93"/>
      <c r="D427" s="35">
        <v>52578</v>
      </c>
      <c r="E427" s="44"/>
      <c r="F427" s="12"/>
      <c r="G427" s="73"/>
      <c r="H427" s="72"/>
      <c r="I427" s="74"/>
      <c r="J427" s="82"/>
      <c r="K427" s="83"/>
      <c r="L427" s="75"/>
      <c r="M427" s="75"/>
      <c r="N427" s="75"/>
      <c r="O427" s="53">
        <v>1</v>
      </c>
      <c r="P427" s="66"/>
      <c r="Q427" s="60" t="str">
        <f>IFERROR(VLOOKUP(D427,liste!$A$4:$E$204,5,FALSE),"-")</f>
        <v>-</v>
      </c>
      <c r="R427" s="61" t="str">
        <f t="shared" si="21"/>
        <v>-</v>
      </c>
      <c r="S427" s="62" t="str">
        <f>IFERROR(VLOOKUP(D427,liste!$A$4:$G$204,4,FALSE),"-")</f>
        <v>-</v>
      </c>
      <c r="T427" s="61" t="str">
        <f t="shared" si="22"/>
        <v>-</v>
      </c>
      <c r="U427" s="61" t="str">
        <f t="shared" si="23"/>
        <v>-</v>
      </c>
    </row>
    <row r="428" spans="1:31" s="1" customFormat="1" ht="65.099999999999994" customHeight="1" x14ac:dyDescent="0.25">
      <c r="A428" s="4" t="e">
        <f>VLOOKUP(D428,liste!A:G,7,FALSE)</f>
        <v>#N/A</v>
      </c>
      <c r="B428" s="21"/>
      <c r="C428" s="93"/>
      <c r="D428" s="35">
        <v>87455</v>
      </c>
      <c r="E428" s="44"/>
      <c r="F428" s="12"/>
      <c r="G428" s="73"/>
      <c r="H428" s="72"/>
      <c r="I428" s="74"/>
      <c r="J428" s="82"/>
      <c r="K428" s="83"/>
      <c r="L428" s="75"/>
      <c r="M428" s="75"/>
      <c r="N428" s="97"/>
      <c r="O428" s="53">
        <v>1</v>
      </c>
      <c r="P428" s="66"/>
      <c r="Q428" s="60" t="str">
        <f>IFERROR(VLOOKUP(D428,liste!$A$4:$E$204,5,FALSE),"-")</f>
        <v>-</v>
      </c>
      <c r="R428" s="61" t="str">
        <f t="shared" si="21"/>
        <v>-</v>
      </c>
      <c r="S428" s="62" t="str">
        <f>IFERROR(VLOOKUP(D428,liste!$A$4:$G$204,4,FALSE),"-")</f>
        <v>-</v>
      </c>
      <c r="T428" s="61" t="str">
        <f t="shared" si="22"/>
        <v>-</v>
      </c>
      <c r="U428" s="61" t="str">
        <f t="shared" si="23"/>
        <v>-</v>
      </c>
    </row>
    <row r="429" spans="1:31" s="1" customFormat="1" ht="65.099999999999994" customHeight="1" x14ac:dyDescent="0.25">
      <c r="A429" s="4" t="e">
        <f>VLOOKUP(D429,liste!A:G,7,FALSE)</f>
        <v>#N/A</v>
      </c>
      <c r="B429" s="21"/>
      <c r="C429" s="93"/>
      <c r="D429" s="35">
        <v>44008</v>
      </c>
      <c r="E429" s="44"/>
      <c r="F429" s="12"/>
      <c r="G429" s="73"/>
      <c r="H429" s="72"/>
      <c r="I429" s="74"/>
      <c r="J429" s="82"/>
      <c r="K429" s="83"/>
      <c r="L429" s="75"/>
      <c r="M429" s="75"/>
      <c r="N429" s="97"/>
      <c r="O429" s="53">
        <v>1</v>
      </c>
      <c r="P429" s="66"/>
      <c r="Q429" s="60" t="str">
        <f>IFERROR(VLOOKUP(D429,liste!$A$4:$E$204,5,FALSE),"-")</f>
        <v>-</v>
      </c>
      <c r="R429" s="61" t="str">
        <f t="shared" si="21"/>
        <v>-</v>
      </c>
      <c r="S429" s="62" t="str">
        <f>IFERROR(VLOOKUP(D429,liste!$A$4:$G$204,4,FALSE),"-")</f>
        <v>-</v>
      </c>
      <c r="T429" s="61" t="str">
        <f t="shared" si="22"/>
        <v>-</v>
      </c>
      <c r="U429" s="61" t="str">
        <f t="shared" si="23"/>
        <v>-</v>
      </c>
    </row>
    <row r="430" spans="1:31" s="1" customFormat="1" ht="65.099999999999994" customHeight="1" x14ac:dyDescent="0.25">
      <c r="A430" s="4" t="e">
        <f>VLOOKUP(D430,liste!A:G,7,FALSE)</f>
        <v>#N/A</v>
      </c>
      <c r="B430" s="21"/>
      <c r="C430" s="93"/>
      <c r="D430" s="35">
        <v>44009</v>
      </c>
      <c r="E430" s="44"/>
      <c r="F430" s="12"/>
      <c r="G430" s="73"/>
      <c r="H430" s="72"/>
      <c r="I430" s="74"/>
      <c r="J430" s="82"/>
      <c r="K430" s="83"/>
      <c r="L430" s="75"/>
      <c r="M430" s="75"/>
      <c r="N430" s="97"/>
      <c r="O430" s="53">
        <v>1</v>
      </c>
      <c r="P430" s="66"/>
      <c r="Q430" s="60" t="str">
        <f>IFERROR(VLOOKUP(D430,liste!$A$4:$E$204,5,FALSE),"-")</f>
        <v>-</v>
      </c>
      <c r="R430" s="61" t="str">
        <f t="shared" si="21"/>
        <v>-</v>
      </c>
      <c r="S430" s="62" t="str">
        <f>IFERROR(VLOOKUP(D430,liste!$A$4:$G$204,4,FALSE),"-")</f>
        <v>-</v>
      </c>
      <c r="T430" s="61" t="str">
        <f t="shared" si="22"/>
        <v>-</v>
      </c>
      <c r="U430" s="61" t="str">
        <f t="shared" si="23"/>
        <v>-</v>
      </c>
    </row>
    <row r="431" spans="1:31" s="1" customFormat="1" ht="65.099999999999994" customHeight="1" x14ac:dyDescent="0.25">
      <c r="A431" s="4" t="e">
        <f>VLOOKUP(D431,liste!A:G,7,FALSE)</f>
        <v>#N/A</v>
      </c>
      <c r="B431" s="21"/>
      <c r="C431" s="93"/>
      <c r="D431" s="35">
        <v>44011</v>
      </c>
      <c r="E431" s="44"/>
      <c r="F431" s="12"/>
      <c r="G431" s="73"/>
      <c r="H431" s="72"/>
      <c r="I431" s="74"/>
      <c r="J431" s="82"/>
      <c r="K431" s="83"/>
      <c r="L431" s="75"/>
      <c r="M431" s="75"/>
      <c r="N431" s="97"/>
      <c r="O431" s="53">
        <v>1</v>
      </c>
      <c r="P431" s="66"/>
      <c r="Q431" s="60" t="str">
        <f>IFERROR(VLOOKUP(D431,liste!$A$4:$E$204,5,FALSE),"-")</f>
        <v>-</v>
      </c>
      <c r="R431" s="61" t="str">
        <f t="shared" si="21"/>
        <v>-</v>
      </c>
      <c r="S431" s="62" t="str">
        <f>IFERROR(VLOOKUP(D431,liste!$A$4:$G$204,4,FALSE),"-")</f>
        <v>-</v>
      </c>
      <c r="T431" s="61" t="str">
        <f t="shared" si="22"/>
        <v>-</v>
      </c>
      <c r="U431" s="61" t="str">
        <f t="shared" si="23"/>
        <v>-</v>
      </c>
    </row>
    <row r="432" spans="1:31" s="1" customFormat="1" ht="65.099999999999994" customHeight="1" x14ac:dyDescent="0.25">
      <c r="A432" s="4" t="e">
        <f>VLOOKUP(D432,liste!A:G,7,FALSE)</f>
        <v>#N/A</v>
      </c>
      <c r="B432" s="21"/>
      <c r="C432" s="93"/>
      <c r="D432" s="35">
        <v>44012</v>
      </c>
      <c r="E432" s="44"/>
      <c r="F432" s="12"/>
      <c r="G432" s="73"/>
      <c r="H432" s="72"/>
      <c r="I432" s="74"/>
      <c r="J432" s="82"/>
      <c r="K432" s="83"/>
      <c r="L432" s="75"/>
      <c r="M432" s="75"/>
      <c r="N432" s="97"/>
      <c r="O432" s="53">
        <v>1</v>
      </c>
      <c r="P432" s="66"/>
      <c r="Q432" s="60" t="str">
        <f>IFERROR(VLOOKUP(D432,liste!$A$4:$E$204,5,FALSE),"-")</f>
        <v>-</v>
      </c>
      <c r="R432" s="61" t="str">
        <f t="shared" si="21"/>
        <v>-</v>
      </c>
      <c r="S432" s="62" t="str">
        <f>IFERROR(VLOOKUP(D432,liste!$A$4:$G$204,4,FALSE),"-")</f>
        <v>-</v>
      </c>
      <c r="T432" s="61" t="str">
        <f t="shared" si="22"/>
        <v>-</v>
      </c>
      <c r="U432" s="61" t="str">
        <f t="shared" si="23"/>
        <v>-</v>
      </c>
    </row>
    <row r="433" spans="1:21" s="1" customFormat="1" ht="65.099999999999994" customHeight="1" x14ac:dyDescent="0.25">
      <c r="A433" s="4" t="e">
        <f>VLOOKUP(D433,liste!A:G,7,FALSE)</f>
        <v>#N/A</v>
      </c>
      <c r="B433" s="21"/>
      <c r="C433" s="93"/>
      <c r="D433" s="35">
        <v>87465</v>
      </c>
      <c r="E433" s="44"/>
      <c r="F433" s="12"/>
      <c r="G433" s="73"/>
      <c r="H433" s="72"/>
      <c r="I433" s="74"/>
      <c r="J433" s="82"/>
      <c r="K433" s="83"/>
      <c r="L433" s="75"/>
      <c r="M433" s="75"/>
      <c r="N433" s="97"/>
      <c r="O433" s="53">
        <v>1</v>
      </c>
      <c r="P433" s="66"/>
      <c r="Q433" s="60" t="str">
        <f>IFERROR(VLOOKUP(D433,liste!$A$4:$E$204,5,FALSE),"-")</f>
        <v>-</v>
      </c>
      <c r="R433" s="61" t="str">
        <f t="shared" si="21"/>
        <v>-</v>
      </c>
      <c r="S433" s="62" t="str">
        <f>IFERROR(VLOOKUP(D433,liste!$A$4:$G$204,4,FALSE),"-")</f>
        <v>-</v>
      </c>
      <c r="T433" s="61" t="str">
        <f t="shared" si="22"/>
        <v>-</v>
      </c>
      <c r="U433" s="61" t="str">
        <f t="shared" si="23"/>
        <v>-</v>
      </c>
    </row>
    <row r="434" spans="1:21" s="1" customFormat="1" ht="65.099999999999994" customHeight="1" x14ac:dyDescent="0.25">
      <c r="A434" s="4" t="e">
        <f>VLOOKUP(D434,liste!A:G,7,FALSE)</f>
        <v>#N/A</v>
      </c>
      <c r="B434" s="21"/>
      <c r="C434" s="93"/>
      <c r="D434" s="35">
        <v>45008</v>
      </c>
      <c r="E434" s="44"/>
      <c r="F434" s="12"/>
      <c r="G434" s="73"/>
      <c r="H434" s="72"/>
      <c r="I434" s="74"/>
      <c r="J434" s="82"/>
      <c r="K434" s="83"/>
      <c r="L434" s="75"/>
      <c r="M434" s="75"/>
      <c r="N434" s="97"/>
      <c r="O434" s="53">
        <v>1</v>
      </c>
      <c r="P434" s="66"/>
      <c r="Q434" s="60" t="str">
        <f>IFERROR(VLOOKUP(D434,liste!$A$4:$E$204,5,FALSE),"-")</f>
        <v>-</v>
      </c>
      <c r="R434" s="61" t="str">
        <f t="shared" si="21"/>
        <v>-</v>
      </c>
      <c r="S434" s="62" t="str">
        <f>IFERROR(VLOOKUP(D434,liste!$A$4:$G$204,4,FALSE),"-")</f>
        <v>-</v>
      </c>
      <c r="T434" s="61" t="str">
        <f t="shared" si="22"/>
        <v>-</v>
      </c>
      <c r="U434" s="61" t="str">
        <f t="shared" si="23"/>
        <v>-</v>
      </c>
    </row>
    <row r="435" spans="1:21" s="1" customFormat="1" ht="65.099999999999994" customHeight="1" x14ac:dyDescent="0.25">
      <c r="A435" s="4" t="e">
        <f>VLOOKUP(D435,liste!A:G,7,FALSE)</f>
        <v>#N/A</v>
      </c>
      <c r="B435" s="21"/>
      <c r="C435" s="93"/>
      <c r="D435" s="35">
        <v>45009</v>
      </c>
      <c r="E435" s="44"/>
      <c r="F435" s="12"/>
      <c r="G435" s="73"/>
      <c r="H435" s="72"/>
      <c r="I435" s="74"/>
      <c r="J435" s="82"/>
      <c r="K435" s="83"/>
      <c r="L435" s="75"/>
      <c r="M435" s="75"/>
      <c r="N435" s="97"/>
      <c r="O435" s="53">
        <v>1</v>
      </c>
      <c r="P435" s="66"/>
      <c r="Q435" s="60" t="str">
        <f>IFERROR(VLOOKUP(D435,liste!$A$4:$E$204,5,FALSE),"-")</f>
        <v>-</v>
      </c>
      <c r="R435" s="61" t="str">
        <f t="shared" si="21"/>
        <v>-</v>
      </c>
      <c r="S435" s="62" t="str">
        <f>IFERROR(VLOOKUP(D435,liste!$A$4:$G$204,4,FALSE),"-")</f>
        <v>-</v>
      </c>
      <c r="T435" s="61" t="str">
        <f t="shared" si="22"/>
        <v>-</v>
      </c>
      <c r="U435" s="61" t="str">
        <f t="shared" si="23"/>
        <v>-</v>
      </c>
    </row>
    <row r="436" spans="1:21" s="1" customFormat="1" ht="65.099999999999994" customHeight="1" x14ac:dyDescent="0.25">
      <c r="A436" s="4" t="e">
        <f>VLOOKUP(D436,liste!A:G,7,FALSE)</f>
        <v>#N/A</v>
      </c>
      <c r="B436" s="21"/>
      <c r="C436" s="93"/>
      <c r="D436" s="35">
        <v>45011</v>
      </c>
      <c r="E436" s="44"/>
      <c r="F436" s="12"/>
      <c r="G436" s="73"/>
      <c r="H436" s="72"/>
      <c r="I436" s="74"/>
      <c r="J436" s="82"/>
      <c r="K436" s="83"/>
      <c r="L436" s="75"/>
      <c r="M436" s="75"/>
      <c r="N436" s="97"/>
      <c r="O436" s="53">
        <v>1</v>
      </c>
      <c r="P436" s="66"/>
      <c r="Q436" s="60" t="str">
        <f>IFERROR(VLOOKUP(D436,liste!$A$4:$E$204,5,FALSE),"-")</f>
        <v>-</v>
      </c>
      <c r="R436" s="61" t="str">
        <f t="shared" si="21"/>
        <v>-</v>
      </c>
      <c r="S436" s="62" t="str">
        <f>IFERROR(VLOOKUP(D436,liste!$A$4:$G$204,4,FALSE),"-")</f>
        <v>-</v>
      </c>
      <c r="T436" s="61" t="str">
        <f t="shared" si="22"/>
        <v>-</v>
      </c>
      <c r="U436" s="61" t="str">
        <f t="shared" si="23"/>
        <v>-</v>
      </c>
    </row>
    <row r="437" spans="1:21" s="1" customFormat="1" ht="65.099999999999994" customHeight="1" x14ac:dyDescent="0.25">
      <c r="A437" s="4" t="e">
        <f>VLOOKUP(D437,liste!A:G,7,FALSE)</f>
        <v>#N/A</v>
      </c>
      <c r="B437" s="21"/>
      <c r="C437" s="93"/>
      <c r="D437" s="35">
        <v>45012</v>
      </c>
      <c r="E437" s="44"/>
      <c r="F437" s="12"/>
      <c r="G437" s="73"/>
      <c r="H437" s="72"/>
      <c r="I437" s="74"/>
      <c r="J437" s="82"/>
      <c r="K437" s="83"/>
      <c r="L437" s="75"/>
      <c r="M437" s="75"/>
      <c r="N437" s="97"/>
      <c r="O437" s="53">
        <v>1</v>
      </c>
      <c r="P437" s="66"/>
      <c r="Q437" s="60" t="str">
        <f>IFERROR(VLOOKUP(D437,liste!$A$4:$E$204,5,FALSE),"-")</f>
        <v>-</v>
      </c>
      <c r="R437" s="61" t="str">
        <f t="shared" si="21"/>
        <v>-</v>
      </c>
      <c r="S437" s="62" t="str">
        <f>IFERROR(VLOOKUP(D437,liste!$A$4:$G$204,4,FALSE),"-")</f>
        <v>-</v>
      </c>
      <c r="T437" s="61" t="str">
        <f t="shared" si="22"/>
        <v>-</v>
      </c>
      <c r="U437" s="61" t="str">
        <f t="shared" si="23"/>
        <v>-</v>
      </c>
    </row>
    <row r="438" spans="1:21" s="1" customFormat="1" ht="65.099999999999994" customHeight="1" x14ac:dyDescent="0.25">
      <c r="A438" s="4" t="e">
        <f>VLOOKUP(D438,liste!A:G,7,FALSE)</f>
        <v>#N/A</v>
      </c>
      <c r="B438" s="21"/>
      <c r="C438" s="93"/>
      <c r="D438" s="35">
        <v>87381</v>
      </c>
      <c r="E438" s="44"/>
      <c r="F438" s="12"/>
      <c r="G438" s="73"/>
      <c r="H438" s="72"/>
      <c r="I438" s="74"/>
      <c r="J438" s="82"/>
      <c r="K438" s="83"/>
      <c r="L438" s="75"/>
      <c r="M438" s="75"/>
      <c r="N438" s="97"/>
      <c r="O438" s="53">
        <v>1</v>
      </c>
      <c r="P438" s="66"/>
      <c r="Q438" s="60" t="str">
        <f>IFERROR(VLOOKUP(D438,liste!$A$4:$E$204,5,FALSE),"-")</f>
        <v>-</v>
      </c>
      <c r="R438" s="61" t="str">
        <f t="shared" si="21"/>
        <v>-</v>
      </c>
      <c r="S438" s="62" t="str">
        <f>IFERROR(VLOOKUP(D438,liste!$A$4:$G$204,4,FALSE),"-")</f>
        <v>-</v>
      </c>
      <c r="T438" s="61" t="str">
        <f t="shared" si="22"/>
        <v>-</v>
      </c>
      <c r="U438" s="61" t="str">
        <f t="shared" si="23"/>
        <v>-</v>
      </c>
    </row>
    <row r="439" spans="1:21" s="1" customFormat="1" ht="65.099999999999994" customHeight="1" x14ac:dyDescent="0.25">
      <c r="A439" s="4" t="e">
        <f>VLOOKUP(D439,liste!A:G,7,FALSE)</f>
        <v>#N/A</v>
      </c>
      <c r="B439" s="21"/>
      <c r="C439" s="93"/>
      <c r="D439" s="35">
        <v>20822</v>
      </c>
      <c r="E439" s="49"/>
      <c r="F439" s="17"/>
      <c r="G439" s="73"/>
      <c r="H439" s="72"/>
      <c r="I439" s="74"/>
      <c r="J439" s="82"/>
      <c r="K439" s="83"/>
      <c r="L439" s="75"/>
      <c r="M439" s="75"/>
      <c r="N439" s="97"/>
      <c r="O439" s="53">
        <v>1</v>
      </c>
      <c r="P439" s="66"/>
      <c r="Q439" s="60" t="str">
        <f>IFERROR(VLOOKUP(D439,liste!$A$4:$E$204,5,FALSE),"-")</f>
        <v>-</v>
      </c>
      <c r="R439" s="61" t="str">
        <f t="shared" si="21"/>
        <v>-</v>
      </c>
      <c r="S439" s="62" t="str">
        <f>IFERROR(VLOOKUP(D439,liste!$A$4:$G$204,4,FALSE),"-")</f>
        <v>-</v>
      </c>
      <c r="T439" s="61" t="str">
        <f t="shared" si="22"/>
        <v>-</v>
      </c>
      <c r="U439" s="61" t="str">
        <f t="shared" si="23"/>
        <v>-</v>
      </c>
    </row>
    <row r="440" spans="1:21" s="1" customFormat="1" ht="65.099999999999994" customHeight="1" x14ac:dyDescent="0.25">
      <c r="A440" s="4" t="e">
        <f>VLOOKUP(D440,liste!A:G,7,FALSE)</f>
        <v>#N/A</v>
      </c>
      <c r="B440" s="21"/>
      <c r="C440" s="93"/>
      <c r="D440" s="35">
        <v>20823</v>
      </c>
      <c r="E440" s="49"/>
      <c r="F440" s="17"/>
      <c r="G440" s="73"/>
      <c r="H440" s="72"/>
      <c r="I440" s="74"/>
      <c r="J440" s="82"/>
      <c r="K440" s="83"/>
      <c r="L440" s="75"/>
      <c r="M440" s="75"/>
      <c r="N440" s="97"/>
      <c r="O440" s="53">
        <v>1</v>
      </c>
      <c r="P440" s="66"/>
      <c r="Q440" s="60" t="str">
        <f>IFERROR(VLOOKUP(D440,liste!$A$4:$E$204,5,FALSE),"-")</f>
        <v>-</v>
      </c>
      <c r="R440" s="61" t="str">
        <f t="shared" si="21"/>
        <v>-</v>
      </c>
      <c r="S440" s="62" t="str">
        <f>IFERROR(VLOOKUP(D440,liste!$A$4:$G$204,4,FALSE),"-")</f>
        <v>-</v>
      </c>
      <c r="T440" s="61" t="str">
        <f t="shared" si="22"/>
        <v>-</v>
      </c>
      <c r="U440" s="61" t="str">
        <f t="shared" si="23"/>
        <v>-</v>
      </c>
    </row>
    <row r="441" spans="1:21" s="1" customFormat="1" ht="65.099999999999994" customHeight="1" x14ac:dyDescent="0.25">
      <c r="A441" s="4" t="e">
        <f>VLOOKUP(D441,liste!A:G,7,FALSE)</f>
        <v>#N/A</v>
      </c>
      <c r="B441" s="21"/>
      <c r="C441" s="93"/>
      <c r="D441" s="35">
        <v>20825</v>
      </c>
      <c r="E441" s="48"/>
      <c r="F441" s="16"/>
      <c r="G441" s="73"/>
      <c r="H441" s="72"/>
      <c r="I441" s="74"/>
      <c r="J441" s="82"/>
      <c r="K441" s="83"/>
      <c r="L441" s="75"/>
      <c r="M441" s="75"/>
      <c r="N441" s="97"/>
      <c r="O441" s="53">
        <v>1</v>
      </c>
      <c r="P441" s="66"/>
      <c r="Q441" s="60" t="str">
        <f>IFERROR(VLOOKUP(D441,liste!$A$4:$E$204,5,FALSE),"-")</f>
        <v>-</v>
      </c>
      <c r="R441" s="61" t="str">
        <f t="shared" si="21"/>
        <v>-</v>
      </c>
      <c r="S441" s="62" t="str">
        <f>IFERROR(VLOOKUP(D441,liste!$A$4:$G$204,4,FALSE),"-")</f>
        <v>-</v>
      </c>
      <c r="T441" s="61" t="str">
        <f t="shared" si="22"/>
        <v>-</v>
      </c>
      <c r="U441" s="61" t="str">
        <f t="shared" si="23"/>
        <v>-</v>
      </c>
    </row>
    <row r="442" spans="1:21" s="1" customFormat="1" ht="65.099999999999994" customHeight="1" x14ac:dyDescent="0.25">
      <c r="A442" s="4" t="e">
        <f>VLOOKUP(D442,liste!A:G,7,FALSE)</f>
        <v>#N/A</v>
      </c>
      <c r="B442" s="21"/>
      <c r="C442" s="93"/>
      <c r="D442" s="35">
        <v>20826</v>
      </c>
      <c r="E442" s="48"/>
      <c r="F442" s="16"/>
      <c r="G442" s="73"/>
      <c r="H442" s="72"/>
      <c r="I442" s="74"/>
      <c r="J442" s="82"/>
      <c r="K442" s="83"/>
      <c r="L442" s="75"/>
      <c r="M442" s="75"/>
      <c r="N442" s="97"/>
      <c r="O442" s="53">
        <v>1</v>
      </c>
      <c r="P442" s="66"/>
      <c r="Q442" s="60" t="str">
        <f>IFERROR(VLOOKUP(D442,liste!$A$4:$E$204,5,FALSE),"-")</f>
        <v>-</v>
      </c>
      <c r="R442" s="61" t="str">
        <f t="shared" si="21"/>
        <v>-</v>
      </c>
      <c r="S442" s="62" t="str">
        <f>IFERROR(VLOOKUP(D442,liste!$A$4:$G$204,4,FALSE),"-")</f>
        <v>-</v>
      </c>
      <c r="T442" s="61" t="str">
        <f t="shared" si="22"/>
        <v>-</v>
      </c>
      <c r="U442" s="61" t="str">
        <f t="shared" si="23"/>
        <v>-</v>
      </c>
    </row>
    <row r="443" spans="1:21" s="1" customFormat="1" ht="65.099999999999994" customHeight="1" x14ac:dyDescent="0.25">
      <c r="A443" s="4" t="e">
        <f>VLOOKUP(D443,liste!A:G,7,FALSE)</f>
        <v>#N/A</v>
      </c>
      <c r="B443" s="21"/>
      <c r="C443" s="93"/>
      <c r="D443" s="35">
        <v>20830</v>
      </c>
      <c r="E443" s="48"/>
      <c r="F443" s="16"/>
      <c r="G443" s="73"/>
      <c r="H443" s="72"/>
      <c r="I443" s="74"/>
      <c r="J443" s="82"/>
      <c r="K443" s="83"/>
      <c r="L443" s="75"/>
      <c r="M443" s="75"/>
      <c r="N443" s="97"/>
      <c r="O443" s="53">
        <v>1</v>
      </c>
      <c r="P443" s="66"/>
      <c r="Q443" s="60" t="str">
        <f>IFERROR(VLOOKUP(D443,liste!$A$4:$E$204,5,FALSE),"-")</f>
        <v>-</v>
      </c>
      <c r="R443" s="61" t="str">
        <f t="shared" si="21"/>
        <v>-</v>
      </c>
      <c r="S443" s="62" t="str">
        <f>IFERROR(VLOOKUP(D443,liste!$A$4:$G$204,4,FALSE),"-")</f>
        <v>-</v>
      </c>
      <c r="T443" s="61" t="str">
        <f t="shared" si="22"/>
        <v>-</v>
      </c>
      <c r="U443" s="61" t="str">
        <f t="shared" si="23"/>
        <v>-</v>
      </c>
    </row>
    <row r="444" spans="1:21" s="1" customFormat="1" ht="65.099999999999994" customHeight="1" x14ac:dyDescent="0.25">
      <c r="A444" s="4" t="e">
        <f>VLOOKUP(D444,liste!A:G,7,FALSE)</f>
        <v>#N/A</v>
      </c>
      <c r="B444" s="21"/>
      <c r="C444" s="93"/>
      <c r="D444" s="35">
        <v>20831</v>
      </c>
      <c r="E444" s="48"/>
      <c r="F444" s="16"/>
      <c r="G444" s="73"/>
      <c r="H444" s="72"/>
      <c r="I444" s="74"/>
      <c r="J444" s="82"/>
      <c r="K444" s="83"/>
      <c r="L444" s="75"/>
      <c r="M444" s="75"/>
      <c r="N444" s="97"/>
      <c r="O444" s="53">
        <v>1</v>
      </c>
      <c r="P444" s="66"/>
      <c r="Q444" s="60" t="str">
        <f>IFERROR(VLOOKUP(D444,liste!$A$4:$E$204,5,FALSE),"-")</f>
        <v>-</v>
      </c>
      <c r="R444" s="61" t="str">
        <f t="shared" si="21"/>
        <v>-</v>
      </c>
      <c r="S444" s="62" t="str">
        <f>IFERROR(VLOOKUP(D444,liste!$A$4:$G$204,4,FALSE),"-")</f>
        <v>-</v>
      </c>
      <c r="T444" s="61" t="str">
        <f t="shared" si="22"/>
        <v>-</v>
      </c>
      <c r="U444" s="61" t="str">
        <f t="shared" si="23"/>
        <v>-</v>
      </c>
    </row>
    <row r="445" spans="1:21" s="1" customFormat="1" ht="65.099999999999994" customHeight="1" x14ac:dyDescent="0.25">
      <c r="A445" s="4" t="e">
        <f>VLOOKUP(D445,liste!A:G,7,FALSE)</f>
        <v>#N/A</v>
      </c>
      <c r="B445" s="21"/>
      <c r="C445" s="93"/>
      <c r="D445" s="35">
        <v>87383</v>
      </c>
      <c r="E445" s="48"/>
      <c r="F445" s="16"/>
      <c r="G445" s="73"/>
      <c r="H445" s="72"/>
      <c r="I445" s="74"/>
      <c r="J445" s="82"/>
      <c r="K445" s="83"/>
      <c r="L445" s="75"/>
      <c r="M445" s="75"/>
      <c r="N445" s="97"/>
      <c r="O445" s="53">
        <v>1</v>
      </c>
      <c r="P445" s="66"/>
      <c r="Q445" s="60" t="str">
        <f>IFERROR(VLOOKUP(D445,liste!$A$4:$E$204,5,FALSE),"-")</f>
        <v>-</v>
      </c>
      <c r="R445" s="61" t="str">
        <f t="shared" si="21"/>
        <v>-</v>
      </c>
      <c r="S445" s="62" t="str">
        <f>IFERROR(VLOOKUP(D445,liste!$A$4:$G$204,4,FALSE),"-")</f>
        <v>-</v>
      </c>
      <c r="T445" s="61" t="str">
        <f t="shared" si="22"/>
        <v>-</v>
      </c>
      <c r="U445" s="61" t="str">
        <f t="shared" si="23"/>
        <v>-</v>
      </c>
    </row>
    <row r="446" spans="1:21" s="1" customFormat="1" ht="65.099999999999994" customHeight="1" x14ac:dyDescent="0.25">
      <c r="A446" s="4" t="e">
        <f>VLOOKUP(D446,liste!A:G,7,FALSE)</f>
        <v>#N/A</v>
      </c>
      <c r="B446" s="21"/>
      <c r="C446" s="93"/>
      <c r="D446" s="35">
        <v>24770</v>
      </c>
      <c r="E446" s="49"/>
      <c r="F446" s="17"/>
      <c r="G446" s="73"/>
      <c r="H446" s="72"/>
      <c r="I446" s="74"/>
      <c r="J446" s="82"/>
      <c r="K446" s="83"/>
      <c r="L446" s="75"/>
      <c r="M446" s="75"/>
      <c r="N446" s="97"/>
      <c r="O446" s="53">
        <v>1</v>
      </c>
      <c r="P446" s="66"/>
      <c r="Q446" s="60" t="str">
        <f>IFERROR(VLOOKUP(D446,liste!$A$4:$E$204,5,FALSE),"-")</f>
        <v>-</v>
      </c>
      <c r="R446" s="61" t="str">
        <f t="shared" si="21"/>
        <v>-</v>
      </c>
      <c r="S446" s="62" t="str">
        <f>IFERROR(VLOOKUP(D446,liste!$A$4:$G$204,4,FALSE),"-")</f>
        <v>-</v>
      </c>
      <c r="T446" s="61" t="str">
        <f t="shared" si="22"/>
        <v>-</v>
      </c>
      <c r="U446" s="61" t="str">
        <f t="shared" si="23"/>
        <v>-</v>
      </c>
    </row>
    <row r="447" spans="1:21" s="1" customFormat="1" ht="65.099999999999994" customHeight="1" x14ac:dyDescent="0.25">
      <c r="A447" s="4" t="e">
        <f>VLOOKUP(D447,liste!A:G,7,FALSE)</f>
        <v>#N/A</v>
      </c>
      <c r="B447" s="21"/>
      <c r="C447" s="93"/>
      <c r="D447" s="35">
        <v>24771</v>
      </c>
      <c r="E447" s="49"/>
      <c r="F447" s="17"/>
      <c r="G447" s="73"/>
      <c r="H447" s="72"/>
      <c r="I447" s="74"/>
      <c r="J447" s="82"/>
      <c r="K447" s="83"/>
      <c r="L447" s="75"/>
      <c r="M447" s="75"/>
      <c r="N447" s="97"/>
      <c r="O447" s="53">
        <v>1</v>
      </c>
      <c r="P447" s="66"/>
      <c r="Q447" s="60" t="str">
        <f>IFERROR(VLOOKUP(D447,liste!$A$4:$E$204,5,FALSE),"-")</f>
        <v>-</v>
      </c>
      <c r="R447" s="61" t="str">
        <f t="shared" si="21"/>
        <v>-</v>
      </c>
      <c r="S447" s="62" t="str">
        <f>IFERROR(VLOOKUP(D447,liste!$A$4:$G$204,4,FALSE),"-")</f>
        <v>-</v>
      </c>
      <c r="T447" s="61" t="str">
        <f t="shared" si="22"/>
        <v>-</v>
      </c>
      <c r="U447" s="61" t="str">
        <f t="shared" si="23"/>
        <v>-</v>
      </c>
    </row>
    <row r="448" spans="1:21" s="1" customFormat="1" ht="65.099999999999994" customHeight="1" x14ac:dyDescent="0.25">
      <c r="A448" s="4" t="e">
        <f>VLOOKUP(D448,liste!A:G,7,FALSE)</f>
        <v>#N/A</v>
      </c>
      <c r="B448" s="21"/>
      <c r="C448" s="93"/>
      <c r="D448" s="35">
        <v>24772</v>
      </c>
      <c r="E448" s="50"/>
      <c r="F448" s="18"/>
      <c r="G448" s="73"/>
      <c r="H448" s="72"/>
      <c r="I448" s="74"/>
      <c r="J448" s="82"/>
      <c r="K448" s="83"/>
      <c r="L448" s="75"/>
      <c r="M448" s="75"/>
      <c r="N448" s="97"/>
      <c r="O448" s="53">
        <v>1</v>
      </c>
      <c r="P448" s="66"/>
      <c r="Q448" s="60" t="str">
        <f>IFERROR(VLOOKUP(D448,liste!$A$4:$E$204,5,FALSE),"-")</f>
        <v>-</v>
      </c>
      <c r="R448" s="61" t="str">
        <f t="shared" si="21"/>
        <v>-</v>
      </c>
      <c r="S448" s="62" t="str">
        <f>IFERROR(VLOOKUP(D448,liste!$A$4:$G$204,4,FALSE),"-")</f>
        <v>-</v>
      </c>
      <c r="T448" s="61" t="str">
        <f t="shared" si="22"/>
        <v>-</v>
      </c>
      <c r="U448" s="61" t="str">
        <f t="shared" si="23"/>
        <v>-</v>
      </c>
    </row>
    <row r="449" spans="1:21" s="1" customFormat="1" ht="65.099999999999994" customHeight="1" x14ac:dyDescent="0.25">
      <c r="A449" s="4" t="e">
        <f>VLOOKUP(D449,liste!A:G,7,FALSE)</f>
        <v>#N/A</v>
      </c>
      <c r="B449" s="21"/>
      <c r="C449" s="93"/>
      <c r="D449" s="35">
        <v>24773</v>
      </c>
      <c r="E449" s="48"/>
      <c r="F449" s="16"/>
      <c r="G449" s="73"/>
      <c r="H449" s="72"/>
      <c r="I449" s="74"/>
      <c r="J449" s="82"/>
      <c r="K449" s="83"/>
      <c r="L449" s="75"/>
      <c r="M449" s="75"/>
      <c r="N449" s="97"/>
      <c r="O449" s="53">
        <v>1</v>
      </c>
      <c r="P449" s="66"/>
      <c r="Q449" s="60" t="str">
        <f>IFERROR(VLOOKUP(D449,liste!$A$4:$E$204,5,FALSE),"-")</f>
        <v>-</v>
      </c>
      <c r="R449" s="61" t="str">
        <f t="shared" si="21"/>
        <v>-</v>
      </c>
      <c r="S449" s="62" t="str">
        <f>IFERROR(VLOOKUP(D449,liste!$A$4:$G$204,4,FALSE),"-")</f>
        <v>-</v>
      </c>
      <c r="T449" s="61" t="str">
        <f t="shared" si="22"/>
        <v>-</v>
      </c>
      <c r="U449" s="61" t="str">
        <f t="shared" si="23"/>
        <v>-</v>
      </c>
    </row>
    <row r="450" spans="1:21" s="1" customFormat="1" ht="65.099999999999994" customHeight="1" x14ac:dyDescent="0.25">
      <c r="A450" s="4" t="e">
        <f>VLOOKUP(D450,liste!A:G,7,FALSE)</f>
        <v>#N/A</v>
      </c>
      <c r="B450" s="21"/>
      <c r="C450" s="93"/>
      <c r="D450" s="35">
        <v>24774</v>
      </c>
      <c r="E450" s="49"/>
      <c r="F450" s="17"/>
      <c r="G450" s="73"/>
      <c r="H450" s="72"/>
      <c r="I450" s="74"/>
      <c r="J450" s="82"/>
      <c r="K450" s="83"/>
      <c r="L450" s="75"/>
      <c r="M450" s="75"/>
      <c r="N450" s="97"/>
      <c r="O450" s="53">
        <v>1</v>
      </c>
      <c r="P450" s="66"/>
      <c r="Q450" s="60" t="str">
        <f>IFERROR(VLOOKUP(D450,liste!$A$4:$E$204,5,FALSE),"-")</f>
        <v>-</v>
      </c>
      <c r="R450" s="61" t="str">
        <f t="shared" si="21"/>
        <v>-</v>
      </c>
      <c r="S450" s="62" t="str">
        <f>IFERROR(VLOOKUP(D450,liste!$A$4:$G$204,4,FALSE),"-")</f>
        <v>-</v>
      </c>
      <c r="T450" s="61" t="str">
        <f t="shared" si="22"/>
        <v>-</v>
      </c>
      <c r="U450" s="61" t="str">
        <f t="shared" si="23"/>
        <v>-</v>
      </c>
    </row>
    <row r="451" spans="1:21" s="1" customFormat="1" ht="65.099999999999994" customHeight="1" x14ac:dyDescent="0.25">
      <c r="A451" s="4" t="e">
        <f>VLOOKUP(D451,liste!A:G,7,FALSE)</f>
        <v>#N/A</v>
      </c>
      <c r="B451" s="21"/>
      <c r="C451" s="93"/>
      <c r="D451" s="35">
        <v>24775</v>
      </c>
      <c r="E451" s="49"/>
      <c r="F451" s="17"/>
      <c r="G451" s="73"/>
      <c r="H451" s="72"/>
      <c r="I451" s="74"/>
      <c r="J451" s="82"/>
      <c r="K451" s="83"/>
      <c r="L451" s="75"/>
      <c r="M451" s="75"/>
      <c r="N451" s="97"/>
      <c r="O451" s="53">
        <v>1</v>
      </c>
      <c r="P451" s="66"/>
      <c r="Q451" s="60" t="str">
        <f>IFERROR(VLOOKUP(D451,liste!$A$4:$E$204,5,FALSE),"-")</f>
        <v>-</v>
      </c>
      <c r="R451" s="61" t="str">
        <f t="shared" si="21"/>
        <v>-</v>
      </c>
      <c r="S451" s="62" t="str">
        <f>IFERROR(VLOOKUP(D451,liste!$A$4:$G$204,4,FALSE),"-")</f>
        <v>-</v>
      </c>
      <c r="T451" s="61" t="str">
        <f t="shared" si="22"/>
        <v>-</v>
      </c>
      <c r="U451" s="61" t="str">
        <f t="shared" si="23"/>
        <v>-</v>
      </c>
    </row>
    <row r="452" spans="1:21" s="1" customFormat="1" ht="65.099999999999994" customHeight="1" x14ac:dyDescent="0.25">
      <c r="A452" s="4" t="e">
        <f>VLOOKUP(D452,liste!A:G,7,FALSE)</f>
        <v>#N/A</v>
      </c>
      <c r="B452" s="21"/>
      <c r="C452" s="93"/>
      <c r="D452" s="35">
        <v>24782</v>
      </c>
      <c r="E452" s="49"/>
      <c r="F452" s="17"/>
      <c r="G452" s="73"/>
      <c r="H452" s="72"/>
      <c r="I452" s="74"/>
      <c r="J452" s="82"/>
      <c r="K452" s="83"/>
      <c r="L452" s="75"/>
      <c r="M452" s="75"/>
      <c r="N452" s="97"/>
      <c r="O452" s="53">
        <v>1</v>
      </c>
      <c r="P452" s="66"/>
      <c r="Q452" s="60" t="str">
        <f>IFERROR(VLOOKUP(D452,liste!$A$4:$E$204,5,FALSE),"-")</f>
        <v>-</v>
      </c>
      <c r="R452" s="61" t="str">
        <f t="shared" ref="R452:R515" si="24">IFERROR(O452-(O452*Q452),"-")</f>
        <v>-</v>
      </c>
      <c r="S452" s="62" t="str">
        <f>IFERROR(VLOOKUP(D452,liste!$A$4:$G$204,4,FALSE),"-")</f>
        <v>-</v>
      </c>
      <c r="T452" s="61" t="str">
        <f t="shared" ref="T452:T515" si="25">IFERROR(O452*S452,"-")</f>
        <v>-</v>
      </c>
      <c r="U452" s="61" t="str">
        <f t="shared" ref="U452:U515" si="26">IFERROR(R452*S452,"-")</f>
        <v>-</v>
      </c>
    </row>
    <row r="453" spans="1:21" s="1" customFormat="1" ht="65.099999999999994" customHeight="1" x14ac:dyDescent="0.25">
      <c r="A453" s="4" t="e">
        <f>VLOOKUP(D453,liste!A:G,7,FALSE)</f>
        <v>#N/A</v>
      </c>
      <c r="B453" s="21"/>
      <c r="C453" s="93"/>
      <c r="D453" s="35">
        <v>24783</v>
      </c>
      <c r="E453" s="49"/>
      <c r="F453" s="17"/>
      <c r="G453" s="73"/>
      <c r="H453" s="72"/>
      <c r="I453" s="74"/>
      <c r="J453" s="82"/>
      <c r="K453" s="83"/>
      <c r="L453" s="75"/>
      <c r="M453" s="75"/>
      <c r="N453" s="97"/>
      <c r="O453" s="53">
        <v>1</v>
      </c>
      <c r="P453" s="66"/>
      <c r="Q453" s="60" t="str">
        <f>IFERROR(VLOOKUP(D453,liste!$A$4:$E$204,5,FALSE),"-")</f>
        <v>-</v>
      </c>
      <c r="R453" s="61" t="str">
        <f t="shared" si="24"/>
        <v>-</v>
      </c>
      <c r="S453" s="62" t="str">
        <f>IFERROR(VLOOKUP(D453,liste!$A$4:$G$204,4,FALSE),"-")</f>
        <v>-</v>
      </c>
      <c r="T453" s="61" t="str">
        <f t="shared" si="25"/>
        <v>-</v>
      </c>
      <c r="U453" s="61" t="str">
        <f t="shared" si="26"/>
        <v>-</v>
      </c>
    </row>
    <row r="454" spans="1:21" s="1" customFormat="1" ht="65.099999999999994" customHeight="1" x14ac:dyDescent="0.25">
      <c r="A454" s="4" t="e">
        <f>VLOOKUP(D454,liste!A:G,7,FALSE)</f>
        <v>#N/A</v>
      </c>
      <c r="B454" s="21"/>
      <c r="C454" s="93"/>
      <c r="D454" s="35">
        <v>24784</v>
      </c>
      <c r="E454" s="49"/>
      <c r="F454" s="17"/>
      <c r="G454" s="73"/>
      <c r="H454" s="72"/>
      <c r="I454" s="74"/>
      <c r="J454" s="82"/>
      <c r="K454" s="83"/>
      <c r="L454" s="75"/>
      <c r="M454" s="75"/>
      <c r="N454" s="97"/>
      <c r="O454" s="53">
        <v>1</v>
      </c>
      <c r="P454" s="66"/>
      <c r="Q454" s="60" t="str">
        <f>IFERROR(VLOOKUP(D454,liste!$A$4:$E$204,5,FALSE),"-")</f>
        <v>-</v>
      </c>
      <c r="R454" s="61" t="str">
        <f t="shared" si="24"/>
        <v>-</v>
      </c>
      <c r="S454" s="62" t="str">
        <f>IFERROR(VLOOKUP(D454,liste!$A$4:$G$204,4,FALSE),"-")</f>
        <v>-</v>
      </c>
      <c r="T454" s="61" t="str">
        <f t="shared" si="25"/>
        <v>-</v>
      </c>
      <c r="U454" s="61" t="str">
        <f t="shared" si="26"/>
        <v>-</v>
      </c>
    </row>
    <row r="455" spans="1:21" s="1" customFormat="1" ht="65.099999999999994" customHeight="1" x14ac:dyDescent="0.25">
      <c r="A455" s="4" t="e">
        <f>VLOOKUP(D455,liste!A:G,7,FALSE)</f>
        <v>#N/A</v>
      </c>
      <c r="B455" s="21"/>
      <c r="C455" s="93"/>
      <c r="D455" s="35">
        <v>87385</v>
      </c>
      <c r="E455" s="49"/>
      <c r="F455" s="17"/>
      <c r="G455" s="73"/>
      <c r="H455" s="72"/>
      <c r="I455" s="74"/>
      <c r="J455" s="82"/>
      <c r="K455" s="83"/>
      <c r="L455" s="75"/>
      <c r="M455" s="75"/>
      <c r="N455" s="97"/>
      <c r="O455" s="53">
        <v>1</v>
      </c>
      <c r="P455" s="66"/>
      <c r="Q455" s="60" t="str">
        <f>IFERROR(VLOOKUP(D455,liste!$A$4:$E$204,5,FALSE),"-")</f>
        <v>-</v>
      </c>
      <c r="R455" s="61" t="str">
        <f t="shared" si="24"/>
        <v>-</v>
      </c>
      <c r="S455" s="62" t="str">
        <f>IFERROR(VLOOKUP(D455,liste!$A$4:$G$204,4,FALSE),"-")</f>
        <v>-</v>
      </c>
      <c r="T455" s="61" t="str">
        <f t="shared" si="25"/>
        <v>-</v>
      </c>
      <c r="U455" s="61" t="str">
        <f t="shared" si="26"/>
        <v>-</v>
      </c>
    </row>
    <row r="456" spans="1:21" s="1" customFormat="1" ht="65.099999999999994" customHeight="1" x14ac:dyDescent="0.25">
      <c r="A456" s="4" t="e">
        <f>VLOOKUP(D456,liste!A:G,7,FALSE)</f>
        <v>#N/A</v>
      </c>
      <c r="B456" s="21"/>
      <c r="C456" s="93"/>
      <c r="D456" s="35">
        <v>20257</v>
      </c>
      <c r="E456" s="49"/>
      <c r="F456" s="17"/>
      <c r="G456" s="73"/>
      <c r="H456" s="72"/>
      <c r="I456" s="74"/>
      <c r="J456" s="82"/>
      <c r="K456" s="83"/>
      <c r="L456" s="75"/>
      <c r="M456" s="75"/>
      <c r="N456" s="97"/>
      <c r="O456" s="53">
        <v>1</v>
      </c>
      <c r="P456" s="66"/>
      <c r="Q456" s="60" t="str">
        <f>IFERROR(VLOOKUP(D456,liste!$A$4:$E$204,5,FALSE),"-")</f>
        <v>-</v>
      </c>
      <c r="R456" s="61" t="str">
        <f t="shared" si="24"/>
        <v>-</v>
      </c>
      <c r="S456" s="62" t="str">
        <f>IFERROR(VLOOKUP(D456,liste!$A$4:$G$204,4,FALSE),"-")</f>
        <v>-</v>
      </c>
      <c r="T456" s="61" t="str">
        <f t="shared" si="25"/>
        <v>-</v>
      </c>
      <c r="U456" s="61" t="str">
        <f t="shared" si="26"/>
        <v>-</v>
      </c>
    </row>
    <row r="457" spans="1:21" s="1" customFormat="1" ht="65.099999999999994" customHeight="1" x14ac:dyDescent="0.25">
      <c r="A457" s="4" t="e">
        <f>VLOOKUP(D457,liste!A:G,7,FALSE)</f>
        <v>#N/A</v>
      </c>
      <c r="B457" s="21"/>
      <c r="C457" s="93"/>
      <c r="D457" s="35">
        <v>20258</v>
      </c>
      <c r="E457" s="49"/>
      <c r="F457" s="17"/>
      <c r="G457" s="73"/>
      <c r="H457" s="72"/>
      <c r="I457" s="74"/>
      <c r="J457" s="82"/>
      <c r="K457" s="83"/>
      <c r="L457" s="75"/>
      <c r="M457" s="75"/>
      <c r="N457" s="97"/>
      <c r="O457" s="53">
        <v>1</v>
      </c>
      <c r="P457" s="66"/>
      <c r="Q457" s="60" t="str">
        <f>IFERROR(VLOOKUP(D457,liste!$A$4:$E$204,5,FALSE),"-")</f>
        <v>-</v>
      </c>
      <c r="R457" s="61" t="str">
        <f t="shared" si="24"/>
        <v>-</v>
      </c>
      <c r="S457" s="62" t="str">
        <f>IFERROR(VLOOKUP(D457,liste!$A$4:$G$204,4,FALSE),"-")</f>
        <v>-</v>
      </c>
      <c r="T457" s="61" t="str">
        <f t="shared" si="25"/>
        <v>-</v>
      </c>
      <c r="U457" s="61" t="str">
        <f t="shared" si="26"/>
        <v>-</v>
      </c>
    </row>
    <row r="458" spans="1:21" s="1" customFormat="1" ht="65.099999999999994" customHeight="1" x14ac:dyDescent="0.25">
      <c r="A458" s="4" t="e">
        <f>VLOOKUP(D458,liste!A:G,7,FALSE)</f>
        <v>#N/A</v>
      </c>
      <c r="B458" s="21"/>
      <c r="C458" s="93"/>
      <c r="D458" s="35">
        <v>20259</v>
      </c>
      <c r="E458" s="50"/>
      <c r="F458" s="18"/>
      <c r="G458" s="73"/>
      <c r="H458" s="72"/>
      <c r="I458" s="74"/>
      <c r="J458" s="82"/>
      <c r="K458" s="83"/>
      <c r="L458" s="75"/>
      <c r="M458" s="75"/>
      <c r="N458" s="97"/>
      <c r="O458" s="53">
        <v>1</v>
      </c>
      <c r="P458" s="66"/>
      <c r="Q458" s="60" t="str">
        <f>IFERROR(VLOOKUP(D458,liste!$A$4:$E$204,5,FALSE),"-")</f>
        <v>-</v>
      </c>
      <c r="R458" s="61" t="str">
        <f t="shared" si="24"/>
        <v>-</v>
      </c>
      <c r="S458" s="62" t="str">
        <f>IFERROR(VLOOKUP(D458,liste!$A$4:$G$204,4,FALSE),"-")</f>
        <v>-</v>
      </c>
      <c r="T458" s="61" t="str">
        <f t="shared" si="25"/>
        <v>-</v>
      </c>
      <c r="U458" s="61" t="str">
        <f t="shared" si="26"/>
        <v>-</v>
      </c>
    </row>
    <row r="459" spans="1:21" s="1" customFormat="1" ht="65.099999999999994" customHeight="1" x14ac:dyDescent="0.25">
      <c r="A459" s="4" t="e">
        <f>VLOOKUP(D459,liste!A:G,7,FALSE)</f>
        <v>#N/A</v>
      </c>
      <c r="B459" s="21"/>
      <c r="C459" s="93"/>
      <c r="D459" s="35">
        <v>20260</v>
      </c>
      <c r="E459" s="48"/>
      <c r="F459" s="16"/>
      <c r="G459" s="73"/>
      <c r="H459" s="72"/>
      <c r="I459" s="74"/>
      <c r="J459" s="82"/>
      <c r="K459" s="83"/>
      <c r="L459" s="75"/>
      <c r="M459" s="75"/>
      <c r="N459" s="97"/>
      <c r="O459" s="53">
        <v>1</v>
      </c>
      <c r="P459" s="66"/>
      <c r="Q459" s="60" t="str">
        <f>IFERROR(VLOOKUP(D459,liste!$A$4:$E$204,5,FALSE),"-")</f>
        <v>-</v>
      </c>
      <c r="R459" s="61" t="str">
        <f t="shared" si="24"/>
        <v>-</v>
      </c>
      <c r="S459" s="62" t="str">
        <f>IFERROR(VLOOKUP(D459,liste!$A$4:$G$204,4,FALSE),"-")</f>
        <v>-</v>
      </c>
      <c r="T459" s="61" t="str">
        <f t="shared" si="25"/>
        <v>-</v>
      </c>
      <c r="U459" s="61" t="str">
        <f t="shared" si="26"/>
        <v>-</v>
      </c>
    </row>
    <row r="460" spans="1:21" s="1" customFormat="1" ht="65.099999999999994" customHeight="1" x14ac:dyDescent="0.25">
      <c r="A460" s="4" t="e">
        <f>VLOOKUP(D460,liste!A:G,7,FALSE)</f>
        <v>#N/A</v>
      </c>
      <c r="B460" s="21"/>
      <c r="C460" s="93"/>
      <c r="D460" s="35">
        <v>20261</v>
      </c>
      <c r="E460" s="49"/>
      <c r="F460" s="17"/>
      <c r="G460" s="73"/>
      <c r="H460" s="72"/>
      <c r="I460" s="74"/>
      <c r="J460" s="82"/>
      <c r="K460" s="83"/>
      <c r="L460" s="75"/>
      <c r="M460" s="75"/>
      <c r="N460" s="97"/>
      <c r="O460" s="53">
        <v>1</v>
      </c>
      <c r="P460" s="66"/>
      <c r="Q460" s="60" t="str">
        <f>IFERROR(VLOOKUP(D460,liste!$A$4:$E$204,5,FALSE),"-")</f>
        <v>-</v>
      </c>
      <c r="R460" s="61" t="str">
        <f t="shared" si="24"/>
        <v>-</v>
      </c>
      <c r="S460" s="62" t="str">
        <f>IFERROR(VLOOKUP(D460,liste!$A$4:$G$204,4,FALSE),"-")</f>
        <v>-</v>
      </c>
      <c r="T460" s="61" t="str">
        <f t="shared" si="25"/>
        <v>-</v>
      </c>
      <c r="U460" s="61" t="str">
        <f t="shared" si="26"/>
        <v>-</v>
      </c>
    </row>
    <row r="461" spans="1:21" s="1" customFormat="1" ht="65.099999999999994" customHeight="1" x14ac:dyDescent="0.25">
      <c r="A461" s="4" t="e">
        <f>VLOOKUP(D461,liste!A:G,7,FALSE)</f>
        <v>#N/A</v>
      </c>
      <c r="B461" s="21"/>
      <c r="C461" s="93"/>
      <c r="D461" s="35">
        <v>20262</v>
      </c>
      <c r="E461" s="49"/>
      <c r="F461" s="17"/>
      <c r="G461" s="73"/>
      <c r="H461" s="72"/>
      <c r="I461" s="74"/>
      <c r="J461" s="82"/>
      <c r="K461" s="83"/>
      <c r="L461" s="75"/>
      <c r="M461" s="75"/>
      <c r="N461" s="97"/>
      <c r="O461" s="53">
        <v>1</v>
      </c>
      <c r="P461" s="66"/>
      <c r="Q461" s="60" t="str">
        <f>IFERROR(VLOOKUP(D461,liste!$A$4:$E$204,5,FALSE),"-")</f>
        <v>-</v>
      </c>
      <c r="R461" s="61" t="str">
        <f t="shared" si="24"/>
        <v>-</v>
      </c>
      <c r="S461" s="62" t="str">
        <f>IFERROR(VLOOKUP(D461,liste!$A$4:$G$204,4,FALSE),"-")</f>
        <v>-</v>
      </c>
      <c r="T461" s="61" t="str">
        <f t="shared" si="25"/>
        <v>-</v>
      </c>
      <c r="U461" s="61" t="str">
        <f t="shared" si="26"/>
        <v>-</v>
      </c>
    </row>
    <row r="462" spans="1:21" s="1" customFormat="1" ht="65.099999999999994" customHeight="1" x14ac:dyDescent="0.25">
      <c r="A462" s="4" t="e">
        <f>VLOOKUP(D462,liste!A:G,7,FALSE)</f>
        <v>#N/A</v>
      </c>
      <c r="B462" s="21"/>
      <c r="C462" s="93"/>
      <c r="D462" s="35">
        <v>24219</v>
      </c>
      <c r="E462" s="49"/>
      <c r="F462" s="17"/>
      <c r="G462" s="73"/>
      <c r="H462" s="72"/>
      <c r="I462" s="74"/>
      <c r="J462" s="82"/>
      <c r="K462" s="83"/>
      <c r="L462" s="75"/>
      <c r="M462" s="75"/>
      <c r="N462" s="97"/>
      <c r="O462" s="53">
        <v>1</v>
      </c>
      <c r="P462" s="66"/>
      <c r="Q462" s="60" t="str">
        <f>IFERROR(VLOOKUP(D462,liste!$A$4:$E$204,5,FALSE),"-")</f>
        <v>-</v>
      </c>
      <c r="R462" s="61" t="str">
        <f t="shared" si="24"/>
        <v>-</v>
      </c>
      <c r="S462" s="62" t="str">
        <f>IFERROR(VLOOKUP(D462,liste!$A$4:$G$204,4,FALSE),"-")</f>
        <v>-</v>
      </c>
      <c r="T462" s="61" t="str">
        <f t="shared" si="25"/>
        <v>-</v>
      </c>
      <c r="U462" s="61" t="str">
        <f t="shared" si="26"/>
        <v>-</v>
      </c>
    </row>
    <row r="463" spans="1:21" s="1" customFormat="1" ht="65.099999999999994" customHeight="1" x14ac:dyDescent="0.25">
      <c r="A463" s="4" t="e">
        <f>VLOOKUP(D463,liste!A:G,7,FALSE)</f>
        <v>#N/A</v>
      </c>
      <c r="B463" s="21"/>
      <c r="C463" s="93"/>
      <c r="D463" s="35">
        <v>24220</v>
      </c>
      <c r="E463" s="49"/>
      <c r="F463" s="17"/>
      <c r="G463" s="73"/>
      <c r="H463" s="72"/>
      <c r="I463" s="74"/>
      <c r="J463" s="82"/>
      <c r="K463" s="83"/>
      <c r="L463" s="75"/>
      <c r="M463" s="75"/>
      <c r="N463" s="97"/>
      <c r="O463" s="53">
        <v>1</v>
      </c>
      <c r="P463" s="66"/>
      <c r="Q463" s="60" t="str">
        <f>IFERROR(VLOOKUP(D463,liste!$A$4:$E$204,5,FALSE),"-")</f>
        <v>-</v>
      </c>
      <c r="R463" s="61" t="str">
        <f t="shared" si="24"/>
        <v>-</v>
      </c>
      <c r="S463" s="62" t="str">
        <f>IFERROR(VLOOKUP(D463,liste!$A$4:$G$204,4,FALSE),"-")</f>
        <v>-</v>
      </c>
      <c r="T463" s="61" t="str">
        <f t="shared" si="25"/>
        <v>-</v>
      </c>
      <c r="U463" s="61" t="str">
        <f t="shared" si="26"/>
        <v>-</v>
      </c>
    </row>
    <row r="464" spans="1:21" s="1" customFormat="1" ht="65.099999999999994" customHeight="1" x14ac:dyDescent="0.25">
      <c r="A464" s="4" t="e">
        <f>VLOOKUP(D464,liste!A:G,7,FALSE)</f>
        <v>#N/A</v>
      </c>
      <c r="B464" s="21"/>
      <c r="C464" s="93"/>
      <c r="D464" s="35">
        <v>24221</v>
      </c>
      <c r="E464" s="49"/>
      <c r="F464" s="17"/>
      <c r="G464" s="73"/>
      <c r="H464" s="72"/>
      <c r="I464" s="74"/>
      <c r="J464" s="82"/>
      <c r="K464" s="83"/>
      <c r="L464" s="75"/>
      <c r="M464" s="75"/>
      <c r="N464" s="97"/>
      <c r="O464" s="53">
        <v>1</v>
      </c>
      <c r="P464" s="66"/>
      <c r="Q464" s="60" t="str">
        <f>IFERROR(VLOOKUP(D464,liste!$A$4:$E$204,5,FALSE),"-")</f>
        <v>-</v>
      </c>
      <c r="R464" s="61" t="str">
        <f t="shared" si="24"/>
        <v>-</v>
      </c>
      <c r="S464" s="62" t="str">
        <f>IFERROR(VLOOKUP(D464,liste!$A$4:$G$204,4,FALSE),"-")</f>
        <v>-</v>
      </c>
      <c r="T464" s="61" t="str">
        <f t="shared" si="25"/>
        <v>-</v>
      </c>
      <c r="U464" s="61" t="str">
        <f t="shared" si="26"/>
        <v>-</v>
      </c>
    </row>
    <row r="465" spans="1:21" s="1" customFormat="1" ht="65.099999999999994" customHeight="1" x14ac:dyDescent="0.25">
      <c r="A465" s="4" t="e">
        <f>VLOOKUP(D465,liste!A:G,7,FALSE)</f>
        <v>#N/A</v>
      </c>
      <c r="B465" s="21"/>
      <c r="C465" s="93"/>
      <c r="D465" s="35">
        <v>87387</v>
      </c>
      <c r="E465" s="49"/>
      <c r="F465" s="17"/>
      <c r="G465" s="73"/>
      <c r="H465" s="72"/>
      <c r="I465" s="74"/>
      <c r="J465" s="82"/>
      <c r="K465" s="83"/>
      <c r="L465" s="75"/>
      <c r="M465" s="75"/>
      <c r="N465" s="97"/>
      <c r="O465" s="53">
        <v>1</v>
      </c>
      <c r="P465" s="66"/>
      <c r="Q465" s="60" t="str">
        <f>IFERROR(VLOOKUP(D465,liste!$A$4:$E$204,5,FALSE),"-")</f>
        <v>-</v>
      </c>
      <c r="R465" s="61" t="str">
        <f t="shared" si="24"/>
        <v>-</v>
      </c>
      <c r="S465" s="62" t="str">
        <f>IFERROR(VLOOKUP(D465,liste!$A$4:$G$204,4,FALSE),"-")</f>
        <v>-</v>
      </c>
      <c r="T465" s="61" t="str">
        <f t="shared" si="25"/>
        <v>-</v>
      </c>
      <c r="U465" s="61" t="str">
        <f t="shared" si="26"/>
        <v>-</v>
      </c>
    </row>
    <row r="466" spans="1:21" s="1" customFormat="1" ht="65.099999999999994" customHeight="1" x14ac:dyDescent="0.25">
      <c r="A466" s="4" t="e">
        <f>VLOOKUP(D466,liste!A:G,7,FALSE)</f>
        <v>#N/A</v>
      </c>
      <c r="B466" s="21"/>
      <c r="C466" s="93"/>
      <c r="D466" s="35">
        <v>25252</v>
      </c>
      <c r="E466" s="49"/>
      <c r="F466" s="17"/>
      <c r="G466" s="73"/>
      <c r="H466" s="72"/>
      <c r="I466" s="74"/>
      <c r="J466" s="82"/>
      <c r="K466" s="83"/>
      <c r="L466" s="75"/>
      <c r="M466" s="75"/>
      <c r="N466" s="97"/>
      <c r="O466" s="53">
        <v>1</v>
      </c>
      <c r="P466" s="66"/>
      <c r="Q466" s="60" t="str">
        <f>IFERROR(VLOOKUP(D466,liste!$A$4:$E$204,5,FALSE),"-")</f>
        <v>-</v>
      </c>
      <c r="R466" s="61" t="str">
        <f t="shared" si="24"/>
        <v>-</v>
      </c>
      <c r="S466" s="62" t="str">
        <f>IFERROR(VLOOKUP(D466,liste!$A$4:$G$204,4,FALSE),"-")</f>
        <v>-</v>
      </c>
      <c r="T466" s="61" t="str">
        <f t="shared" si="25"/>
        <v>-</v>
      </c>
      <c r="U466" s="61" t="str">
        <f t="shared" si="26"/>
        <v>-</v>
      </c>
    </row>
    <row r="467" spans="1:21" s="1" customFormat="1" ht="65.099999999999994" customHeight="1" x14ac:dyDescent="0.25">
      <c r="A467" s="4" t="e">
        <f>VLOOKUP(D467,liste!A:G,7,FALSE)</f>
        <v>#N/A</v>
      </c>
      <c r="B467" s="21"/>
      <c r="C467" s="93"/>
      <c r="D467" s="35">
        <v>25253</v>
      </c>
      <c r="E467" s="49"/>
      <c r="F467" s="17"/>
      <c r="G467" s="73"/>
      <c r="H467" s="72"/>
      <c r="I467" s="74"/>
      <c r="J467" s="82"/>
      <c r="K467" s="83"/>
      <c r="L467" s="75"/>
      <c r="M467" s="75"/>
      <c r="N467" s="97"/>
      <c r="O467" s="53">
        <v>1</v>
      </c>
      <c r="P467" s="66"/>
      <c r="Q467" s="60" t="str">
        <f>IFERROR(VLOOKUP(D467,liste!$A$4:$E$204,5,FALSE),"-")</f>
        <v>-</v>
      </c>
      <c r="R467" s="61" t="str">
        <f t="shared" si="24"/>
        <v>-</v>
      </c>
      <c r="S467" s="62" t="str">
        <f>IFERROR(VLOOKUP(D467,liste!$A$4:$G$204,4,FALSE),"-")</f>
        <v>-</v>
      </c>
      <c r="T467" s="61" t="str">
        <f t="shared" si="25"/>
        <v>-</v>
      </c>
      <c r="U467" s="61" t="str">
        <f t="shared" si="26"/>
        <v>-</v>
      </c>
    </row>
    <row r="468" spans="1:21" s="1" customFormat="1" ht="65.099999999999994" customHeight="1" x14ac:dyDescent="0.25">
      <c r="A468" s="4" t="e">
        <f>VLOOKUP(D468,liste!A:G,7,FALSE)</f>
        <v>#N/A</v>
      </c>
      <c r="B468" s="21"/>
      <c r="C468" s="93"/>
      <c r="D468" s="35">
        <v>25254</v>
      </c>
      <c r="E468" s="50"/>
      <c r="F468" s="18"/>
      <c r="G468" s="73"/>
      <c r="H468" s="72"/>
      <c r="I468" s="74"/>
      <c r="J468" s="82"/>
      <c r="K468" s="83"/>
      <c r="L468" s="75"/>
      <c r="M468" s="75"/>
      <c r="N468" s="97"/>
      <c r="O468" s="53">
        <v>1</v>
      </c>
      <c r="P468" s="66"/>
      <c r="Q468" s="60" t="str">
        <f>IFERROR(VLOOKUP(D468,liste!$A$4:$E$204,5,FALSE),"-")</f>
        <v>-</v>
      </c>
      <c r="R468" s="61" t="str">
        <f t="shared" si="24"/>
        <v>-</v>
      </c>
      <c r="S468" s="62" t="str">
        <f>IFERROR(VLOOKUP(D468,liste!$A$4:$G$204,4,FALSE),"-")</f>
        <v>-</v>
      </c>
      <c r="T468" s="61" t="str">
        <f t="shared" si="25"/>
        <v>-</v>
      </c>
      <c r="U468" s="61" t="str">
        <f t="shared" si="26"/>
        <v>-</v>
      </c>
    </row>
    <row r="469" spans="1:21" s="1" customFormat="1" ht="65.099999999999994" customHeight="1" x14ac:dyDescent="0.25">
      <c r="A469" s="4" t="e">
        <f>VLOOKUP(D469,liste!A:G,7,FALSE)</f>
        <v>#N/A</v>
      </c>
      <c r="B469" s="21"/>
      <c r="C469" s="93"/>
      <c r="D469" s="35">
        <v>25255</v>
      </c>
      <c r="E469" s="48"/>
      <c r="F469" s="16"/>
      <c r="G469" s="73"/>
      <c r="H469" s="72"/>
      <c r="I469" s="74"/>
      <c r="J469" s="82"/>
      <c r="K469" s="83"/>
      <c r="L469" s="75"/>
      <c r="M469" s="75"/>
      <c r="N469" s="97"/>
      <c r="O469" s="53">
        <v>1</v>
      </c>
      <c r="P469" s="66"/>
      <c r="Q469" s="60" t="str">
        <f>IFERROR(VLOOKUP(D469,liste!$A$4:$E$204,5,FALSE),"-")</f>
        <v>-</v>
      </c>
      <c r="R469" s="61" t="str">
        <f t="shared" si="24"/>
        <v>-</v>
      </c>
      <c r="S469" s="62" t="str">
        <f>IFERROR(VLOOKUP(D469,liste!$A$4:$G$204,4,FALSE),"-")</f>
        <v>-</v>
      </c>
      <c r="T469" s="61" t="str">
        <f t="shared" si="25"/>
        <v>-</v>
      </c>
      <c r="U469" s="61" t="str">
        <f t="shared" si="26"/>
        <v>-</v>
      </c>
    </row>
    <row r="470" spans="1:21" s="1" customFormat="1" ht="65.099999999999994" customHeight="1" x14ac:dyDescent="0.25">
      <c r="A470" s="4" t="e">
        <f>VLOOKUP(D470,liste!A:G,7,FALSE)</f>
        <v>#N/A</v>
      </c>
      <c r="B470" s="21"/>
      <c r="C470" s="93"/>
      <c r="D470" s="35">
        <v>25256</v>
      </c>
      <c r="E470" s="49"/>
      <c r="F470" s="17"/>
      <c r="G470" s="73"/>
      <c r="H470" s="72"/>
      <c r="I470" s="74"/>
      <c r="J470" s="82"/>
      <c r="K470" s="83"/>
      <c r="L470" s="75"/>
      <c r="M470" s="75"/>
      <c r="N470" s="97"/>
      <c r="O470" s="53">
        <v>1</v>
      </c>
      <c r="P470" s="66"/>
      <c r="Q470" s="60" t="str">
        <f>IFERROR(VLOOKUP(D470,liste!$A$4:$E$204,5,FALSE),"-")</f>
        <v>-</v>
      </c>
      <c r="R470" s="61" t="str">
        <f t="shared" si="24"/>
        <v>-</v>
      </c>
      <c r="S470" s="62" t="str">
        <f>IFERROR(VLOOKUP(D470,liste!$A$4:$G$204,4,FALSE),"-")</f>
        <v>-</v>
      </c>
      <c r="T470" s="61" t="str">
        <f t="shared" si="25"/>
        <v>-</v>
      </c>
      <c r="U470" s="61" t="str">
        <f t="shared" si="26"/>
        <v>-</v>
      </c>
    </row>
    <row r="471" spans="1:21" s="1" customFormat="1" ht="65.099999999999994" customHeight="1" x14ac:dyDescent="0.25">
      <c r="A471" s="4" t="e">
        <f>VLOOKUP(D471,liste!A:G,7,FALSE)</f>
        <v>#N/A</v>
      </c>
      <c r="B471" s="21"/>
      <c r="C471" s="93"/>
      <c r="D471" s="35">
        <v>25257</v>
      </c>
      <c r="E471" s="49"/>
      <c r="F471" s="17"/>
      <c r="G471" s="73"/>
      <c r="H471" s="72"/>
      <c r="I471" s="74"/>
      <c r="J471" s="82"/>
      <c r="K471" s="83"/>
      <c r="L471" s="75"/>
      <c r="M471" s="75"/>
      <c r="N471" s="97"/>
      <c r="O471" s="53">
        <v>1</v>
      </c>
      <c r="P471" s="66"/>
      <c r="Q471" s="60" t="str">
        <f>IFERROR(VLOOKUP(D471,liste!$A$4:$E$204,5,FALSE),"-")</f>
        <v>-</v>
      </c>
      <c r="R471" s="61" t="str">
        <f t="shared" si="24"/>
        <v>-</v>
      </c>
      <c r="S471" s="62" t="str">
        <f>IFERROR(VLOOKUP(D471,liste!$A$4:$G$204,4,FALSE),"-")</f>
        <v>-</v>
      </c>
      <c r="T471" s="61" t="str">
        <f t="shared" si="25"/>
        <v>-</v>
      </c>
      <c r="U471" s="61" t="str">
        <f t="shared" si="26"/>
        <v>-</v>
      </c>
    </row>
    <row r="472" spans="1:21" s="1" customFormat="1" ht="65.099999999999994" customHeight="1" x14ac:dyDescent="0.25">
      <c r="A472" s="4" t="e">
        <f>VLOOKUP(D472,liste!A:G,7,FALSE)</f>
        <v>#N/A</v>
      </c>
      <c r="B472" s="21"/>
      <c r="C472" s="93"/>
      <c r="D472" s="35">
        <v>25268</v>
      </c>
      <c r="E472" s="49"/>
      <c r="F472" s="17"/>
      <c r="G472" s="73"/>
      <c r="H472" s="72"/>
      <c r="I472" s="74"/>
      <c r="J472" s="82"/>
      <c r="K472" s="83"/>
      <c r="L472" s="75"/>
      <c r="M472" s="75"/>
      <c r="N472" s="97"/>
      <c r="O472" s="53">
        <v>1</v>
      </c>
      <c r="P472" s="66"/>
      <c r="Q472" s="60" t="str">
        <f>IFERROR(VLOOKUP(D472,liste!$A$4:$E$204,5,FALSE),"-")</f>
        <v>-</v>
      </c>
      <c r="R472" s="61" t="str">
        <f t="shared" si="24"/>
        <v>-</v>
      </c>
      <c r="S472" s="62" t="str">
        <f>IFERROR(VLOOKUP(D472,liste!$A$4:$G$204,4,FALSE),"-")</f>
        <v>-</v>
      </c>
      <c r="T472" s="61" t="str">
        <f t="shared" si="25"/>
        <v>-</v>
      </c>
      <c r="U472" s="61" t="str">
        <f t="shared" si="26"/>
        <v>-</v>
      </c>
    </row>
    <row r="473" spans="1:21" s="1" customFormat="1" ht="65.099999999999994" customHeight="1" x14ac:dyDescent="0.25">
      <c r="A473" s="4" t="e">
        <f>VLOOKUP(D473,liste!A:G,7,FALSE)</f>
        <v>#N/A</v>
      </c>
      <c r="B473" s="21"/>
      <c r="C473" s="93"/>
      <c r="D473" s="35">
        <v>25269</v>
      </c>
      <c r="E473" s="49"/>
      <c r="F473" s="17"/>
      <c r="G473" s="73"/>
      <c r="H473" s="72"/>
      <c r="I473" s="74"/>
      <c r="J473" s="82"/>
      <c r="K473" s="83"/>
      <c r="L473" s="75"/>
      <c r="M473" s="75"/>
      <c r="N473" s="97"/>
      <c r="O473" s="53">
        <v>1</v>
      </c>
      <c r="P473" s="66"/>
      <c r="Q473" s="60" t="str">
        <f>IFERROR(VLOOKUP(D473,liste!$A$4:$E$204,5,FALSE),"-")</f>
        <v>-</v>
      </c>
      <c r="R473" s="61" t="str">
        <f t="shared" si="24"/>
        <v>-</v>
      </c>
      <c r="S473" s="62" t="str">
        <f>IFERROR(VLOOKUP(D473,liste!$A$4:$G$204,4,FALSE),"-")</f>
        <v>-</v>
      </c>
      <c r="T473" s="61" t="str">
        <f t="shared" si="25"/>
        <v>-</v>
      </c>
      <c r="U473" s="61" t="str">
        <f t="shared" si="26"/>
        <v>-</v>
      </c>
    </row>
    <row r="474" spans="1:21" s="1" customFormat="1" ht="65.099999999999994" customHeight="1" x14ac:dyDescent="0.25">
      <c r="A474" s="4" t="e">
        <f>VLOOKUP(D474,liste!A:G,7,FALSE)</f>
        <v>#N/A</v>
      </c>
      <c r="B474" s="21"/>
      <c r="C474" s="93"/>
      <c r="D474" s="35">
        <v>87389</v>
      </c>
      <c r="E474" s="49"/>
      <c r="F474" s="17"/>
      <c r="G474" s="73"/>
      <c r="H474" s="72"/>
      <c r="I474" s="74"/>
      <c r="J474" s="82"/>
      <c r="K474" s="83"/>
      <c r="L474" s="75"/>
      <c r="M474" s="75"/>
      <c r="N474" s="97"/>
      <c r="O474" s="53">
        <v>1</v>
      </c>
      <c r="P474" s="66"/>
      <c r="Q474" s="60" t="str">
        <f>IFERROR(VLOOKUP(D474,liste!$A$4:$E$204,5,FALSE),"-")</f>
        <v>-</v>
      </c>
      <c r="R474" s="61" t="str">
        <f t="shared" si="24"/>
        <v>-</v>
      </c>
      <c r="S474" s="62" t="str">
        <f>IFERROR(VLOOKUP(D474,liste!$A$4:$G$204,4,FALSE),"-")</f>
        <v>-</v>
      </c>
      <c r="T474" s="61" t="str">
        <f t="shared" si="25"/>
        <v>-</v>
      </c>
      <c r="U474" s="61" t="str">
        <f t="shared" si="26"/>
        <v>-</v>
      </c>
    </row>
    <row r="475" spans="1:21" s="1" customFormat="1" ht="65.099999999999994" customHeight="1" x14ac:dyDescent="0.25">
      <c r="A475" s="4" t="e">
        <f>VLOOKUP(D475,liste!A:G,7,FALSE)</f>
        <v>#N/A</v>
      </c>
      <c r="B475" s="21"/>
      <c r="C475" s="93"/>
      <c r="D475" s="35">
        <v>26101</v>
      </c>
      <c r="E475" s="49"/>
      <c r="F475" s="17"/>
      <c r="G475" s="73"/>
      <c r="H475" s="72"/>
      <c r="I475" s="74"/>
      <c r="J475" s="82"/>
      <c r="K475" s="83"/>
      <c r="L475" s="75"/>
      <c r="M475" s="75"/>
      <c r="N475" s="97"/>
      <c r="O475" s="53">
        <v>1</v>
      </c>
      <c r="P475" s="66"/>
      <c r="Q475" s="60" t="str">
        <f>IFERROR(VLOOKUP(D475,liste!$A$4:$E$204,5,FALSE),"-")</f>
        <v>-</v>
      </c>
      <c r="R475" s="61" t="str">
        <f t="shared" si="24"/>
        <v>-</v>
      </c>
      <c r="S475" s="62" t="str">
        <f>IFERROR(VLOOKUP(D475,liste!$A$4:$G$204,4,FALSE),"-")</f>
        <v>-</v>
      </c>
      <c r="T475" s="61" t="str">
        <f t="shared" si="25"/>
        <v>-</v>
      </c>
      <c r="U475" s="61" t="str">
        <f t="shared" si="26"/>
        <v>-</v>
      </c>
    </row>
    <row r="476" spans="1:21" s="1" customFormat="1" ht="65.099999999999994" customHeight="1" x14ac:dyDescent="0.25">
      <c r="A476" s="4" t="e">
        <f>VLOOKUP(D476,liste!A:G,7,FALSE)</f>
        <v>#N/A</v>
      </c>
      <c r="B476" s="21"/>
      <c r="C476" s="93"/>
      <c r="D476" s="35">
        <v>26102</v>
      </c>
      <c r="E476" s="49"/>
      <c r="F476" s="17"/>
      <c r="G476" s="73"/>
      <c r="H476" s="72"/>
      <c r="I476" s="74"/>
      <c r="J476" s="82"/>
      <c r="K476" s="83"/>
      <c r="L476" s="75"/>
      <c r="M476" s="75"/>
      <c r="N476" s="97"/>
      <c r="O476" s="53">
        <v>1</v>
      </c>
      <c r="P476" s="66"/>
      <c r="Q476" s="60" t="str">
        <f>IFERROR(VLOOKUP(D476,liste!$A$4:$E$204,5,FALSE),"-")</f>
        <v>-</v>
      </c>
      <c r="R476" s="61" t="str">
        <f t="shared" si="24"/>
        <v>-</v>
      </c>
      <c r="S476" s="62" t="str">
        <f>IFERROR(VLOOKUP(D476,liste!$A$4:$G$204,4,FALSE),"-")</f>
        <v>-</v>
      </c>
      <c r="T476" s="61" t="str">
        <f t="shared" si="25"/>
        <v>-</v>
      </c>
      <c r="U476" s="61" t="str">
        <f t="shared" si="26"/>
        <v>-</v>
      </c>
    </row>
    <row r="477" spans="1:21" s="1" customFormat="1" ht="65.099999999999994" customHeight="1" x14ac:dyDescent="0.25">
      <c r="A477" s="4" t="e">
        <f>VLOOKUP(D477,liste!A:G,7,FALSE)</f>
        <v>#N/A</v>
      </c>
      <c r="B477" s="21"/>
      <c r="C477" s="93"/>
      <c r="D477" s="35">
        <v>26103</v>
      </c>
      <c r="E477" s="49"/>
      <c r="F477" s="17"/>
      <c r="G477" s="73"/>
      <c r="H477" s="72"/>
      <c r="I477" s="74"/>
      <c r="J477" s="82"/>
      <c r="K477" s="83"/>
      <c r="L477" s="75"/>
      <c r="M477" s="75"/>
      <c r="N477" s="97"/>
      <c r="O477" s="53">
        <v>1</v>
      </c>
      <c r="P477" s="66"/>
      <c r="Q477" s="60" t="str">
        <f>IFERROR(VLOOKUP(D477,liste!$A$4:$E$204,5,FALSE),"-")</f>
        <v>-</v>
      </c>
      <c r="R477" s="61" t="str">
        <f t="shared" si="24"/>
        <v>-</v>
      </c>
      <c r="S477" s="62" t="str">
        <f>IFERROR(VLOOKUP(D477,liste!$A$4:$G$204,4,FALSE),"-")</f>
        <v>-</v>
      </c>
      <c r="T477" s="61" t="str">
        <f t="shared" si="25"/>
        <v>-</v>
      </c>
      <c r="U477" s="61" t="str">
        <f t="shared" si="26"/>
        <v>-</v>
      </c>
    </row>
    <row r="478" spans="1:21" s="1" customFormat="1" ht="65.099999999999994" customHeight="1" x14ac:dyDescent="0.25">
      <c r="A478" s="4" t="e">
        <f>VLOOKUP(D478,liste!A:G,7,FALSE)</f>
        <v>#N/A</v>
      </c>
      <c r="B478" s="21"/>
      <c r="C478" s="93"/>
      <c r="D478" s="35">
        <v>26997</v>
      </c>
      <c r="E478" s="49"/>
      <c r="F478" s="17"/>
      <c r="G478" s="73"/>
      <c r="H478" s="72"/>
      <c r="I478" s="74"/>
      <c r="J478" s="82"/>
      <c r="K478" s="83"/>
      <c r="L478" s="75"/>
      <c r="M478" s="75"/>
      <c r="N478" s="97"/>
      <c r="O478" s="53">
        <v>1</v>
      </c>
      <c r="P478" s="66"/>
      <c r="Q478" s="60" t="str">
        <f>IFERROR(VLOOKUP(D478,liste!$A$4:$E$204,5,FALSE),"-")</f>
        <v>-</v>
      </c>
      <c r="R478" s="61" t="str">
        <f t="shared" si="24"/>
        <v>-</v>
      </c>
      <c r="S478" s="62" t="str">
        <f>IFERROR(VLOOKUP(D478,liste!$A$4:$G$204,4,FALSE),"-")</f>
        <v>-</v>
      </c>
      <c r="T478" s="61" t="str">
        <f t="shared" si="25"/>
        <v>-</v>
      </c>
      <c r="U478" s="61" t="str">
        <f t="shared" si="26"/>
        <v>-</v>
      </c>
    </row>
    <row r="479" spans="1:21" s="1" customFormat="1" ht="65.099999999999994" customHeight="1" x14ac:dyDescent="0.25">
      <c r="A479" s="4" t="e">
        <f>VLOOKUP(D479,liste!A:G,7,FALSE)</f>
        <v>#N/A</v>
      </c>
      <c r="B479" s="21"/>
      <c r="C479" s="93"/>
      <c r="D479" s="35">
        <v>26998</v>
      </c>
      <c r="E479" s="49"/>
      <c r="F479" s="17"/>
      <c r="G479" s="73"/>
      <c r="H479" s="72"/>
      <c r="I479" s="74"/>
      <c r="J479" s="82"/>
      <c r="K479" s="83"/>
      <c r="L479" s="75"/>
      <c r="M479" s="75"/>
      <c r="N479" s="97"/>
      <c r="O479" s="53">
        <v>1</v>
      </c>
      <c r="P479" s="66"/>
      <c r="Q479" s="60" t="str">
        <f>IFERROR(VLOOKUP(D479,liste!$A$4:$E$204,5,FALSE),"-")</f>
        <v>-</v>
      </c>
      <c r="R479" s="61" t="str">
        <f t="shared" si="24"/>
        <v>-</v>
      </c>
      <c r="S479" s="62" t="str">
        <f>IFERROR(VLOOKUP(D479,liste!$A$4:$G$204,4,FALSE),"-")</f>
        <v>-</v>
      </c>
      <c r="T479" s="61" t="str">
        <f t="shared" si="25"/>
        <v>-</v>
      </c>
      <c r="U479" s="61" t="str">
        <f t="shared" si="26"/>
        <v>-</v>
      </c>
    </row>
    <row r="480" spans="1:21" s="1" customFormat="1" ht="65.099999999999994" customHeight="1" x14ac:dyDescent="0.25">
      <c r="A480" s="4" t="e">
        <f>VLOOKUP(D480,liste!A:G,7,FALSE)</f>
        <v>#N/A</v>
      </c>
      <c r="B480" s="21"/>
      <c r="C480" s="93"/>
      <c r="D480" s="35">
        <v>26999</v>
      </c>
      <c r="E480" s="50"/>
      <c r="F480" s="18"/>
      <c r="G480" s="73"/>
      <c r="H480" s="72"/>
      <c r="I480" s="74"/>
      <c r="J480" s="82"/>
      <c r="K480" s="83"/>
      <c r="L480" s="75"/>
      <c r="M480" s="75"/>
      <c r="N480" s="97"/>
      <c r="O480" s="53">
        <v>1</v>
      </c>
      <c r="P480" s="66"/>
      <c r="Q480" s="60" t="str">
        <f>IFERROR(VLOOKUP(D480,liste!$A$4:$E$204,5,FALSE),"-")</f>
        <v>-</v>
      </c>
      <c r="R480" s="61" t="str">
        <f t="shared" si="24"/>
        <v>-</v>
      </c>
      <c r="S480" s="62" t="str">
        <f>IFERROR(VLOOKUP(D480,liste!$A$4:$G$204,4,FALSE),"-")</f>
        <v>-</v>
      </c>
      <c r="T480" s="61" t="str">
        <f t="shared" si="25"/>
        <v>-</v>
      </c>
      <c r="U480" s="61" t="str">
        <f t="shared" si="26"/>
        <v>-</v>
      </c>
    </row>
    <row r="481" spans="1:31" s="1" customFormat="1" ht="65.099999999999994" customHeight="1" x14ac:dyDescent="0.25">
      <c r="A481" s="4" t="e">
        <f>VLOOKUP(D481,liste!A:G,7,FALSE)</f>
        <v>#N/A</v>
      </c>
      <c r="B481" s="21"/>
      <c r="C481" s="93"/>
      <c r="D481" s="35">
        <v>27001</v>
      </c>
      <c r="E481" s="48"/>
      <c r="F481" s="16"/>
      <c r="G481" s="73"/>
      <c r="H481" s="72"/>
      <c r="I481" s="74"/>
      <c r="J481" s="82"/>
      <c r="K481" s="83"/>
      <c r="L481" s="75"/>
      <c r="M481" s="75"/>
      <c r="N481" s="97"/>
      <c r="O481" s="53">
        <v>1</v>
      </c>
      <c r="P481" s="66"/>
      <c r="Q481" s="60" t="str">
        <f>IFERROR(VLOOKUP(D481,liste!$A$4:$E$204,5,FALSE),"-")</f>
        <v>-</v>
      </c>
      <c r="R481" s="61" t="str">
        <f t="shared" si="24"/>
        <v>-</v>
      </c>
      <c r="S481" s="62" t="str">
        <f>IFERROR(VLOOKUP(D481,liste!$A$4:$G$204,4,FALSE),"-")</f>
        <v>-</v>
      </c>
      <c r="T481" s="61" t="str">
        <f t="shared" si="25"/>
        <v>-</v>
      </c>
      <c r="U481" s="61" t="str">
        <f t="shared" si="26"/>
        <v>-</v>
      </c>
    </row>
    <row r="482" spans="1:31" s="1" customFormat="1" ht="65.099999999999994" customHeight="1" x14ac:dyDescent="0.25">
      <c r="A482" s="4" t="e">
        <f>VLOOKUP(D482,liste!A:G,7,FALSE)</f>
        <v>#N/A</v>
      </c>
      <c r="B482" s="21"/>
      <c r="C482" s="93"/>
      <c r="D482" s="35">
        <v>27002</v>
      </c>
      <c r="E482" s="49"/>
      <c r="F482" s="17"/>
      <c r="G482" s="73"/>
      <c r="H482" s="72"/>
      <c r="I482" s="74"/>
      <c r="J482" s="82"/>
      <c r="K482" s="83"/>
      <c r="L482" s="75"/>
      <c r="M482" s="75"/>
      <c r="N482" s="97"/>
      <c r="O482" s="53">
        <v>1</v>
      </c>
      <c r="P482" s="66"/>
      <c r="Q482" s="60" t="str">
        <f>IFERROR(VLOOKUP(D482,liste!$A$4:$E$204,5,FALSE),"-")</f>
        <v>-</v>
      </c>
      <c r="R482" s="61" t="str">
        <f t="shared" si="24"/>
        <v>-</v>
      </c>
      <c r="S482" s="62" t="str">
        <f>IFERROR(VLOOKUP(D482,liste!$A$4:$G$204,4,FALSE),"-")</f>
        <v>-</v>
      </c>
      <c r="T482" s="61" t="str">
        <f t="shared" si="25"/>
        <v>-</v>
      </c>
      <c r="U482" s="61" t="str">
        <f t="shared" si="26"/>
        <v>-</v>
      </c>
    </row>
    <row r="483" spans="1:31" s="1" customFormat="1" ht="65.099999999999994" customHeight="1" x14ac:dyDescent="0.25">
      <c r="A483" s="4" t="e">
        <f>VLOOKUP(D483,liste!A:G,7,FALSE)</f>
        <v>#N/A</v>
      </c>
      <c r="B483" s="21"/>
      <c r="C483" s="93"/>
      <c r="D483" s="35">
        <v>27003</v>
      </c>
      <c r="E483" s="49"/>
      <c r="F483" s="17"/>
      <c r="G483" s="73"/>
      <c r="H483" s="72"/>
      <c r="I483" s="74"/>
      <c r="J483" s="82"/>
      <c r="K483" s="83"/>
      <c r="L483" s="75"/>
      <c r="M483" s="75"/>
      <c r="N483" s="97"/>
      <c r="O483" s="53">
        <v>1</v>
      </c>
      <c r="P483" s="66"/>
      <c r="Q483" s="60" t="str">
        <f>IFERROR(VLOOKUP(D483,liste!$A$4:$E$204,5,FALSE),"-")</f>
        <v>-</v>
      </c>
      <c r="R483" s="61" t="str">
        <f t="shared" si="24"/>
        <v>-</v>
      </c>
      <c r="S483" s="62" t="str">
        <f>IFERROR(VLOOKUP(D483,liste!$A$4:$G$204,4,FALSE),"-")</f>
        <v>-</v>
      </c>
      <c r="T483" s="61" t="str">
        <f t="shared" si="25"/>
        <v>-</v>
      </c>
      <c r="U483" s="61" t="str">
        <f t="shared" si="26"/>
        <v>-</v>
      </c>
    </row>
    <row r="484" spans="1:31" s="1" customFormat="1" ht="65.099999999999994" customHeight="1" x14ac:dyDescent="0.25">
      <c r="A484" s="4" t="e">
        <f>VLOOKUP(D484,liste!A:G,7,FALSE)</f>
        <v>#N/A</v>
      </c>
      <c r="B484" s="21"/>
      <c r="C484" s="93"/>
      <c r="D484" s="35">
        <v>87391</v>
      </c>
      <c r="E484" s="49"/>
      <c r="F484" s="17"/>
      <c r="G484" s="73"/>
      <c r="H484" s="72"/>
      <c r="I484" s="74"/>
      <c r="J484" s="82"/>
      <c r="K484" s="83"/>
      <c r="L484" s="75"/>
      <c r="M484" s="75"/>
      <c r="N484" s="97"/>
      <c r="O484" s="53">
        <v>1</v>
      </c>
      <c r="P484" s="66"/>
      <c r="Q484" s="60" t="str">
        <f>IFERROR(VLOOKUP(D484,liste!$A$4:$E$204,5,FALSE),"-")</f>
        <v>-</v>
      </c>
      <c r="R484" s="61" t="str">
        <f t="shared" si="24"/>
        <v>-</v>
      </c>
      <c r="S484" s="62" t="str">
        <f>IFERROR(VLOOKUP(D484,liste!$A$4:$G$204,4,FALSE),"-")</f>
        <v>-</v>
      </c>
      <c r="T484" s="61" t="str">
        <f t="shared" si="25"/>
        <v>-</v>
      </c>
      <c r="U484" s="61" t="str">
        <f t="shared" si="26"/>
        <v>-</v>
      </c>
    </row>
    <row r="485" spans="1:31" s="1" customFormat="1" ht="65.099999999999994" customHeight="1" x14ac:dyDescent="0.25">
      <c r="A485" s="4" t="e">
        <f>VLOOKUP(D485,liste!A:G,7,FALSE)</f>
        <v>#N/A</v>
      </c>
      <c r="B485" s="21"/>
      <c r="C485" s="93"/>
      <c r="D485" s="35">
        <v>27151</v>
      </c>
      <c r="E485" s="49"/>
      <c r="F485" s="17"/>
      <c r="G485" s="73"/>
      <c r="H485" s="72"/>
      <c r="I485" s="74"/>
      <c r="J485" s="82"/>
      <c r="K485" s="83"/>
      <c r="L485" s="75"/>
      <c r="M485" s="75"/>
      <c r="N485" s="97"/>
      <c r="O485" s="53">
        <v>1</v>
      </c>
      <c r="P485" s="66"/>
      <c r="Q485" s="60" t="str">
        <f>IFERROR(VLOOKUP(D485,liste!$A$4:$E$204,5,FALSE),"-")</f>
        <v>-</v>
      </c>
      <c r="R485" s="61" t="str">
        <f t="shared" si="24"/>
        <v>-</v>
      </c>
      <c r="S485" s="62" t="str">
        <f>IFERROR(VLOOKUP(D485,liste!$A$4:$G$204,4,FALSE),"-")</f>
        <v>-</v>
      </c>
      <c r="T485" s="61" t="str">
        <f t="shared" si="25"/>
        <v>-</v>
      </c>
      <c r="U485" s="61" t="str">
        <f t="shared" si="26"/>
        <v>-</v>
      </c>
    </row>
    <row r="486" spans="1:31" s="1" customFormat="1" ht="65.099999999999994" customHeight="1" x14ac:dyDescent="0.25">
      <c r="A486" s="4" t="e">
        <f>VLOOKUP(D486,liste!A:G,7,FALSE)</f>
        <v>#N/A</v>
      </c>
      <c r="B486" s="21"/>
      <c r="C486" s="93"/>
      <c r="D486" s="35">
        <v>27152</v>
      </c>
      <c r="E486" s="49"/>
      <c r="F486" s="17"/>
      <c r="G486" s="73"/>
      <c r="H486" s="72"/>
      <c r="I486" s="74"/>
      <c r="J486" s="82"/>
      <c r="K486" s="83"/>
      <c r="L486" s="75"/>
      <c r="M486" s="75"/>
      <c r="N486" s="97"/>
      <c r="O486" s="53">
        <v>1</v>
      </c>
      <c r="P486" s="66"/>
      <c r="Q486" s="60" t="str">
        <f>IFERROR(VLOOKUP(D486,liste!$A$4:$E$204,5,FALSE),"-")</f>
        <v>-</v>
      </c>
      <c r="R486" s="61" t="str">
        <f t="shared" si="24"/>
        <v>-</v>
      </c>
      <c r="S486" s="62" t="str">
        <f>IFERROR(VLOOKUP(D486,liste!$A$4:$G$204,4,FALSE),"-")</f>
        <v>-</v>
      </c>
      <c r="T486" s="61" t="str">
        <f t="shared" si="25"/>
        <v>-</v>
      </c>
      <c r="U486" s="61" t="str">
        <f t="shared" si="26"/>
        <v>-</v>
      </c>
    </row>
    <row r="487" spans="1:31" s="1" customFormat="1" ht="65.099999999999994" customHeight="1" x14ac:dyDescent="0.25">
      <c r="A487" s="4" t="e">
        <f>VLOOKUP(D487,liste!A:G,7,FALSE)</f>
        <v>#N/A</v>
      </c>
      <c r="B487" s="21"/>
      <c r="C487" s="93"/>
      <c r="D487" s="35">
        <v>27153</v>
      </c>
      <c r="E487" s="49"/>
      <c r="F487" s="17"/>
      <c r="G487" s="73"/>
      <c r="H487" s="72"/>
      <c r="I487" s="74"/>
      <c r="J487" s="82"/>
      <c r="K487" s="83"/>
      <c r="L487" s="75"/>
      <c r="M487" s="75"/>
      <c r="N487" s="97"/>
      <c r="O487" s="53">
        <v>1</v>
      </c>
      <c r="P487" s="66"/>
      <c r="Q487" s="60" t="str">
        <f>IFERROR(VLOOKUP(D487,liste!$A$4:$E$204,5,FALSE),"-")</f>
        <v>-</v>
      </c>
      <c r="R487" s="61" t="str">
        <f t="shared" si="24"/>
        <v>-</v>
      </c>
      <c r="S487" s="62" t="str">
        <f>IFERROR(VLOOKUP(D487,liste!$A$4:$G$204,4,FALSE),"-")</f>
        <v>-</v>
      </c>
      <c r="T487" s="61" t="str">
        <f t="shared" si="25"/>
        <v>-</v>
      </c>
      <c r="U487" s="61" t="str">
        <f t="shared" si="26"/>
        <v>-</v>
      </c>
    </row>
    <row r="488" spans="1:31" s="1" customFormat="1" ht="65.099999999999994" customHeight="1" x14ac:dyDescent="0.25">
      <c r="A488" s="4" t="e">
        <f>VLOOKUP(D488,liste!A:G,7,FALSE)</f>
        <v>#N/A</v>
      </c>
      <c r="B488" s="21"/>
      <c r="C488" s="93"/>
      <c r="D488" s="35">
        <v>27154</v>
      </c>
      <c r="E488" s="48"/>
      <c r="F488" s="16"/>
      <c r="G488" s="73"/>
      <c r="H488" s="72"/>
      <c r="I488" s="74"/>
      <c r="J488" s="82"/>
      <c r="K488" s="83"/>
      <c r="L488" s="75"/>
      <c r="M488" s="75"/>
      <c r="N488" s="97"/>
      <c r="O488" s="53">
        <v>1</v>
      </c>
      <c r="P488" s="66"/>
      <c r="Q488" s="60" t="str">
        <f>IFERROR(VLOOKUP(D488,liste!$A$4:$E$204,5,FALSE),"-")</f>
        <v>-</v>
      </c>
      <c r="R488" s="61" t="str">
        <f t="shared" si="24"/>
        <v>-</v>
      </c>
      <c r="S488" s="62" t="str">
        <f>IFERROR(VLOOKUP(D488,liste!$A$4:$G$204,4,FALSE),"-")</f>
        <v>-</v>
      </c>
      <c r="T488" s="61" t="str">
        <f t="shared" si="25"/>
        <v>-</v>
      </c>
      <c r="U488" s="61" t="str">
        <f t="shared" si="26"/>
        <v>-</v>
      </c>
    </row>
    <row r="489" spans="1:31" s="1" customFormat="1" ht="65.099999999999994" customHeight="1" x14ac:dyDescent="0.25">
      <c r="A489" s="4" t="e">
        <f>VLOOKUP(D489,liste!A:G,7,FALSE)</f>
        <v>#N/A</v>
      </c>
      <c r="B489" s="21"/>
      <c r="C489" s="93"/>
      <c r="D489" s="35">
        <v>27198</v>
      </c>
      <c r="E489" s="49"/>
      <c r="F489" s="17"/>
      <c r="G489" s="73"/>
      <c r="H489" s="72"/>
      <c r="I489" s="74"/>
      <c r="J489" s="82"/>
      <c r="K489" s="83"/>
      <c r="L489" s="75"/>
      <c r="M489" s="75"/>
      <c r="N489" s="97"/>
      <c r="O489" s="53">
        <v>1</v>
      </c>
      <c r="P489" s="66"/>
      <c r="Q489" s="60" t="str">
        <f>IFERROR(VLOOKUP(D489,liste!$A$4:$E$204,5,FALSE),"-")</f>
        <v>-</v>
      </c>
      <c r="R489" s="61" t="str">
        <f t="shared" si="24"/>
        <v>-</v>
      </c>
      <c r="S489" s="62" t="str">
        <f>IFERROR(VLOOKUP(D489,liste!$A$4:$G$204,4,FALSE),"-")</f>
        <v>-</v>
      </c>
      <c r="T489" s="61" t="str">
        <f t="shared" si="25"/>
        <v>-</v>
      </c>
      <c r="U489" s="61" t="str">
        <f t="shared" si="26"/>
        <v>-</v>
      </c>
    </row>
    <row r="490" spans="1:31" s="1" customFormat="1" ht="65.099999999999994" customHeight="1" x14ac:dyDescent="0.25">
      <c r="A490" s="4" t="e">
        <f>VLOOKUP(D490,liste!A:G,7,FALSE)</f>
        <v>#N/A</v>
      </c>
      <c r="B490" s="21"/>
      <c r="C490" s="93"/>
      <c r="D490" s="35">
        <v>27199</v>
      </c>
      <c r="E490" s="49"/>
      <c r="F490" s="17"/>
      <c r="G490" s="73"/>
      <c r="H490" s="72"/>
      <c r="I490" s="74"/>
      <c r="J490" s="82"/>
      <c r="K490" s="83"/>
      <c r="L490" s="75"/>
      <c r="M490" s="75"/>
      <c r="N490" s="97"/>
      <c r="O490" s="53">
        <v>1</v>
      </c>
      <c r="P490" s="66"/>
      <c r="Q490" s="60" t="str">
        <f>IFERROR(VLOOKUP(D490,liste!$A$4:$E$204,5,FALSE),"-")</f>
        <v>-</v>
      </c>
      <c r="R490" s="61" t="str">
        <f t="shared" si="24"/>
        <v>-</v>
      </c>
      <c r="S490" s="62" t="str">
        <f>IFERROR(VLOOKUP(D490,liste!$A$4:$G$204,4,FALSE),"-")</f>
        <v>-</v>
      </c>
      <c r="T490" s="61" t="str">
        <f t="shared" si="25"/>
        <v>-</v>
      </c>
      <c r="U490" s="61" t="str">
        <f t="shared" si="26"/>
        <v>-</v>
      </c>
    </row>
    <row r="491" spans="1:31" s="1" customFormat="1" ht="65.099999999999994" customHeight="1" x14ac:dyDescent="0.25">
      <c r="A491" s="4" t="e">
        <f>VLOOKUP(D491,liste!A:G,7,FALSE)</f>
        <v>#N/A</v>
      </c>
      <c r="B491" s="21"/>
      <c r="C491" s="93"/>
      <c r="D491" s="35">
        <v>27526</v>
      </c>
      <c r="E491" s="49"/>
      <c r="F491" s="17"/>
      <c r="G491" s="73"/>
      <c r="H491" s="72"/>
      <c r="I491" s="74"/>
      <c r="J491" s="82"/>
      <c r="K491" s="83"/>
      <c r="L491" s="75"/>
      <c r="M491" s="75"/>
      <c r="N491" s="97"/>
      <c r="O491" s="53">
        <v>1</v>
      </c>
      <c r="P491" s="66"/>
      <c r="Q491" s="60" t="str">
        <f>IFERROR(VLOOKUP(D491,liste!$A$4:$E$204,5,FALSE),"-")</f>
        <v>-</v>
      </c>
      <c r="R491" s="61" t="str">
        <f t="shared" si="24"/>
        <v>-</v>
      </c>
      <c r="S491" s="62" t="str">
        <f>IFERROR(VLOOKUP(D491,liste!$A$4:$G$204,4,FALSE),"-")</f>
        <v>-</v>
      </c>
      <c r="T491" s="61" t="str">
        <f t="shared" si="25"/>
        <v>-</v>
      </c>
      <c r="U491" s="61" t="str">
        <f t="shared" si="26"/>
        <v>-</v>
      </c>
    </row>
    <row r="492" spans="1:31" s="1" customFormat="1" ht="65.099999999999994" customHeight="1" x14ac:dyDescent="0.25">
      <c r="A492" s="4" t="e">
        <f>VLOOKUP(D492,liste!A:G,7,FALSE)</f>
        <v>#N/A</v>
      </c>
      <c r="B492" s="21"/>
      <c r="C492" s="93"/>
      <c r="D492" s="35">
        <v>27527</v>
      </c>
      <c r="E492" s="49"/>
      <c r="F492" s="17"/>
      <c r="G492" s="73"/>
      <c r="H492" s="72"/>
      <c r="I492" s="74"/>
      <c r="J492" s="82"/>
      <c r="K492" s="83"/>
      <c r="L492" s="75"/>
      <c r="M492" s="75"/>
      <c r="N492" s="97"/>
      <c r="O492" s="53">
        <v>1</v>
      </c>
      <c r="P492" s="66"/>
      <c r="Q492" s="60" t="str">
        <f>IFERROR(VLOOKUP(D492,liste!$A$4:$E$204,5,FALSE),"-")</f>
        <v>-</v>
      </c>
      <c r="R492" s="61" t="str">
        <f t="shared" si="24"/>
        <v>-</v>
      </c>
      <c r="S492" s="62" t="str">
        <f>IFERROR(VLOOKUP(D492,liste!$A$4:$G$204,4,FALSE),"-")</f>
        <v>-</v>
      </c>
      <c r="T492" s="61" t="str">
        <f t="shared" si="25"/>
        <v>-</v>
      </c>
      <c r="U492" s="61" t="str">
        <f t="shared" si="26"/>
        <v>-</v>
      </c>
    </row>
    <row r="493" spans="1:31" s="1" customFormat="1" ht="65.099999999999994" customHeight="1" x14ac:dyDescent="0.25">
      <c r="A493" s="4" t="e">
        <f>VLOOKUP(D493,liste!A:G,7,FALSE)</f>
        <v>#N/A</v>
      </c>
      <c r="B493" s="21"/>
      <c r="C493" s="93"/>
      <c r="D493" s="35">
        <v>27528</v>
      </c>
      <c r="E493" s="49"/>
      <c r="F493" s="17"/>
      <c r="G493" s="73"/>
      <c r="H493" s="72"/>
      <c r="I493" s="74"/>
      <c r="J493" s="82"/>
      <c r="K493" s="83"/>
      <c r="L493" s="75"/>
      <c r="M493" s="75"/>
      <c r="N493" s="97"/>
      <c r="O493" s="53">
        <v>1</v>
      </c>
      <c r="P493" s="66"/>
      <c r="Q493" s="60" t="str">
        <f>IFERROR(VLOOKUP(D493,liste!$A$4:$E$204,5,FALSE),"-")</f>
        <v>-</v>
      </c>
      <c r="R493" s="61" t="str">
        <f t="shared" si="24"/>
        <v>-</v>
      </c>
      <c r="S493" s="62" t="str">
        <f>IFERROR(VLOOKUP(D493,liste!$A$4:$G$204,4,FALSE),"-")</f>
        <v>-</v>
      </c>
      <c r="T493" s="61" t="str">
        <f t="shared" si="25"/>
        <v>-</v>
      </c>
      <c r="U493" s="61" t="str">
        <f t="shared" si="26"/>
        <v>-</v>
      </c>
    </row>
    <row r="494" spans="1:31" s="1" customFormat="1" ht="65.099999999999994" customHeight="1" x14ac:dyDescent="0.25">
      <c r="A494" s="4" t="e">
        <f>VLOOKUP(D494,liste!A:G,7,FALSE)</f>
        <v>#N/A</v>
      </c>
      <c r="B494" s="21"/>
      <c r="C494" s="93"/>
      <c r="D494" s="34">
        <v>87873</v>
      </c>
      <c r="E494" s="49"/>
      <c r="F494" s="17"/>
      <c r="G494" s="73"/>
      <c r="H494" s="72"/>
      <c r="I494" s="74"/>
      <c r="J494" s="82"/>
      <c r="K494" s="83"/>
      <c r="L494" s="75"/>
      <c r="M494" s="75"/>
      <c r="N494" s="75"/>
      <c r="O494" s="53">
        <v>1</v>
      </c>
      <c r="P494" s="66"/>
      <c r="Q494" s="60" t="str">
        <f>IFERROR(VLOOKUP(D494,liste!$A$4:$E$204,5,FALSE),"-")</f>
        <v>-</v>
      </c>
      <c r="R494" s="61" t="str">
        <f t="shared" si="24"/>
        <v>-</v>
      </c>
      <c r="S494" s="62" t="str">
        <f>IFERROR(VLOOKUP(D494,liste!$A$4:$G$204,4,FALSE),"-")</f>
        <v>-</v>
      </c>
      <c r="T494" s="61" t="str">
        <f t="shared" si="25"/>
        <v>-</v>
      </c>
      <c r="U494" s="61" t="str">
        <f t="shared" si="26"/>
        <v>-</v>
      </c>
      <c r="V494"/>
      <c r="W494"/>
      <c r="X494"/>
      <c r="Y494"/>
      <c r="Z494"/>
      <c r="AA494"/>
      <c r="AB494"/>
      <c r="AC494"/>
      <c r="AD494"/>
      <c r="AE494"/>
    </row>
    <row r="495" spans="1:31" s="1" customFormat="1" ht="65.099999999999994" customHeight="1" x14ac:dyDescent="0.25">
      <c r="A495" s="4" t="e">
        <f>VLOOKUP(D495,liste!A:G,7,FALSE)</f>
        <v>#N/A</v>
      </c>
      <c r="B495" s="21"/>
      <c r="C495" s="93"/>
      <c r="D495" s="34">
        <v>87871</v>
      </c>
      <c r="E495" s="49"/>
      <c r="F495" s="17"/>
      <c r="G495" s="73"/>
      <c r="H495" s="72"/>
      <c r="I495" s="74"/>
      <c r="J495" s="82"/>
      <c r="K495" s="83"/>
      <c r="L495" s="75"/>
      <c r="M495" s="75"/>
      <c r="N495" s="75"/>
      <c r="O495" s="53">
        <v>1</v>
      </c>
      <c r="P495" s="66"/>
      <c r="Q495" s="60" t="str">
        <f>IFERROR(VLOOKUP(D495,liste!$A$4:$E$204,5,FALSE),"-")</f>
        <v>-</v>
      </c>
      <c r="R495" s="61" t="str">
        <f t="shared" si="24"/>
        <v>-</v>
      </c>
      <c r="S495" s="62" t="str">
        <f>IFERROR(VLOOKUP(D495,liste!$A$4:$G$204,4,FALSE),"-")</f>
        <v>-</v>
      </c>
      <c r="T495" s="61" t="str">
        <f t="shared" si="25"/>
        <v>-</v>
      </c>
      <c r="U495" s="61" t="str">
        <f t="shared" si="26"/>
        <v>-</v>
      </c>
      <c r="V495"/>
      <c r="W495"/>
      <c r="X495"/>
      <c r="Y495"/>
      <c r="Z495"/>
      <c r="AA495"/>
      <c r="AB495"/>
      <c r="AC495"/>
      <c r="AD495"/>
      <c r="AE495"/>
    </row>
    <row r="496" spans="1:31" s="1" customFormat="1" ht="65.099999999999994" customHeight="1" x14ac:dyDescent="0.25">
      <c r="A496" s="4" t="e">
        <f>VLOOKUP(D496,liste!A:G,7,FALSE)</f>
        <v>#N/A</v>
      </c>
      <c r="B496" s="21"/>
      <c r="C496" s="9"/>
      <c r="D496" s="35">
        <v>87739</v>
      </c>
      <c r="E496" s="51"/>
      <c r="F496" s="19"/>
      <c r="G496" s="73"/>
      <c r="H496" s="72"/>
      <c r="I496" s="74"/>
      <c r="J496" s="82"/>
      <c r="K496" s="83"/>
      <c r="L496" s="75"/>
      <c r="M496" s="75"/>
      <c r="N496" s="75"/>
      <c r="O496" s="53">
        <v>1</v>
      </c>
      <c r="P496" s="66"/>
      <c r="Q496" s="60" t="str">
        <f>IFERROR(VLOOKUP(D496,liste!$A$4:$E$204,5,FALSE),"-")</f>
        <v>-</v>
      </c>
      <c r="R496" s="61" t="str">
        <f t="shared" si="24"/>
        <v>-</v>
      </c>
      <c r="S496" s="62" t="str">
        <f>IFERROR(VLOOKUP(D496,liste!$A$4:$G$204,4,FALSE),"-")</f>
        <v>-</v>
      </c>
      <c r="T496" s="61" t="str">
        <f t="shared" si="25"/>
        <v>-</v>
      </c>
      <c r="U496" s="61" t="str">
        <f t="shared" si="26"/>
        <v>-</v>
      </c>
    </row>
    <row r="497" spans="1:31" s="1" customFormat="1" ht="65.099999999999994" customHeight="1" x14ac:dyDescent="0.25">
      <c r="A497" s="4" t="e">
        <f>VLOOKUP(D497,liste!A:G,7,FALSE)</f>
        <v>#N/A</v>
      </c>
      <c r="B497" s="21"/>
      <c r="C497" s="93"/>
      <c r="D497" s="34">
        <v>87753</v>
      </c>
      <c r="E497" s="49"/>
      <c r="F497" s="17"/>
      <c r="G497" s="73"/>
      <c r="H497" s="72"/>
      <c r="I497" s="74"/>
      <c r="J497" s="82"/>
      <c r="K497" s="83"/>
      <c r="L497" s="75"/>
      <c r="M497" s="75"/>
      <c r="N497" s="75"/>
      <c r="O497" s="53">
        <v>1</v>
      </c>
      <c r="P497" s="66"/>
      <c r="Q497" s="60" t="str">
        <f>IFERROR(VLOOKUP(D497,liste!$A$4:$E$204,5,FALSE),"-")</f>
        <v>-</v>
      </c>
      <c r="R497" s="61" t="str">
        <f t="shared" si="24"/>
        <v>-</v>
      </c>
      <c r="S497" s="62" t="str">
        <f>IFERROR(VLOOKUP(D497,liste!$A$4:$G$204,4,FALSE),"-")</f>
        <v>-</v>
      </c>
      <c r="T497" s="61" t="str">
        <f t="shared" si="25"/>
        <v>-</v>
      </c>
      <c r="U497" s="61" t="str">
        <f t="shared" si="26"/>
        <v>-</v>
      </c>
      <c r="V497"/>
      <c r="W497"/>
      <c r="X497"/>
      <c r="Y497"/>
      <c r="Z497"/>
      <c r="AA497"/>
      <c r="AB497"/>
      <c r="AC497"/>
      <c r="AD497"/>
      <c r="AE497"/>
    </row>
    <row r="498" spans="1:31" s="1" customFormat="1" ht="65.099999999999994" customHeight="1" x14ac:dyDescent="0.25">
      <c r="A498" s="4" t="e">
        <f>VLOOKUP(D498,liste!A:G,7,FALSE)</f>
        <v>#N/A</v>
      </c>
      <c r="B498" s="21"/>
      <c r="C498" s="9"/>
      <c r="D498" s="35">
        <v>87847</v>
      </c>
      <c r="E498" s="51"/>
      <c r="F498" s="19"/>
      <c r="G498" s="73"/>
      <c r="H498" s="72"/>
      <c r="I498" s="74"/>
      <c r="J498" s="82"/>
      <c r="K498" s="83"/>
      <c r="L498" s="75"/>
      <c r="M498" s="75"/>
      <c r="N498" s="75"/>
      <c r="O498" s="53">
        <v>1</v>
      </c>
      <c r="P498" s="66"/>
      <c r="Q498" s="60" t="str">
        <f>IFERROR(VLOOKUP(D498,liste!$A$4:$E$204,5,FALSE),"-")</f>
        <v>-</v>
      </c>
      <c r="R498" s="61" t="str">
        <f t="shared" si="24"/>
        <v>-</v>
      </c>
      <c r="S498" s="62" t="str">
        <f>IFERROR(VLOOKUP(D498,liste!$A$4:$G$204,4,FALSE),"-")</f>
        <v>-</v>
      </c>
      <c r="T498" s="61" t="str">
        <f t="shared" si="25"/>
        <v>-</v>
      </c>
      <c r="U498" s="61" t="str">
        <f t="shared" si="26"/>
        <v>-</v>
      </c>
    </row>
    <row r="499" spans="1:31" s="1" customFormat="1" ht="65.099999999999994" customHeight="1" x14ac:dyDescent="0.25">
      <c r="A499" s="4" t="e">
        <f>VLOOKUP(D499,liste!A:G,7,FALSE)</f>
        <v>#N/A</v>
      </c>
      <c r="B499" s="21"/>
      <c r="C499" s="93"/>
      <c r="D499" s="34">
        <v>87745</v>
      </c>
      <c r="E499" s="49"/>
      <c r="F499" s="17"/>
      <c r="G499" s="73"/>
      <c r="H499" s="72"/>
      <c r="I499" s="74"/>
      <c r="J499" s="82"/>
      <c r="K499" s="83"/>
      <c r="L499" s="75"/>
      <c r="M499" s="75"/>
      <c r="N499" s="75"/>
      <c r="O499" s="53">
        <v>1</v>
      </c>
      <c r="P499" s="66"/>
      <c r="Q499" s="60" t="str">
        <f>IFERROR(VLOOKUP(D499,liste!$A$4:$E$204,5,FALSE),"-")</f>
        <v>-</v>
      </c>
      <c r="R499" s="61" t="str">
        <f t="shared" si="24"/>
        <v>-</v>
      </c>
      <c r="S499" s="62" t="str">
        <f>IFERROR(VLOOKUP(D499,liste!$A$4:$G$204,4,FALSE),"-")</f>
        <v>-</v>
      </c>
      <c r="T499" s="61" t="str">
        <f t="shared" si="25"/>
        <v>-</v>
      </c>
      <c r="U499" s="61" t="str">
        <f t="shared" si="26"/>
        <v>-</v>
      </c>
      <c r="V499"/>
      <c r="W499"/>
      <c r="X499"/>
      <c r="Y499"/>
      <c r="Z499"/>
      <c r="AA499"/>
      <c r="AB499"/>
      <c r="AC499"/>
      <c r="AD499"/>
      <c r="AE499"/>
    </row>
    <row r="500" spans="1:31" s="1" customFormat="1" ht="65.099999999999994" customHeight="1" x14ac:dyDescent="0.25">
      <c r="A500" s="4" t="e">
        <f>VLOOKUP(D500,liste!A:G,7,FALSE)</f>
        <v>#N/A</v>
      </c>
      <c r="B500" s="21"/>
      <c r="C500" s="93"/>
      <c r="D500" s="34">
        <v>80031</v>
      </c>
      <c r="E500" s="49"/>
      <c r="F500" s="17"/>
      <c r="G500" s="73"/>
      <c r="H500" s="72"/>
      <c r="I500" s="74"/>
      <c r="J500" s="82"/>
      <c r="K500" s="83"/>
      <c r="L500" s="75"/>
      <c r="M500" s="75"/>
      <c r="N500" s="75"/>
      <c r="O500" s="53">
        <v>1</v>
      </c>
      <c r="P500" s="66"/>
      <c r="Q500" s="60" t="str">
        <f>IFERROR(VLOOKUP(D500,liste!$A$4:$E$204,5,FALSE),"-")</f>
        <v>-</v>
      </c>
      <c r="R500" s="61" t="str">
        <f t="shared" si="24"/>
        <v>-</v>
      </c>
      <c r="S500" s="62" t="str">
        <f>IFERROR(VLOOKUP(D500,liste!$A$4:$G$204,4,FALSE),"-")</f>
        <v>-</v>
      </c>
      <c r="T500" s="61" t="str">
        <f t="shared" si="25"/>
        <v>-</v>
      </c>
      <c r="U500" s="61" t="str">
        <f t="shared" si="26"/>
        <v>-</v>
      </c>
      <c r="V500"/>
      <c r="W500"/>
      <c r="X500"/>
      <c r="Y500"/>
      <c r="Z500"/>
      <c r="AA500"/>
      <c r="AB500"/>
      <c r="AC500"/>
      <c r="AD500"/>
      <c r="AE500"/>
    </row>
    <row r="501" spans="1:31" s="1" customFormat="1" ht="65.099999999999994" customHeight="1" x14ac:dyDescent="0.25">
      <c r="A501" s="4" t="e">
        <f>VLOOKUP(D501,liste!A:G,7,FALSE)</f>
        <v>#N/A</v>
      </c>
      <c r="B501" s="21"/>
      <c r="C501" s="9"/>
      <c r="D501" s="35">
        <v>39319</v>
      </c>
      <c r="E501" s="51"/>
      <c r="F501" s="19"/>
      <c r="G501" s="73"/>
      <c r="H501" s="72"/>
      <c r="I501" s="74"/>
      <c r="J501" s="82"/>
      <c r="K501" s="83"/>
      <c r="L501" s="75"/>
      <c r="M501" s="75"/>
      <c r="N501" s="75"/>
      <c r="O501" s="53">
        <v>1</v>
      </c>
      <c r="P501" s="66"/>
      <c r="Q501" s="60" t="str">
        <f>IFERROR(VLOOKUP(D501,liste!$A$4:$E$204,5,FALSE),"-")</f>
        <v>-</v>
      </c>
      <c r="R501" s="61" t="str">
        <f t="shared" si="24"/>
        <v>-</v>
      </c>
      <c r="S501" s="62" t="str">
        <f>IFERROR(VLOOKUP(D501,liste!$A$4:$G$204,4,FALSE),"-")</f>
        <v>-</v>
      </c>
      <c r="T501" s="61" t="str">
        <f t="shared" si="25"/>
        <v>-</v>
      </c>
      <c r="U501" s="61" t="str">
        <f t="shared" si="26"/>
        <v>-</v>
      </c>
    </row>
    <row r="502" spans="1:31" s="1" customFormat="1" ht="65.099999999999994" customHeight="1" x14ac:dyDescent="0.25">
      <c r="A502" s="4" t="e">
        <f>VLOOKUP(D502,liste!A:G,7,FALSE)</f>
        <v>#N/A</v>
      </c>
      <c r="B502" s="21"/>
      <c r="C502" s="9"/>
      <c r="D502" s="35">
        <v>39580</v>
      </c>
      <c r="E502" s="51"/>
      <c r="F502" s="19"/>
      <c r="G502" s="73"/>
      <c r="H502" s="72"/>
      <c r="I502" s="74"/>
      <c r="J502" s="82"/>
      <c r="K502" s="83"/>
      <c r="L502" s="75"/>
      <c r="M502" s="75"/>
      <c r="N502" s="75"/>
      <c r="O502" s="53">
        <v>1</v>
      </c>
      <c r="P502" s="66"/>
      <c r="Q502" s="60" t="str">
        <f>IFERROR(VLOOKUP(D502,liste!$A$4:$E$204,5,FALSE),"-")</f>
        <v>-</v>
      </c>
      <c r="R502" s="61" t="str">
        <f t="shared" si="24"/>
        <v>-</v>
      </c>
      <c r="S502" s="62" t="str">
        <f>IFERROR(VLOOKUP(D502,liste!$A$4:$G$204,4,FALSE),"-")</f>
        <v>-</v>
      </c>
      <c r="T502" s="61" t="str">
        <f t="shared" si="25"/>
        <v>-</v>
      </c>
      <c r="U502" s="61" t="str">
        <f t="shared" si="26"/>
        <v>-</v>
      </c>
    </row>
    <row r="503" spans="1:31" s="1" customFormat="1" ht="65.099999999999994" customHeight="1" x14ac:dyDescent="0.25">
      <c r="A503" s="4" t="e">
        <f>VLOOKUP(D503,liste!A:G,7,FALSE)</f>
        <v>#N/A</v>
      </c>
      <c r="B503" s="21"/>
      <c r="C503" s="9"/>
      <c r="D503" s="35">
        <v>39581</v>
      </c>
      <c r="E503" s="51"/>
      <c r="F503" s="19"/>
      <c r="G503" s="73"/>
      <c r="H503" s="72"/>
      <c r="I503" s="74"/>
      <c r="J503" s="82"/>
      <c r="K503" s="83"/>
      <c r="L503" s="75"/>
      <c r="M503" s="75"/>
      <c r="N503" s="75"/>
      <c r="O503" s="53">
        <v>1</v>
      </c>
      <c r="P503" s="66"/>
      <c r="Q503" s="60" t="str">
        <f>IFERROR(VLOOKUP(D503,liste!$A$4:$E$204,5,FALSE),"-")</f>
        <v>-</v>
      </c>
      <c r="R503" s="61" t="str">
        <f t="shared" si="24"/>
        <v>-</v>
      </c>
      <c r="S503" s="62" t="str">
        <f>IFERROR(VLOOKUP(D503,liste!$A$4:$G$204,4,FALSE),"-")</f>
        <v>-</v>
      </c>
      <c r="T503" s="61" t="str">
        <f t="shared" si="25"/>
        <v>-</v>
      </c>
      <c r="U503" s="61" t="str">
        <f t="shared" si="26"/>
        <v>-</v>
      </c>
    </row>
    <row r="504" spans="1:31" s="1" customFormat="1" ht="65.099999999999994" customHeight="1" x14ac:dyDescent="0.25">
      <c r="A504" s="4" t="e">
        <f>VLOOKUP(D504,liste!A:G,7,FALSE)</f>
        <v>#N/A</v>
      </c>
      <c r="B504" s="21"/>
      <c r="C504" s="9"/>
      <c r="D504" s="35">
        <v>39585</v>
      </c>
      <c r="E504" s="51"/>
      <c r="F504" s="19"/>
      <c r="G504" s="73"/>
      <c r="H504" s="72"/>
      <c r="I504" s="74"/>
      <c r="J504" s="82"/>
      <c r="K504" s="83"/>
      <c r="L504" s="75"/>
      <c r="M504" s="75"/>
      <c r="N504" s="75"/>
      <c r="O504" s="53">
        <v>1</v>
      </c>
      <c r="P504" s="66"/>
      <c r="Q504" s="60" t="str">
        <f>IFERROR(VLOOKUP(D504,liste!$A$4:$E$204,5,FALSE),"-")</f>
        <v>-</v>
      </c>
      <c r="R504" s="61" t="str">
        <f t="shared" si="24"/>
        <v>-</v>
      </c>
      <c r="S504" s="62" t="str">
        <f>IFERROR(VLOOKUP(D504,liste!$A$4:$G$204,4,FALSE),"-")</f>
        <v>-</v>
      </c>
      <c r="T504" s="61" t="str">
        <f t="shared" si="25"/>
        <v>-</v>
      </c>
      <c r="U504" s="61" t="str">
        <f t="shared" si="26"/>
        <v>-</v>
      </c>
    </row>
    <row r="505" spans="1:31" s="1" customFormat="1" ht="65.099999999999994" customHeight="1" x14ac:dyDescent="0.25">
      <c r="A505" s="4" t="e">
        <f>VLOOKUP(D505,liste!A:G,7,FALSE)</f>
        <v>#N/A</v>
      </c>
      <c r="B505" s="21"/>
      <c r="C505" s="9"/>
      <c r="D505" s="35">
        <v>39577</v>
      </c>
      <c r="E505" s="51"/>
      <c r="F505" s="19"/>
      <c r="G505" s="73"/>
      <c r="H505" s="72"/>
      <c r="I505" s="74"/>
      <c r="J505" s="82"/>
      <c r="K505" s="83"/>
      <c r="L505" s="75"/>
      <c r="M505" s="75"/>
      <c r="N505" s="75"/>
      <c r="O505" s="53">
        <v>1</v>
      </c>
      <c r="P505" s="66"/>
      <c r="Q505" s="60" t="str">
        <f>IFERROR(VLOOKUP(D505,liste!$A$4:$E$204,5,FALSE),"-")</f>
        <v>-</v>
      </c>
      <c r="R505" s="61" t="str">
        <f t="shared" si="24"/>
        <v>-</v>
      </c>
      <c r="S505" s="62" t="str">
        <f>IFERROR(VLOOKUP(D505,liste!$A$4:$G$204,4,FALSE),"-")</f>
        <v>-</v>
      </c>
      <c r="T505" s="61" t="str">
        <f t="shared" si="25"/>
        <v>-</v>
      </c>
      <c r="U505" s="61" t="str">
        <f t="shared" si="26"/>
        <v>-</v>
      </c>
    </row>
    <row r="506" spans="1:31" s="1" customFormat="1" ht="65.099999999999994" customHeight="1" x14ac:dyDescent="0.25">
      <c r="A506" s="4" t="e">
        <f>VLOOKUP(D506,liste!A:G,7,FALSE)</f>
        <v>#N/A</v>
      </c>
      <c r="B506" s="21"/>
      <c r="C506" s="9"/>
      <c r="D506" s="35">
        <v>39582</v>
      </c>
      <c r="E506" s="51"/>
      <c r="F506" s="19"/>
      <c r="G506" s="73"/>
      <c r="H506" s="72"/>
      <c r="I506" s="74"/>
      <c r="J506" s="82"/>
      <c r="K506" s="83"/>
      <c r="L506" s="75"/>
      <c r="M506" s="75"/>
      <c r="N506" s="75"/>
      <c r="O506" s="53">
        <v>1</v>
      </c>
      <c r="P506" s="66"/>
      <c r="Q506" s="60" t="str">
        <f>IFERROR(VLOOKUP(D506,liste!$A$4:$E$204,5,FALSE),"-")</f>
        <v>-</v>
      </c>
      <c r="R506" s="61" t="str">
        <f t="shared" si="24"/>
        <v>-</v>
      </c>
      <c r="S506" s="62" t="str">
        <f>IFERROR(VLOOKUP(D506,liste!$A$4:$G$204,4,FALSE),"-")</f>
        <v>-</v>
      </c>
      <c r="T506" s="61" t="str">
        <f t="shared" si="25"/>
        <v>-</v>
      </c>
      <c r="U506" s="61" t="str">
        <f t="shared" si="26"/>
        <v>-</v>
      </c>
    </row>
    <row r="507" spans="1:31" s="1" customFormat="1" ht="65.099999999999994" customHeight="1" x14ac:dyDescent="0.25">
      <c r="A507" s="4" t="e">
        <f>VLOOKUP(D507,liste!A:G,7,FALSE)</f>
        <v>#N/A</v>
      </c>
      <c r="B507" s="21"/>
      <c r="C507" s="9"/>
      <c r="D507" s="35">
        <v>39584</v>
      </c>
      <c r="E507" s="51"/>
      <c r="F507" s="19"/>
      <c r="G507" s="73"/>
      <c r="H507" s="72"/>
      <c r="I507" s="74"/>
      <c r="J507" s="82"/>
      <c r="K507" s="83"/>
      <c r="L507" s="75"/>
      <c r="M507" s="75"/>
      <c r="N507" s="75"/>
      <c r="O507" s="53">
        <v>1</v>
      </c>
      <c r="P507" s="66"/>
      <c r="Q507" s="60" t="str">
        <f>IFERROR(VLOOKUP(D507,liste!$A$4:$E$204,5,FALSE),"-")</f>
        <v>-</v>
      </c>
      <c r="R507" s="61" t="str">
        <f t="shared" si="24"/>
        <v>-</v>
      </c>
      <c r="S507" s="62" t="str">
        <f>IFERROR(VLOOKUP(D507,liste!$A$4:$G$204,4,FALSE),"-")</f>
        <v>-</v>
      </c>
      <c r="T507" s="61" t="str">
        <f t="shared" si="25"/>
        <v>-</v>
      </c>
      <c r="U507" s="61" t="str">
        <f t="shared" si="26"/>
        <v>-</v>
      </c>
    </row>
    <row r="508" spans="1:31" s="1" customFormat="1" ht="65.099999999999994" customHeight="1" x14ac:dyDescent="0.25">
      <c r="A508" s="4" t="e">
        <f>VLOOKUP(D508,liste!A:G,7,FALSE)</f>
        <v>#N/A</v>
      </c>
      <c r="B508" s="21"/>
      <c r="C508" s="93"/>
      <c r="D508" s="34">
        <v>80396</v>
      </c>
      <c r="E508" s="49"/>
      <c r="F508" s="17"/>
      <c r="G508" s="73"/>
      <c r="H508" s="72"/>
      <c r="I508" s="74"/>
      <c r="J508" s="82"/>
      <c r="K508" s="83"/>
      <c r="L508" s="75"/>
      <c r="M508" s="75"/>
      <c r="N508" s="75"/>
      <c r="O508" s="53">
        <v>1</v>
      </c>
      <c r="P508" s="66"/>
      <c r="Q508" s="60" t="str">
        <f>IFERROR(VLOOKUP(D508,liste!$A$4:$E$204,5,FALSE),"-")</f>
        <v>-</v>
      </c>
      <c r="R508" s="61" t="str">
        <f t="shared" si="24"/>
        <v>-</v>
      </c>
      <c r="S508" s="62" t="str">
        <f>IFERROR(VLOOKUP(D508,liste!$A$4:$G$204,4,FALSE),"-")</f>
        <v>-</v>
      </c>
      <c r="T508" s="61" t="str">
        <f t="shared" si="25"/>
        <v>-</v>
      </c>
      <c r="U508" s="61" t="str">
        <f t="shared" si="26"/>
        <v>-</v>
      </c>
      <c r="V508"/>
      <c r="W508"/>
      <c r="X508"/>
      <c r="Y508"/>
      <c r="Z508"/>
      <c r="AA508"/>
      <c r="AB508"/>
      <c r="AC508"/>
      <c r="AD508"/>
      <c r="AE508"/>
    </row>
    <row r="509" spans="1:31" s="1" customFormat="1" ht="65.099999999999994" customHeight="1" x14ac:dyDescent="0.25">
      <c r="A509" s="4" t="e">
        <f>VLOOKUP(D509,liste!A:G,7,FALSE)</f>
        <v>#N/A</v>
      </c>
      <c r="B509" s="21"/>
      <c r="C509" s="93"/>
      <c r="D509" s="34">
        <v>87867</v>
      </c>
      <c r="E509" s="49"/>
      <c r="F509" s="17"/>
      <c r="G509" s="73"/>
      <c r="H509" s="72"/>
      <c r="I509" s="74"/>
      <c r="J509" s="82"/>
      <c r="K509" s="83"/>
      <c r="L509" s="75"/>
      <c r="M509" s="75"/>
      <c r="N509" s="75"/>
      <c r="O509" s="53">
        <v>1</v>
      </c>
      <c r="P509" s="66"/>
      <c r="Q509" s="60" t="str">
        <f>IFERROR(VLOOKUP(D509,liste!$A$4:$E$204,5,FALSE),"-")</f>
        <v>-</v>
      </c>
      <c r="R509" s="61" t="str">
        <f t="shared" si="24"/>
        <v>-</v>
      </c>
      <c r="S509" s="62" t="str">
        <f>IFERROR(VLOOKUP(D509,liste!$A$4:$G$204,4,FALSE),"-")</f>
        <v>-</v>
      </c>
      <c r="T509" s="61" t="str">
        <f t="shared" si="25"/>
        <v>-</v>
      </c>
      <c r="U509" s="61" t="str">
        <f t="shared" si="26"/>
        <v>-</v>
      </c>
      <c r="V509"/>
      <c r="W509"/>
      <c r="X509"/>
      <c r="Y509"/>
      <c r="Z509"/>
      <c r="AA509"/>
      <c r="AB509"/>
      <c r="AC509"/>
      <c r="AD509"/>
      <c r="AE509"/>
    </row>
    <row r="510" spans="1:31" s="1" customFormat="1" ht="65.099999999999994" customHeight="1" x14ac:dyDescent="0.25">
      <c r="A510" s="4" t="e">
        <f>VLOOKUP(D510,liste!A:G,7,FALSE)</f>
        <v>#N/A</v>
      </c>
      <c r="B510" s="21"/>
      <c r="C510" s="93"/>
      <c r="D510" s="34">
        <v>35109</v>
      </c>
      <c r="E510" s="49"/>
      <c r="F510" s="17"/>
      <c r="G510" s="73"/>
      <c r="H510" s="72"/>
      <c r="I510" s="74"/>
      <c r="J510" s="82"/>
      <c r="K510" s="83"/>
      <c r="L510" s="75"/>
      <c r="M510" s="75"/>
      <c r="N510" s="75"/>
      <c r="O510" s="53">
        <v>1</v>
      </c>
      <c r="P510" s="66"/>
      <c r="Q510" s="60" t="str">
        <f>IFERROR(VLOOKUP(D510,liste!$A$4:$E$204,5,FALSE),"-")</f>
        <v>-</v>
      </c>
      <c r="R510" s="61" t="str">
        <f t="shared" si="24"/>
        <v>-</v>
      </c>
      <c r="S510" s="62" t="str">
        <f>IFERROR(VLOOKUP(D510,liste!$A$4:$G$204,4,FALSE),"-")</f>
        <v>-</v>
      </c>
      <c r="T510" s="61" t="str">
        <f t="shared" si="25"/>
        <v>-</v>
      </c>
      <c r="U510" s="61" t="str">
        <f t="shared" si="26"/>
        <v>-</v>
      </c>
      <c r="V510"/>
      <c r="W510"/>
      <c r="X510"/>
      <c r="Y510"/>
      <c r="Z510"/>
      <c r="AA510"/>
      <c r="AB510"/>
      <c r="AC510"/>
      <c r="AD510"/>
      <c r="AE510"/>
    </row>
    <row r="511" spans="1:31" s="1" customFormat="1" ht="65.099999999999994" customHeight="1" x14ac:dyDescent="0.25">
      <c r="A511" s="4" t="e">
        <f>VLOOKUP(D511,liste!A:G,7,FALSE)</f>
        <v>#N/A</v>
      </c>
      <c r="B511" s="21"/>
      <c r="C511" s="93"/>
      <c r="D511" s="34">
        <v>35110</v>
      </c>
      <c r="E511" s="49"/>
      <c r="F511" s="17"/>
      <c r="G511" s="73"/>
      <c r="H511" s="72"/>
      <c r="I511" s="74"/>
      <c r="J511" s="82"/>
      <c r="K511" s="83"/>
      <c r="L511" s="75"/>
      <c r="M511" s="75"/>
      <c r="N511" s="75"/>
      <c r="O511" s="53">
        <v>1</v>
      </c>
      <c r="P511" s="66"/>
      <c r="Q511" s="60" t="str">
        <f>IFERROR(VLOOKUP(D511,liste!$A$4:$E$204,5,FALSE),"-")</f>
        <v>-</v>
      </c>
      <c r="R511" s="61" t="str">
        <f t="shared" si="24"/>
        <v>-</v>
      </c>
      <c r="S511" s="62" t="str">
        <f>IFERROR(VLOOKUP(D511,liste!$A$4:$G$204,4,FALSE),"-")</f>
        <v>-</v>
      </c>
      <c r="T511" s="61" t="str">
        <f t="shared" si="25"/>
        <v>-</v>
      </c>
      <c r="U511" s="61" t="str">
        <f t="shared" si="26"/>
        <v>-</v>
      </c>
      <c r="V511"/>
      <c r="W511"/>
      <c r="X511"/>
      <c r="Y511"/>
      <c r="Z511"/>
      <c r="AA511"/>
      <c r="AB511"/>
      <c r="AC511"/>
      <c r="AD511"/>
      <c r="AE511"/>
    </row>
    <row r="512" spans="1:31" s="1" customFormat="1" ht="65.099999999999994" customHeight="1" x14ac:dyDescent="0.25">
      <c r="A512" s="4" t="e">
        <f>VLOOKUP(D512,liste!A:G,7,FALSE)</f>
        <v>#N/A</v>
      </c>
      <c r="B512" s="21"/>
      <c r="C512" s="93"/>
      <c r="D512" s="34">
        <v>35111</v>
      </c>
      <c r="E512" s="49"/>
      <c r="F512" s="17"/>
      <c r="G512" s="73"/>
      <c r="H512" s="72"/>
      <c r="I512" s="74"/>
      <c r="J512" s="82"/>
      <c r="K512" s="83"/>
      <c r="L512" s="75"/>
      <c r="M512" s="75"/>
      <c r="N512" s="75"/>
      <c r="O512" s="53">
        <v>1</v>
      </c>
      <c r="P512" s="66"/>
      <c r="Q512" s="60" t="str">
        <f>IFERROR(VLOOKUP(D512,liste!$A$4:$E$204,5,FALSE),"-")</f>
        <v>-</v>
      </c>
      <c r="R512" s="61" t="str">
        <f t="shared" si="24"/>
        <v>-</v>
      </c>
      <c r="S512" s="62" t="str">
        <f>IFERROR(VLOOKUP(D512,liste!$A$4:$G$204,4,FALSE),"-")</f>
        <v>-</v>
      </c>
      <c r="T512" s="61" t="str">
        <f t="shared" si="25"/>
        <v>-</v>
      </c>
      <c r="U512" s="61" t="str">
        <f t="shared" si="26"/>
        <v>-</v>
      </c>
      <c r="V512"/>
      <c r="W512"/>
      <c r="X512"/>
      <c r="Y512"/>
      <c r="Z512"/>
      <c r="AA512"/>
      <c r="AB512"/>
      <c r="AC512"/>
      <c r="AD512"/>
      <c r="AE512"/>
    </row>
    <row r="513" spans="1:31" s="1" customFormat="1" ht="65.099999999999994" customHeight="1" x14ac:dyDescent="0.25">
      <c r="A513" s="4" t="e">
        <f>VLOOKUP(D513,liste!A:G,7,FALSE)</f>
        <v>#N/A</v>
      </c>
      <c r="B513" s="21"/>
      <c r="C513" s="93"/>
      <c r="D513" s="34">
        <v>35113</v>
      </c>
      <c r="E513" s="49"/>
      <c r="F513" s="17"/>
      <c r="G513" s="73"/>
      <c r="H513" s="72"/>
      <c r="I513" s="74"/>
      <c r="J513" s="82"/>
      <c r="K513" s="83"/>
      <c r="L513" s="75"/>
      <c r="M513" s="75"/>
      <c r="N513" s="75"/>
      <c r="O513" s="53">
        <v>1</v>
      </c>
      <c r="P513" s="66"/>
      <c r="Q513" s="60" t="str">
        <f>IFERROR(VLOOKUP(D513,liste!$A$4:$E$204,5,FALSE),"-")</f>
        <v>-</v>
      </c>
      <c r="R513" s="61" t="str">
        <f t="shared" si="24"/>
        <v>-</v>
      </c>
      <c r="S513" s="62" t="str">
        <f>IFERROR(VLOOKUP(D513,liste!$A$4:$G$204,4,FALSE),"-")</f>
        <v>-</v>
      </c>
      <c r="T513" s="61" t="str">
        <f t="shared" si="25"/>
        <v>-</v>
      </c>
      <c r="U513" s="61" t="str">
        <f t="shared" si="26"/>
        <v>-</v>
      </c>
      <c r="V513"/>
      <c r="W513"/>
      <c r="X513"/>
      <c r="Y513"/>
      <c r="Z513"/>
      <c r="AA513"/>
      <c r="AB513"/>
      <c r="AC513"/>
      <c r="AD513"/>
      <c r="AE513"/>
    </row>
    <row r="514" spans="1:31" s="1" customFormat="1" ht="65.099999999999994" customHeight="1" x14ac:dyDescent="0.25">
      <c r="A514" s="4" t="e">
        <f>VLOOKUP(D514,liste!A:G,7,FALSE)</f>
        <v>#N/A</v>
      </c>
      <c r="B514" s="21"/>
      <c r="C514" s="93"/>
      <c r="D514" s="34">
        <v>35114</v>
      </c>
      <c r="E514" s="49"/>
      <c r="F514" s="17"/>
      <c r="G514" s="73"/>
      <c r="H514" s="72"/>
      <c r="I514" s="74"/>
      <c r="J514" s="82"/>
      <c r="K514" s="83"/>
      <c r="L514" s="75"/>
      <c r="M514" s="75"/>
      <c r="N514" s="75"/>
      <c r="O514" s="53">
        <v>1</v>
      </c>
      <c r="P514" s="66"/>
      <c r="Q514" s="60" t="str">
        <f>IFERROR(VLOOKUP(D514,liste!$A$4:$E$204,5,FALSE),"-")</f>
        <v>-</v>
      </c>
      <c r="R514" s="61" t="str">
        <f t="shared" si="24"/>
        <v>-</v>
      </c>
      <c r="S514" s="62" t="str">
        <f>IFERROR(VLOOKUP(D514,liste!$A$4:$G$204,4,FALSE),"-")</f>
        <v>-</v>
      </c>
      <c r="T514" s="61" t="str">
        <f t="shared" si="25"/>
        <v>-</v>
      </c>
      <c r="U514" s="61" t="str">
        <f t="shared" si="26"/>
        <v>-</v>
      </c>
      <c r="V514"/>
      <c r="W514"/>
      <c r="X514"/>
      <c r="Y514"/>
      <c r="Z514"/>
      <c r="AA514"/>
      <c r="AB514"/>
      <c r="AC514"/>
      <c r="AD514"/>
      <c r="AE514"/>
    </row>
    <row r="515" spans="1:31" s="1" customFormat="1" ht="65.099999999999994" customHeight="1" x14ac:dyDescent="0.25">
      <c r="A515" s="4" t="e">
        <f>VLOOKUP(D515,liste!A:G,7,FALSE)</f>
        <v>#N/A</v>
      </c>
      <c r="B515" s="21"/>
      <c r="C515" s="93"/>
      <c r="D515" s="34">
        <v>35115</v>
      </c>
      <c r="E515" s="49"/>
      <c r="F515" s="17"/>
      <c r="G515" s="73"/>
      <c r="H515" s="72"/>
      <c r="I515" s="74"/>
      <c r="J515" s="82"/>
      <c r="K515" s="83"/>
      <c r="L515" s="75"/>
      <c r="M515" s="75"/>
      <c r="N515" s="75"/>
      <c r="O515" s="53">
        <v>1</v>
      </c>
      <c r="P515" s="66"/>
      <c r="Q515" s="60" t="str">
        <f>IFERROR(VLOOKUP(D515,liste!$A$4:$E$204,5,FALSE),"-")</f>
        <v>-</v>
      </c>
      <c r="R515" s="61" t="str">
        <f t="shared" si="24"/>
        <v>-</v>
      </c>
      <c r="S515" s="62" t="str">
        <f>IFERROR(VLOOKUP(D515,liste!$A$4:$G$204,4,FALSE),"-")</f>
        <v>-</v>
      </c>
      <c r="T515" s="61" t="str">
        <f t="shared" si="25"/>
        <v>-</v>
      </c>
      <c r="U515" s="61" t="str">
        <f t="shared" si="26"/>
        <v>-</v>
      </c>
      <c r="V515"/>
      <c r="W515"/>
      <c r="X515"/>
      <c r="Y515"/>
      <c r="Z515"/>
      <c r="AA515"/>
      <c r="AB515"/>
      <c r="AC515"/>
      <c r="AD515"/>
      <c r="AE515"/>
    </row>
    <row r="516" spans="1:31" s="1" customFormat="1" ht="65.099999999999994" customHeight="1" x14ac:dyDescent="0.25">
      <c r="A516" s="4" t="e">
        <f>VLOOKUP(D516,liste!A:G,7,FALSE)</f>
        <v>#N/A</v>
      </c>
      <c r="B516" s="21"/>
      <c r="C516" s="93"/>
      <c r="D516" s="34">
        <v>80397</v>
      </c>
      <c r="E516" s="49"/>
      <c r="F516" s="17"/>
      <c r="G516" s="73"/>
      <c r="H516" s="72"/>
      <c r="I516" s="74"/>
      <c r="J516" s="82"/>
      <c r="K516" s="83"/>
      <c r="L516" s="75"/>
      <c r="M516" s="75"/>
      <c r="N516" s="75"/>
      <c r="O516" s="53">
        <v>1</v>
      </c>
      <c r="P516" s="66"/>
      <c r="Q516" s="60" t="str">
        <f>IFERROR(VLOOKUP(D516,liste!$A$4:$E$204,5,FALSE),"-")</f>
        <v>-</v>
      </c>
      <c r="R516" s="61" t="str">
        <f t="shared" ref="R516:R579" si="27">IFERROR(O516-(O516*Q516),"-")</f>
        <v>-</v>
      </c>
      <c r="S516" s="62" t="str">
        <f>IFERROR(VLOOKUP(D516,liste!$A$4:$G$204,4,FALSE),"-")</f>
        <v>-</v>
      </c>
      <c r="T516" s="61" t="str">
        <f t="shared" ref="T516:T579" si="28">IFERROR(O516*S516,"-")</f>
        <v>-</v>
      </c>
      <c r="U516" s="61" t="str">
        <f t="shared" ref="U516:U579" si="29">IFERROR(R516*S516,"-")</f>
        <v>-</v>
      </c>
      <c r="V516"/>
      <c r="W516"/>
      <c r="X516"/>
      <c r="Y516"/>
      <c r="Z516"/>
      <c r="AA516"/>
      <c r="AB516"/>
      <c r="AC516"/>
      <c r="AD516"/>
      <c r="AE516"/>
    </row>
    <row r="517" spans="1:31" s="1" customFormat="1" ht="65.099999999999994" customHeight="1" x14ac:dyDescent="0.25">
      <c r="A517" s="4" t="e">
        <f>VLOOKUP(D517,liste!A:G,7,FALSE)</f>
        <v>#N/A</v>
      </c>
      <c r="B517" s="21"/>
      <c r="C517" s="93"/>
      <c r="D517" s="34">
        <v>87869</v>
      </c>
      <c r="E517" s="49"/>
      <c r="F517" s="17"/>
      <c r="G517" s="73"/>
      <c r="H517" s="72"/>
      <c r="I517" s="74"/>
      <c r="J517" s="82"/>
      <c r="K517" s="83"/>
      <c r="L517" s="75"/>
      <c r="M517" s="75"/>
      <c r="N517" s="75"/>
      <c r="O517" s="53">
        <v>1</v>
      </c>
      <c r="P517" s="66"/>
      <c r="Q517" s="60" t="str">
        <f>IFERROR(VLOOKUP(D517,liste!$A$4:$E$204,5,FALSE),"-")</f>
        <v>-</v>
      </c>
      <c r="R517" s="61" t="str">
        <f t="shared" si="27"/>
        <v>-</v>
      </c>
      <c r="S517" s="62" t="str">
        <f>IFERROR(VLOOKUP(D517,liste!$A$4:$G$204,4,FALSE),"-")</f>
        <v>-</v>
      </c>
      <c r="T517" s="61" t="str">
        <f t="shared" si="28"/>
        <v>-</v>
      </c>
      <c r="U517" s="61" t="str">
        <f t="shared" si="29"/>
        <v>-</v>
      </c>
      <c r="V517"/>
      <c r="W517"/>
      <c r="X517"/>
      <c r="Y517"/>
      <c r="Z517"/>
      <c r="AA517"/>
      <c r="AB517"/>
      <c r="AC517"/>
      <c r="AD517"/>
      <c r="AE517"/>
    </row>
    <row r="518" spans="1:31" s="1" customFormat="1" ht="65.099999999999994" customHeight="1" x14ac:dyDescent="0.25">
      <c r="A518" s="4" t="e">
        <f>VLOOKUP(D518,liste!A:G,7,FALSE)</f>
        <v>#N/A</v>
      </c>
      <c r="B518" s="21"/>
      <c r="C518" s="93"/>
      <c r="D518" s="34">
        <v>35116</v>
      </c>
      <c r="E518" s="49"/>
      <c r="F518" s="17"/>
      <c r="G518" s="73"/>
      <c r="H518" s="72"/>
      <c r="I518" s="74"/>
      <c r="J518" s="82"/>
      <c r="K518" s="83"/>
      <c r="L518" s="75"/>
      <c r="M518" s="75"/>
      <c r="N518" s="75"/>
      <c r="O518" s="53">
        <v>1</v>
      </c>
      <c r="P518" s="66"/>
      <c r="Q518" s="60" t="str">
        <f>IFERROR(VLOOKUP(D518,liste!$A$4:$E$204,5,FALSE),"-")</f>
        <v>-</v>
      </c>
      <c r="R518" s="61" t="str">
        <f t="shared" si="27"/>
        <v>-</v>
      </c>
      <c r="S518" s="62" t="str">
        <f>IFERROR(VLOOKUP(D518,liste!$A$4:$G$204,4,FALSE),"-")</f>
        <v>-</v>
      </c>
      <c r="T518" s="61" t="str">
        <f t="shared" si="28"/>
        <v>-</v>
      </c>
      <c r="U518" s="61" t="str">
        <f t="shared" si="29"/>
        <v>-</v>
      </c>
      <c r="V518"/>
      <c r="W518"/>
      <c r="X518"/>
      <c r="Y518"/>
      <c r="Z518"/>
      <c r="AA518"/>
      <c r="AB518"/>
      <c r="AC518"/>
      <c r="AD518"/>
      <c r="AE518"/>
    </row>
    <row r="519" spans="1:31" s="1" customFormat="1" ht="65.099999999999994" customHeight="1" x14ac:dyDescent="0.25">
      <c r="A519" s="4" t="e">
        <f>VLOOKUP(D519,liste!A:G,7,FALSE)</f>
        <v>#N/A</v>
      </c>
      <c r="B519" s="21"/>
      <c r="C519" s="93"/>
      <c r="D519" s="34">
        <v>35117</v>
      </c>
      <c r="E519" s="49"/>
      <c r="F519" s="17"/>
      <c r="G519" s="73"/>
      <c r="H519" s="72"/>
      <c r="I519" s="74"/>
      <c r="J519" s="82"/>
      <c r="K519" s="83"/>
      <c r="L519" s="75"/>
      <c r="M519" s="75"/>
      <c r="N519" s="75"/>
      <c r="O519" s="53">
        <v>1</v>
      </c>
      <c r="P519" s="66"/>
      <c r="Q519" s="60" t="str">
        <f>IFERROR(VLOOKUP(D519,liste!$A$4:$E$204,5,FALSE),"-")</f>
        <v>-</v>
      </c>
      <c r="R519" s="61" t="str">
        <f t="shared" si="27"/>
        <v>-</v>
      </c>
      <c r="S519" s="62" t="str">
        <f>IFERROR(VLOOKUP(D519,liste!$A$4:$G$204,4,FALSE),"-")</f>
        <v>-</v>
      </c>
      <c r="T519" s="61" t="str">
        <f t="shared" si="28"/>
        <v>-</v>
      </c>
      <c r="U519" s="61" t="str">
        <f t="shared" si="29"/>
        <v>-</v>
      </c>
      <c r="V519"/>
      <c r="W519"/>
      <c r="X519"/>
      <c r="Y519"/>
      <c r="Z519"/>
      <c r="AA519"/>
      <c r="AB519"/>
      <c r="AC519"/>
      <c r="AD519"/>
      <c r="AE519"/>
    </row>
    <row r="520" spans="1:31" s="1" customFormat="1" ht="65.099999999999994" customHeight="1" x14ac:dyDescent="0.25">
      <c r="A520" s="4" t="e">
        <f>VLOOKUP(D520,liste!A:G,7,FALSE)</f>
        <v>#N/A</v>
      </c>
      <c r="B520" s="21"/>
      <c r="C520" s="93"/>
      <c r="D520" s="34">
        <v>35118</v>
      </c>
      <c r="E520" s="49"/>
      <c r="F520" s="17"/>
      <c r="G520" s="73"/>
      <c r="H520" s="72"/>
      <c r="I520" s="74"/>
      <c r="J520" s="82"/>
      <c r="K520" s="83"/>
      <c r="L520" s="75"/>
      <c r="M520" s="75"/>
      <c r="N520" s="75"/>
      <c r="O520" s="53">
        <v>1</v>
      </c>
      <c r="P520" s="66"/>
      <c r="Q520" s="60" t="str">
        <f>IFERROR(VLOOKUP(D520,liste!$A$4:$E$204,5,FALSE),"-")</f>
        <v>-</v>
      </c>
      <c r="R520" s="61" t="str">
        <f t="shared" si="27"/>
        <v>-</v>
      </c>
      <c r="S520" s="62" t="str">
        <f>IFERROR(VLOOKUP(D520,liste!$A$4:$G$204,4,FALSE),"-")</f>
        <v>-</v>
      </c>
      <c r="T520" s="61" t="str">
        <f t="shared" si="28"/>
        <v>-</v>
      </c>
      <c r="U520" s="61" t="str">
        <f t="shared" si="29"/>
        <v>-</v>
      </c>
      <c r="V520"/>
      <c r="W520"/>
      <c r="X520"/>
      <c r="Y520"/>
      <c r="Z520"/>
      <c r="AA520"/>
      <c r="AB520"/>
      <c r="AC520"/>
      <c r="AD520"/>
      <c r="AE520"/>
    </row>
    <row r="521" spans="1:31" s="1" customFormat="1" ht="65.099999999999994" customHeight="1" x14ac:dyDescent="0.25">
      <c r="A521" s="4" t="e">
        <f>VLOOKUP(D521,liste!A:G,7,FALSE)</f>
        <v>#N/A</v>
      </c>
      <c r="B521" s="21"/>
      <c r="C521" s="93"/>
      <c r="D521" s="34">
        <v>35119</v>
      </c>
      <c r="E521" s="49"/>
      <c r="F521" s="17"/>
      <c r="G521" s="73"/>
      <c r="H521" s="72"/>
      <c r="I521" s="74"/>
      <c r="J521" s="82"/>
      <c r="K521" s="83"/>
      <c r="L521" s="75"/>
      <c r="M521" s="75"/>
      <c r="N521" s="75"/>
      <c r="O521" s="53">
        <v>1</v>
      </c>
      <c r="P521" s="66"/>
      <c r="Q521" s="60" t="str">
        <f>IFERROR(VLOOKUP(D521,liste!$A$4:$E$204,5,FALSE),"-")</f>
        <v>-</v>
      </c>
      <c r="R521" s="61" t="str">
        <f t="shared" si="27"/>
        <v>-</v>
      </c>
      <c r="S521" s="62" t="str">
        <f>IFERROR(VLOOKUP(D521,liste!$A$4:$G$204,4,FALSE),"-")</f>
        <v>-</v>
      </c>
      <c r="T521" s="61" t="str">
        <f t="shared" si="28"/>
        <v>-</v>
      </c>
      <c r="U521" s="61" t="str">
        <f t="shared" si="29"/>
        <v>-</v>
      </c>
      <c r="V521"/>
      <c r="W521"/>
      <c r="X521"/>
      <c r="Y521"/>
      <c r="Z521"/>
      <c r="AA521"/>
      <c r="AB521"/>
      <c r="AC521"/>
      <c r="AD521"/>
      <c r="AE521"/>
    </row>
    <row r="522" spans="1:31" s="1" customFormat="1" ht="65.099999999999994" customHeight="1" x14ac:dyDescent="0.25">
      <c r="A522" s="4" t="e">
        <f>VLOOKUP(D522,liste!A:G,7,FALSE)</f>
        <v>#N/A</v>
      </c>
      <c r="B522" s="21"/>
      <c r="C522" s="93"/>
      <c r="D522" s="34">
        <v>35120</v>
      </c>
      <c r="E522" s="49"/>
      <c r="F522" s="17"/>
      <c r="G522" s="73"/>
      <c r="H522" s="72"/>
      <c r="I522" s="74"/>
      <c r="J522" s="82"/>
      <c r="K522" s="83"/>
      <c r="L522" s="75"/>
      <c r="M522" s="75"/>
      <c r="N522" s="75"/>
      <c r="O522" s="53">
        <v>1</v>
      </c>
      <c r="P522" s="66"/>
      <c r="Q522" s="60" t="str">
        <f>IFERROR(VLOOKUP(D522,liste!$A$4:$E$204,5,FALSE),"-")</f>
        <v>-</v>
      </c>
      <c r="R522" s="61" t="str">
        <f t="shared" si="27"/>
        <v>-</v>
      </c>
      <c r="S522" s="62" t="str">
        <f>IFERROR(VLOOKUP(D522,liste!$A$4:$G$204,4,FALSE),"-")</f>
        <v>-</v>
      </c>
      <c r="T522" s="61" t="str">
        <f t="shared" si="28"/>
        <v>-</v>
      </c>
      <c r="U522" s="61" t="str">
        <f t="shared" si="29"/>
        <v>-</v>
      </c>
      <c r="V522"/>
      <c r="W522"/>
      <c r="X522"/>
      <c r="Y522"/>
      <c r="Z522"/>
      <c r="AA522"/>
      <c r="AB522"/>
      <c r="AC522"/>
      <c r="AD522"/>
      <c r="AE522"/>
    </row>
    <row r="523" spans="1:31" s="1" customFormat="1" ht="65.099999999999994" customHeight="1" x14ac:dyDescent="0.25">
      <c r="A523" s="4" t="e">
        <f>VLOOKUP(D523,liste!A:G,7,FALSE)</f>
        <v>#N/A</v>
      </c>
      <c r="B523" s="21"/>
      <c r="C523" s="93"/>
      <c r="D523" s="34">
        <v>35121</v>
      </c>
      <c r="E523" s="49"/>
      <c r="F523" s="17"/>
      <c r="G523" s="73"/>
      <c r="H523" s="72"/>
      <c r="I523" s="74"/>
      <c r="J523" s="82"/>
      <c r="K523" s="83"/>
      <c r="L523" s="75"/>
      <c r="M523" s="75"/>
      <c r="N523" s="75"/>
      <c r="O523" s="53">
        <v>1</v>
      </c>
      <c r="P523" s="66"/>
      <c r="Q523" s="60" t="str">
        <f>IFERROR(VLOOKUP(D523,liste!$A$4:$E$204,5,FALSE),"-")</f>
        <v>-</v>
      </c>
      <c r="R523" s="61" t="str">
        <f t="shared" si="27"/>
        <v>-</v>
      </c>
      <c r="S523" s="62" t="str">
        <f>IFERROR(VLOOKUP(D523,liste!$A$4:$G$204,4,FALSE),"-")</f>
        <v>-</v>
      </c>
      <c r="T523" s="61" t="str">
        <f t="shared" si="28"/>
        <v>-</v>
      </c>
      <c r="U523" s="61" t="str">
        <f t="shared" si="29"/>
        <v>-</v>
      </c>
      <c r="V523"/>
      <c r="W523"/>
      <c r="X523"/>
      <c r="Y523"/>
      <c r="Z523"/>
      <c r="AA523"/>
      <c r="AB523"/>
      <c r="AC523"/>
      <c r="AD523"/>
      <c r="AE523"/>
    </row>
    <row r="524" spans="1:31" s="1" customFormat="1" ht="65.099999999999994" customHeight="1" x14ac:dyDescent="0.25">
      <c r="A524" s="4" t="e">
        <f>VLOOKUP(D524,liste!A:G,7,FALSE)</f>
        <v>#N/A</v>
      </c>
      <c r="B524" s="21"/>
      <c r="C524" s="93"/>
      <c r="D524" s="34">
        <v>87863</v>
      </c>
      <c r="E524" s="49"/>
      <c r="F524" s="17"/>
      <c r="G524" s="73"/>
      <c r="H524" s="72"/>
      <c r="I524" s="74"/>
      <c r="J524" s="82"/>
      <c r="K524" s="83"/>
      <c r="L524" s="75"/>
      <c r="M524" s="75"/>
      <c r="N524" s="75"/>
      <c r="O524" s="53">
        <v>1</v>
      </c>
      <c r="P524" s="66"/>
      <c r="Q524" s="60" t="str">
        <f>IFERROR(VLOOKUP(D524,liste!$A$4:$E$204,5,FALSE),"-")</f>
        <v>-</v>
      </c>
      <c r="R524" s="61" t="str">
        <f t="shared" si="27"/>
        <v>-</v>
      </c>
      <c r="S524" s="62" t="str">
        <f>IFERROR(VLOOKUP(D524,liste!$A$4:$G$204,4,FALSE),"-")</f>
        <v>-</v>
      </c>
      <c r="T524" s="61" t="str">
        <f t="shared" si="28"/>
        <v>-</v>
      </c>
      <c r="U524" s="61" t="str">
        <f t="shared" si="29"/>
        <v>-</v>
      </c>
      <c r="V524"/>
      <c r="W524"/>
      <c r="X524"/>
      <c r="Y524"/>
      <c r="Z524"/>
      <c r="AA524"/>
      <c r="AB524"/>
      <c r="AC524"/>
      <c r="AD524"/>
      <c r="AE524"/>
    </row>
    <row r="525" spans="1:31" s="1" customFormat="1" ht="65.099999999999994" customHeight="1" x14ac:dyDescent="0.25">
      <c r="A525" s="4" t="e">
        <f>VLOOKUP(D525,liste!A:G,7,FALSE)</f>
        <v>#N/A</v>
      </c>
      <c r="B525" s="21"/>
      <c r="C525" s="93"/>
      <c r="D525" s="34">
        <v>39664</v>
      </c>
      <c r="E525" s="49"/>
      <c r="F525" s="17"/>
      <c r="G525" s="73"/>
      <c r="H525" s="72"/>
      <c r="I525" s="74"/>
      <c r="J525" s="82"/>
      <c r="K525" s="83"/>
      <c r="L525" s="75"/>
      <c r="M525" s="75"/>
      <c r="N525" s="75"/>
      <c r="O525" s="53">
        <v>1</v>
      </c>
      <c r="P525" s="66"/>
      <c r="Q525" s="60" t="str">
        <f>IFERROR(VLOOKUP(D525,liste!$A$4:$E$204,5,FALSE),"-")</f>
        <v>-</v>
      </c>
      <c r="R525" s="61" t="str">
        <f t="shared" si="27"/>
        <v>-</v>
      </c>
      <c r="S525" s="62" t="str">
        <f>IFERROR(VLOOKUP(D525,liste!$A$4:$G$204,4,FALSE),"-")</f>
        <v>-</v>
      </c>
      <c r="T525" s="61" t="str">
        <f t="shared" si="28"/>
        <v>-</v>
      </c>
      <c r="U525" s="61" t="str">
        <f t="shared" si="29"/>
        <v>-</v>
      </c>
      <c r="V525"/>
      <c r="W525"/>
      <c r="X525"/>
      <c r="Y525"/>
      <c r="Z525"/>
      <c r="AA525"/>
      <c r="AB525"/>
      <c r="AC525"/>
      <c r="AD525"/>
      <c r="AE525"/>
    </row>
    <row r="526" spans="1:31" s="1" customFormat="1" ht="65.099999999999994" customHeight="1" x14ac:dyDescent="0.25">
      <c r="A526" s="4" t="e">
        <f>VLOOKUP(D526,liste!A:G,7,FALSE)</f>
        <v>#N/A</v>
      </c>
      <c r="B526" s="21"/>
      <c r="C526" s="93"/>
      <c r="D526" s="34">
        <v>39665</v>
      </c>
      <c r="E526" s="49"/>
      <c r="F526" s="17"/>
      <c r="G526" s="73"/>
      <c r="H526" s="72"/>
      <c r="I526" s="74"/>
      <c r="J526" s="82"/>
      <c r="K526" s="83"/>
      <c r="L526" s="75"/>
      <c r="M526" s="75"/>
      <c r="N526" s="75"/>
      <c r="O526" s="53">
        <v>1</v>
      </c>
      <c r="P526" s="66"/>
      <c r="Q526" s="60" t="str">
        <f>IFERROR(VLOOKUP(D526,liste!$A$4:$E$204,5,FALSE),"-")</f>
        <v>-</v>
      </c>
      <c r="R526" s="61" t="str">
        <f t="shared" si="27"/>
        <v>-</v>
      </c>
      <c r="S526" s="62" t="str">
        <f>IFERROR(VLOOKUP(D526,liste!$A$4:$G$204,4,FALSE),"-")</f>
        <v>-</v>
      </c>
      <c r="T526" s="61" t="str">
        <f t="shared" si="28"/>
        <v>-</v>
      </c>
      <c r="U526" s="61" t="str">
        <f t="shared" si="29"/>
        <v>-</v>
      </c>
      <c r="V526"/>
      <c r="W526"/>
      <c r="X526"/>
      <c r="Y526"/>
      <c r="Z526"/>
      <c r="AA526"/>
      <c r="AB526"/>
      <c r="AC526"/>
      <c r="AD526"/>
      <c r="AE526"/>
    </row>
    <row r="527" spans="1:31" s="1" customFormat="1" ht="65.099999999999994" customHeight="1" x14ac:dyDescent="0.25">
      <c r="A527" s="4" t="e">
        <f>VLOOKUP(D527,liste!A:G,7,FALSE)</f>
        <v>#N/A</v>
      </c>
      <c r="B527" s="21"/>
      <c r="C527" s="93"/>
      <c r="D527" s="34">
        <v>39666</v>
      </c>
      <c r="E527" s="49"/>
      <c r="F527" s="17"/>
      <c r="G527" s="73"/>
      <c r="H527" s="72"/>
      <c r="I527" s="74"/>
      <c r="J527" s="82"/>
      <c r="K527" s="83"/>
      <c r="L527" s="75"/>
      <c r="M527" s="75"/>
      <c r="N527" s="75"/>
      <c r="O527" s="53">
        <v>1</v>
      </c>
      <c r="P527" s="66"/>
      <c r="Q527" s="60" t="str">
        <f>IFERROR(VLOOKUP(D527,liste!$A$4:$E$204,5,FALSE),"-")</f>
        <v>-</v>
      </c>
      <c r="R527" s="61" t="str">
        <f t="shared" si="27"/>
        <v>-</v>
      </c>
      <c r="S527" s="62" t="str">
        <f>IFERROR(VLOOKUP(D527,liste!$A$4:$G$204,4,FALSE),"-")</f>
        <v>-</v>
      </c>
      <c r="T527" s="61" t="str">
        <f t="shared" si="28"/>
        <v>-</v>
      </c>
      <c r="U527" s="61" t="str">
        <f t="shared" si="29"/>
        <v>-</v>
      </c>
      <c r="V527"/>
      <c r="W527"/>
      <c r="X527"/>
      <c r="Y527"/>
      <c r="Z527"/>
      <c r="AA527"/>
      <c r="AB527"/>
      <c r="AC527"/>
      <c r="AD527"/>
      <c r="AE527"/>
    </row>
    <row r="528" spans="1:31" s="1" customFormat="1" ht="65.099999999999994" customHeight="1" x14ac:dyDescent="0.25">
      <c r="A528" s="4" t="e">
        <f>VLOOKUP(D528,liste!A:G,7,FALSE)</f>
        <v>#N/A</v>
      </c>
      <c r="B528" s="21"/>
      <c r="C528" s="93"/>
      <c r="D528" s="34">
        <v>39667</v>
      </c>
      <c r="E528" s="49"/>
      <c r="F528" s="17"/>
      <c r="G528" s="73"/>
      <c r="H528" s="72"/>
      <c r="I528" s="74"/>
      <c r="J528" s="82"/>
      <c r="K528" s="83"/>
      <c r="L528" s="75"/>
      <c r="M528" s="75"/>
      <c r="N528" s="75"/>
      <c r="O528" s="53">
        <v>1</v>
      </c>
      <c r="P528" s="66"/>
      <c r="Q528" s="60" t="str">
        <f>IFERROR(VLOOKUP(D528,liste!$A$4:$E$204,5,FALSE),"-")</f>
        <v>-</v>
      </c>
      <c r="R528" s="61" t="str">
        <f t="shared" si="27"/>
        <v>-</v>
      </c>
      <c r="S528" s="62" t="str">
        <f>IFERROR(VLOOKUP(D528,liste!$A$4:$G$204,4,FALSE),"-")</f>
        <v>-</v>
      </c>
      <c r="T528" s="61" t="str">
        <f t="shared" si="28"/>
        <v>-</v>
      </c>
      <c r="U528" s="61" t="str">
        <f t="shared" si="29"/>
        <v>-</v>
      </c>
      <c r="V528"/>
      <c r="W528"/>
      <c r="X528"/>
      <c r="Y528"/>
      <c r="Z528"/>
      <c r="AA528"/>
      <c r="AB528"/>
      <c r="AC528"/>
      <c r="AD528"/>
      <c r="AE528"/>
    </row>
    <row r="529" spans="1:31" s="1" customFormat="1" ht="65.099999999999994" customHeight="1" x14ac:dyDescent="0.25">
      <c r="A529" s="4" t="e">
        <f>VLOOKUP(D529,liste!A:G,7,FALSE)</f>
        <v>#N/A</v>
      </c>
      <c r="B529" s="21"/>
      <c r="C529" s="93"/>
      <c r="D529" s="34">
        <v>87735</v>
      </c>
      <c r="E529" s="49"/>
      <c r="F529" s="17"/>
      <c r="G529" s="73"/>
      <c r="H529" s="72"/>
      <c r="I529" s="74"/>
      <c r="J529" s="82"/>
      <c r="K529" s="83"/>
      <c r="L529" s="75"/>
      <c r="M529" s="75"/>
      <c r="N529" s="75"/>
      <c r="O529" s="53">
        <v>1</v>
      </c>
      <c r="P529" s="66"/>
      <c r="Q529" s="60" t="str">
        <f>IFERROR(VLOOKUP(D529,liste!$A$4:$E$204,5,FALSE),"-")</f>
        <v>-</v>
      </c>
      <c r="R529" s="61" t="str">
        <f t="shared" si="27"/>
        <v>-</v>
      </c>
      <c r="S529" s="62" t="str">
        <f>IFERROR(VLOOKUP(D529,liste!$A$4:$G$204,4,FALSE),"-")</f>
        <v>-</v>
      </c>
      <c r="T529" s="61" t="str">
        <f t="shared" si="28"/>
        <v>-</v>
      </c>
      <c r="U529" s="61" t="str">
        <f t="shared" si="29"/>
        <v>-</v>
      </c>
      <c r="V529"/>
      <c r="W529"/>
      <c r="X529"/>
      <c r="Y529"/>
      <c r="Z529"/>
      <c r="AA529"/>
      <c r="AB529"/>
      <c r="AC529"/>
      <c r="AD529"/>
      <c r="AE529"/>
    </row>
    <row r="530" spans="1:31" s="1" customFormat="1" ht="65.099999999999994" customHeight="1" x14ac:dyDescent="0.25">
      <c r="A530" s="4" t="e">
        <f>VLOOKUP(D530,liste!A:G,7,FALSE)</f>
        <v>#N/A</v>
      </c>
      <c r="B530" s="21"/>
      <c r="C530" s="9"/>
      <c r="D530" s="35">
        <v>35093</v>
      </c>
      <c r="E530" s="51"/>
      <c r="F530" s="19"/>
      <c r="G530" s="73"/>
      <c r="H530" s="72"/>
      <c r="I530" s="74"/>
      <c r="J530" s="82"/>
      <c r="K530" s="83"/>
      <c r="L530" s="75"/>
      <c r="M530" s="75"/>
      <c r="N530" s="75"/>
      <c r="O530" s="53">
        <v>1</v>
      </c>
      <c r="P530" s="66"/>
      <c r="Q530" s="60" t="str">
        <f>IFERROR(VLOOKUP(D530,liste!$A$4:$E$204,5,FALSE),"-")</f>
        <v>-</v>
      </c>
      <c r="R530" s="61" t="str">
        <f t="shared" si="27"/>
        <v>-</v>
      </c>
      <c r="S530" s="62" t="str">
        <f>IFERROR(VLOOKUP(D530,liste!$A$4:$G$204,4,FALSE),"-")</f>
        <v>-</v>
      </c>
      <c r="T530" s="61" t="str">
        <f t="shared" si="28"/>
        <v>-</v>
      </c>
      <c r="U530" s="61" t="str">
        <f t="shared" si="29"/>
        <v>-</v>
      </c>
    </row>
    <row r="531" spans="1:31" s="1" customFormat="1" ht="65.099999999999994" customHeight="1" x14ac:dyDescent="0.25">
      <c r="A531" s="4" t="e">
        <f>VLOOKUP(D531,liste!A:G,7,FALSE)</f>
        <v>#N/A</v>
      </c>
      <c r="B531" s="21"/>
      <c r="C531" s="9"/>
      <c r="D531" s="35">
        <v>35094</v>
      </c>
      <c r="E531" s="51"/>
      <c r="F531" s="19"/>
      <c r="G531" s="73"/>
      <c r="H531" s="72"/>
      <c r="I531" s="74"/>
      <c r="J531" s="82"/>
      <c r="K531" s="83"/>
      <c r="L531" s="75"/>
      <c r="M531" s="75"/>
      <c r="N531" s="75"/>
      <c r="O531" s="53">
        <v>1</v>
      </c>
      <c r="P531" s="66"/>
      <c r="Q531" s="60" t="str">
        <f>IFERROR(VLOOKUP(D531,liste!$A$4:$E$204,5,FALSE),"-")</f>
        <v>-</v>
      </c>
      <c r="R531" s="61" t="str">
        <f t="shared" si="27"/>
        <v>-</v>
      </c>
      <c r="S531" s="62" t="str">
        <f>IFERROR(VLOOKUP(D531,liste!$A$4:$G$204,4,FALSE),"-")</f>
        <v>-</v>
      </c>
      <c r="T531" s="61" t="str">
        <f t="shared" si="28"/>
        <v>-</v>
      </c>
      <c r="U531" s="61" t="str">
        <f t="shared" si="29"/>
        <v>-</v>
      </c>
    </row>
    <row r="532" spans="1:31" customFormat="1" ht="65.099999999999994" customHeight="1" x14ac:dyDescent="0.25">
      <c r="A532" s="4" t="e">
        <f>VLOOKUP(D532,liste!A:G,7,FALSE)</f>
        <v>#N/A</v>
      </c>
      <c r="B532" s="21"/>
      <c r="C532" s="9"/>
      <c r="D532" s="35">
        <v>39594</v>
      </c>
      <c r="E532" s="51"/>
      <c r="F532" s="19"/>
      <c r="G532" s="73"/>
      <c r="H532" s="72"/>
      <c r="I532" s="74"/>
      <c r="J532" s="82"/>
      <c r="K532" s="83"/>
      <c r="L532" s="75"/>
      <c r="M532" s="75"/>
      <c r="N532" s="75"/>
      <c r="O532" s="53">
        <v>1</v>
      </c>
      <c r="P532" s="66"/>
      <c r="Q532" s="60" t="str">
        <f>IFERROR(VLOOKUP(D532,liste!$A$4:$E$204,5,FALSE),"-")</f>
        <v>-</v>
      </c>
      <c r="R532" s="61" t="str">
        <f t="shared" si="27"/>
        <v>-</v>
      </c>
      <c r="S532" s="62" t="str">
        <f>IFERROR(VLOOKUP(D532,liste!$A$4:$G$204,4,FALSE),"-")</f>
        <v>-</v>
      </c>
      <c r="T532" s="61" t="str">
        <f t="shared" si="28"/>
        <v>-</v>
      </c>
      <c r="U532" s="61" t="str">
        <f t="shared" si="29"/>
        <v>-</v>
      </c>
      <c r="V532" s="1"/>
      <c r="W532" s="1"/>
      <c r="X532" s="1"/>
      <c r="Y532" s="1"/>
      <c r="Z532" s="1"/>
      <c r="AA532" s="1"/>
      <c r="AB532" s="1"/>
      <c r="AC532" s="1"/>
      <c r="AD532" s="1"/>
      <c r="AE532" s="1"/>
    </row>
    <row r="533" spans="1:31" customFormat="1" ht="65.099999999999994" customHeight="1" x14ac:dyDescent="0.25">
      <c r="A533" s="4" t="e">
        <f>VLOOKUP(D533,liste!A:G,7,FALSE)</f>
        <v>#N/A</v>
      </c>
      <c r="B533" s="21"/>
      <c r="C533" s="9"/>
      <c r="D533" s="35">
        <v>39595</v>
      </c>
      <c r="E533" s="51"/>
      <c r="F533" s="19"/>
      <c r="G533" s="73"/>
      <c r="H533" s="72"/>
      <c r="I533" s="74"/>
      <c r="J533" s="82"/>
      <c r="K533" s="83"/>
      <c r="L533" s="75"/>
      <c r="M533" s="75"/>
      <c r="N533" s="75"/>
      <c r="O533" s="53">
        <v>1</v>
      </c>
      <c r="P533" s="66"/>
      <c r="Q533" s="60" t="str">
        <f>IFERROR(VLOOKUP(D533,liste!$A$4:$E$204,5,FALSE),"-")</f>
        <v>-</v>
      </c>
      <c r="R533" s="61" t="str">
        <f t="shared" si="27"/>
        <v>-</v>
      </c>
      <c r="S533" s="62" t="str">
        <f>IFERROR(VLOOKUP(D533,liste!$A$4:$G$204,4,FALSE),"-")</f>
        <v>-</v>
      </c>
      <c r="T533" s="61" t="str">
        <f t="shared" si="28"/>
        <v>-</v>
      </c>
      <c r="U533" s="61" t="str">
        <f t="shared" si="29"/>
        <v>-</v>
      </c>
      <c r="V533" s="1"/>
      <c r="W533" s="1"/>
      <c r="X533" s="1"/>
      <c r="Y533" s="1"/>
      <c r="Z533" s="1"/>
      <c r="AA533" s="1"/>
      <c r="AB533" s="1"/>
      <c r="AC533" s="1"/>
      <c r="AD533" s="1"/>
      <c r="AE533" s="1"/>
    </row>
    <row r="534" spans="1:31" customFormat="1" ht="65.099999999999994" customHeight="1" x14ac:dyDescent="0.25">
      <c r="A534" s="4" t="e">
        <f>VLOOKUP(D534,liste!A:G,7,FALSE)</f>
        <v>#N/A</v>
      </c>
      <c r="B534" s="21"/>
      <c r="C534" s="9"/>
      <c r="D534" s="35">
        <v>39597</v>
      </c>
      <c r="E534" s="51"/>
      <c r="F534" s="19"/>
      <c r="G534" s="73"/>
      <c r="H534" s="72"/>
      <c r="I534" s="74"/>
      <c r="J534" s="82"/>
      <c r="K534" s="83"/>
      <c r="L534" s="75"/>
      <c r="M534" s="75"/>
      <c r="N534" s="75"/>
      <c r="O534" s="53">
        <v>1</v>
      </c>
      <c r="P534" s="66"/>
      <c r="Q534" s="60" t="str">
        <f>IFERROR(VLOOKUP(D534,liste!$A$4:$E$204,5,FALSE),"-")</f>
        <v>-</v>
      </c>
      <c r="R534" s="61" t="str">
        <f t="shared" si="27"/>
        <v>-</v>
      </c>
      <c r="S534" s="62" t="str">
        <f>IFERROR(VLOOKUP(D534,liste!$A$4:$G$204,4,FALSE),"-")</f>
        <v>-</v>
      </c>
      <c r="T534" s="61" t="str">
        <f t="shared" si="28"/>
        <v>-</v>
      </c>
      <c r="U534" s="61" t="str">
        <f t="shared" si="29"/>
        <v>-</v>
      </c>
      <c r="V534" s="1"/>
      <c r="W534" s="1"/>
      <c r="X534" s="1"/>
      <c r="Y534" s="1"/>
      <c r="Z534" s="1"/>
      <c r="AA534" s="1"/>
      <c r="AB534" s="1"/>
      <c r="AC534" s="1"/>
      <c r="AD534" s="1"/>
      <c r="AE534" s="1"/>
    </row>
    <row r="535" spans="1:31" customFormat="1" ht="65.099999999999994" customHeight="1" x14ac:dyDescent="0.25">
      <c r="A535" s="4" t="e">
        <f>VLOOKUP(D535,liste!A:G,7,FALSE)</f>
        <v>#N/A</v>
      </c>
      <c r="B535" s="21"/>
      <c r="C535" s="93"/>
      <c r="D535" s="34">
        <v>39650</v>
      </c>
      <c r="E535" s="49"/>
      <c r="F535" s="17"/>
      <c r="G535" s="73"/>
      <c r="H535" s="72"/>
      <c r="I535" s="74"/>
      <c r="J535" s="82"/>
      <c r="K535" s="83"/>
      <c r="L535" s="75"/>
      <c r="M535" s="75"/>
      <c r="N535" s="75"/>
      <c r="O535" s="53">
        <v>1</v>
      </c>
      <c r="P535" s="66"/>
      <c r="Q535" s="60" t="str">
        <f>IFERROR(VLOOKUP(D535,liste!$A$4:$E$204,5,FALSE),"-")</f>
        <v>-</v>
      </c>
      <c r="R535" s="61" t="str">
        <f t="shared" si="27"/>
        <v>-</v>
      </c>
      <c r="S535" s="62" t="str">
        <f>IFERROR(VLOOKUP(D535,liste!$A$4:$G$204,4,FALSE),"-")</f>
        <v>-</v>
      </c>
      <c r="T535" s="61" t="str">
        <f t="shared" si="28"/>
        <v>-</v>
      </c>
      <c r="U535" s="61" t="str">
        <f t="shared" si="29"/>
        <v>-</v>
      </c>
    </row>
    <row r="536" spans="1:31" customFormat="1" ht="65.099999999999994" customHeight="1" x14ac:dyDescent="0.25">
      <c r="A536" s="4" t="e">
        <f>VLOOKUP(D536,liste!A:G,7,FALSE)</f>
        <v>#N/A</v>
      </c>
      <c r="B536" s="21"/>
      <c r="C536" s="93"/>
      <c r="D536" s="34">
        <v>31689</v>
      </c>
      <c r="E536" s="49"/>
      <c r="F536" s="17"/>
      <c r="G536" s="73"/>
      <c r="H536" s="72"/>
      <c r="I536" s="74"/>
      <c r="J536" s="82"/>
      <c r="K536" s="83"/>
      <c r="L536" s="75"/>
      <c r="M536" s="75"/>
      <c r="N536" s="75"/>
      <c r="O536" s="53">
        <v>1</v>
      </c>
      <c r="P536" s="66"/>
      <c r="Q536" s="60" t="str">
        <f>IFERROR(VLOOKUP(D536,liste!$A$4:$E$204,5,FALSE),"-")</f>
        <v>-</v>
      </c>
      <c r="R536" s="61" t="str">
        <f t="shared" si="27"/>
        <v>-</v>
      </c>
      <c r="S536" s="62" t="str">
        <f>IFERROR(VLOOKUP(D536,liste!$A$4:$G$204,4,FALSE),"-")</f>
        <v>-</v>
      </c>
      <c r="T536" s="61" t="str">
        <f t="shared" si="28"/>
        <v>-</v>
      </c>
      <c r="U536" s="61" t="str">
        <f t="shared" si="29"/>
        <v>-</v>
      </c>
    </row>
    <row r="537" spans="1:31" customFormat="1" ht="65.099999999999994" customHeight="1" x14ac:dyDescent="0.25">
      <c r="A537" s="4" t="e">
        <f>VLOOKUP(D537,liste!A:G,7,FALSE)</f>
        <v>#N/A</v>
      </c>
      <c r="B537" s="21"/>
      <c r="C537" s="9"/>
      <c r="D537" s="35">
        <v>32568</v>
      </c>
      <c r="E537" s="51"/>
      <c r="F537" s="19"/>
      <c r="G537" s="73"/>
      <c r="H537" s="72"/>
      <c r="I537" s="74"/>
      <c r="J537" s="82"/>
      <c r="K537" s="83"/>
      <c r="L537" s="75"/>
      <c r="M537" s="75"/>
      <c r="N537" s="75"/>
      <c r="O537" s="53">
        <v>1</v>
      </c>
      <c r="P537" s="66"/>
      <c r="Q537" s="60" t="str">
        <f>IFERROR(VLOOKUP(D537,liste!$A$4:$E$204,5,FALSE),"-")</f>
        <v>-</v>
      </c>
      <c r="R537" s="61" t="str">
        <f t="shared" si="27"/>
        <v>-</v>
      </c>
      <c r="S537" s="62" t="str">
        <f>IFERROR(VLOOKUP(D537,liste!$A$4:$G$204,4,FALSE),"-")</f>
        <v>-</v>
      </c>
      <c r="T537" s="61" t="str">
        <f t="shared" si="28"/>
        <v>-</v>
      </c>
      <c r="U537" s="61" t="str">
        <f t="shared" si="29"/>
        <v>-</v>
      </c>
      <c r="V537" s="1"/>
      <c r="W537" s="1"/>
      <c r="X537" s="1"/>
      <c r="Y537" s="1"/>
      <c r="Z537" s="1"/>
      <c r="AA537" s="1"/>
      <c r="AB537" s="1"/>
      <c r="AC537" s="1"/>
      <c r="AD537" s="1"/>
      <c r="AE537" s="1"/>
    </row>
    <row r="538" spans="1:31" customFormat="1" ht="65.099999999999994" customHeight="1" x14ac:dyDescent="0.25">
      <c r="A538" s="4" t="e">
        <f>VLOOKUP(D538,liste!A:G,7,FALSE)</f>
        <v>#N/A</v>
      </c>
      <c r="B538" s="21"/>
      <c r="C538" s="93"/>
      <c r="D538" s="34">
        <v>87865</v>
      </c>
      <c r="E538" s="49"/>
      <c r="F538" s="17"/>
      <c r="G538" s="73"/>
      <c r="H538" s="72"/>
      <c r="I538" s="74"/>
      <c r="J538" s="82"/>
      <c r="K538" s="83"/>
      <c r="L538" s="75"/>
      <c r="M538" s="75"/>
      <c r="N538" s="75"/>
      <c r="O538" s="53">
        <v>1</v>
      </c>
      <c r="P538" s="66"/>
      <c r="Q538" s="60" t="str">
        <f>IFERROR(VLOOKUP(D538,liste!$A$4:$E$204,5,FALSE),"-")</f>
        <v>-</v>
      </c>
      <c r="R538" s="61" t="str">
        <f t="shared" si="27"/>
        <v>-</v>
      </c>
      <c r="S538" s="62" t="str">
        <f>IFERROR(VLOOKUP(D538,liste!$A$4:$G$204,4,FALSE),"-")</f>
        <v>-</v>
      </c>
      <c r="T538" s="61" t="str">
        <f t="shared" si="28"/>
        <v>-</v>
      </c>
      <c r="U538" s="61" t="str">
        <f t="shared" si="29"/>
        <v>-</v>
      </c>
    </row>
    <row r="539" spans="1:31" customFormat="1" ht="65.099999999999994" customHeight="1" x14ac:dyDescent="0.25">
      <c r="A539" s="4" t="e">
        <f>VLOOKUP(D539,liste!A:G,7,FALSE)</f>
        <v>#N/A</v>
      </c>
      <c r="B539" s="21"/>
      <c r="C539" s="93"/>
      <c r="D539" s="34">
        <v>35122</v>
      </c>
      <c r="E539" s="49"/>
      <c r="F539" s="17"/>
      <c r="G539" s="73"/>
      <c r="H539" s="72"/>
      <c r="I539" s="74"/>
      <c r="J539" s="82"/>
      <c r="K539" s="83"/>
      <c r="L539" s="75"/>
      <c r="M539" s="75"/>
      <c r="N539" s="75"/>
      <c r="O539" s="53">
        <v>1</v>
      </c>
      <c r="P539" s="66"/>
      <c r="Q539" s="60" t="str">
        <f>IFERROR(VLOOKUP(D539,liste!$A$4:$E$204,5,FALSE),"-")</f>
        <v>-</v>
      </c>
      <c r="R539" s="61" t="str">
        <f t="shared" si="27"/>
        <v>-</v>
      </c>
      <c r="S539" s="62" t="str">
        <f>IFERROR(VLOOKUP(D539,liste!$A$4:$G$204,4,FALSE),"-")</f>
        <v>-</v>
      </c>
      <c r="T539" s="61" t="str">
        <f t="shared" si="28"/>
        <v>-</v>
      </c>
      <c r="U539" s="61" t="str">
        <f t="shared" si="29"/>
        <v>-</v>
      </c>
    </row>
    <row r="540" spans="1:31" customFormat="1" ht="65.099999999999994" customHeight="1" x14ac:dyDescent="0.25">
      <c r="A540" s="4" t="e">
        <f>VLOOKUP(D540,liste!A:G,7,FALSE)</f>
        <v>#N/A</v>
      </c>
      <c r="B540" s="21"/>
      <c r="C540" s="93"/>
      <c r="D540" s="34">
        <v>39668</v>
      </c>
      <c r="E540" s="49"/>
      <c r="F540" s="17"/>
      <c r="G540" s="73"/>
      <c r="H540" s="72"/>
      <c r="I540" s="74"/>
      <c r="J540" s="82"/>
      <c r="K540" s="83"/>
      <c r="L540" s="75"/>
      <c r="M540" s="75"/>
      <c r="N540" s="75"/>
      <c r="O540" s="53">
        <v>1</v>
      </c>
      <c r="P540" s="66"/>
      <c r="Q540" s="60" t="str">
        <f>IFERROR(VLOOKUP(D540,liste!$A$4:$E$204,5,FALSE),"-")</f>
        <v>-</v>
      </c>
      <c r="R540" s="61" t="str">
        <f t="shared" si="27"/>
        <v>-</v>
      </c>
      <c r="S540" s="62" t="str">
        <f>IFERROR(VLOOKUP(D540,liste!$A$4:$G$204,4,FALSE),"-")</f>
        <v>-</v>
      </c>
      <c r="T540" s="61" t="str">
        <f t="shared" si="28"/>
        <v>-</v>
      </c>
      <c r="U540" s="61" t="str">
        <f t="shared" si="29"/>
        <v>-</v>
      </c>
    </row>
    <row r="541" spans="1:31" customFormat="1" ht="65.099999999999994" customHeight="1" x14ac:dyDescent="0.25">
      <c r="A541" s="4" t="e">
        <f>VLOOKUP(D541,liste!A:G,7,FALSE)</f>
        <v>#N/A</v>
      </c>
      <c r="B541" s="21"/>
      <c r="C541" s="93"/>
      <c r="D541" s="34">
        <v>39669</v>
      </c>
      <c r="E541" s="49"/>
      <c r="F541" s="17"/>
      <c r="G541" s="73"/>
      <c r="H541" s="72"/>
      <c r="I541" s="74"/>
      <c r="J541" s="82"/>
      <c r="K541" s="83"/>
      <c r="L541" s="75"/>
      <c r="M541" s="75"/>
      <c r="N541" s="75"/>
      <c r="O541" s="53">
        <v>1</v>
      </c>
      <c r="P541" s="66"/>
      <c r="Q541" s="60" t="str">
        <f>IFERROR(VLOOKUP(D541,liste!$A$4:$E$204,5,FALSE),"-")</f>
        <v>-</v>
      </c>
      <c r="R541" s="61" t="str">
        <f t="shared" si="27"/>
        <v>-</v>
      </c>
      <c r="S541" s="62" t="str">
        <f>IFERROR(VLOOKUP(D541,liste!$A$4:$G$204,4,FALSE),"-")</f>
        <v>-</v>
      </c>
      <c r="T541" s="61" t="str">
        <f t="shared" si="28"/>
        <v>-</v>
      </c>
      <c r="U541" s="61" t="str">
        <f t="shared" si="29"/>
        <v>-</v>
      </c>
    </row>
    <row r="542" spans="1:31" customFormat="1" ht="65.099999999999994" customHeight="1" x14ac:dyDescent="0.25">
      <c r="A542" s="4" t="e">
        <f>VLOOKUP(D542,liste!A:G,7,FALSE)</f>
        <v>#N/A</v>
      </c>
      <c r="B542" s="21"/>
      <c r="C542" s="93"/>
      <c r="D542" s="34">
        <v>39680</v>
      </c>
      <c r="E542" s="49"/>
      <c r="F542" s="17"/>
      <c r="G542" s="73"/>
      <c r="H542" s="72"/>
      <c r="I542" s="74"/>
      <c r="J542" s="82"/>
      <c r="K542" s="83"/>
      <c r="L542" s="75"/>
      <c r="M542" s="75"/>
      <c r="N542" s="75"/>
      <c r="O542" s="53">
        <v>1</v>
      </c>
      <c r="P542" s="66"/>
      <c r="Q542" s="60" t="str">
        <f>IFERROR(VLOOKUP(D542,liste!$A$4:$E$204,5,FALSE),"-")</f>
        <v>-</v>
      </c>
      <c r="R542" s="61" t="str">
        <f t="shared" si="27"/>
        <v>-</v>
      </c>
      <c r="S542" s="62" t="str">
        <f>IFERROR(VLOOKUP(D542,liste!$A$4:$G$204,4,FALSE),"-")</f>
        <v>-</v>
      </c>
      <c r="T542" s="61" t="str">
        <f t="shared" si="28"/>
        <v>-</v>
      </c>
      <c r="U542" s="61" t="str">
        <f t="shared" si="29"/>
        <v>-</v>
      </c>
    </row>
    <row r="543" spans="1:31" customFormat="1" ht="65.099999999999994" customHeight="1" x14ac:dyDescent="0.25">
      <c r="A543" s="4" t="e">
        <f>VLOOKUP(D543,liste!A:G,7,FALSE)</f>
        <v>#N/A</v>
      </c>
      <c r="B543" s="21"/>
      <c r="C543" s="93"/>
      <c r="D543" s="34">
        <v>39670</v>
      </c>
      <c r="E543" s="49"/>
      <c r="F543" s="17"/>
      <c r="G543" s="73"/>
      <c r="H543" s="72"/>
      <c r="I543" s="74"/>
      <c r="J543" s="82"/>
      <c r="K543" s="83"/>
      <c r="L543" s="75"/>
      <c r="M543" s="75"/>
      <c r="N543" s="75"/>
      <c r="O543" s="53">
        <v>1</v>
      </c>
      <c r="P543" s="66"/>
      <c r="Q543" s="60" t="str">
        <f>IFERROR(VLOOKUP(D543,liste!$A$4:$E$204,5,FALSE),"-")</f>
        <v>-</v>
      </c>
      <c r="R543" s="61" t="str">
        <f t="shared" si="27"/>
        <v>-</v>
      </c>
      <c r="S543" s="62" t="str">
        <f>IFERROR(VLOOKUP(D543,liste!$A$4:$G$204,4,FALSE),"-")</f>
        <v>-</v>
      </c>
      <c r="T543" s="61" t="str">
        <f t="shared" si="28"/>
        <v>-</v>
      </c>
      <c r="U543" s="61" t="str">
        <f t="shared" si="29"/>
        <v>-</v>
      </c>
    </row>
    <row r="544" spans="1:31" customFormat="1" ht="65.099999999999994" customHeight="1" x14ac:dyDescent="0.25">
      <c r="A544" s="4" t="e">
        <f>VLOOKUP(D544,liste!A:G,7,FALSE)</f>
        <v>#N/A</v>
      </c>
      <c r="B544" s="21"/>
      <c r="C544" s="93"/>
      <c r="D544" s="34">
        <v>87749</v>
      </c>
      <c r="E544" s="49"/>
      <c r="F544" s="17"/>
      <c r="G544" s="73"/>
      <c r="H544" s="72"/>
      <c r="I544" s="74"/>
      <c r="J544" s="82"/>
      <c r="K544" s="83"/>
      <c r="L544" s="75"/>
      <c r="M544" s="75"/>
      <c r="N544" s="75"/>
      <c r="O544" s="53">
        <v>1</v>
      </c>
      <c r="P544" s="66"/>
      <c r="Q544" s="60" t="str">
        <f>IFERROR(VLOOKUP(D544,liste!$A$4:$E$204,5,FALSE),"-")</f>
        <v>-</v>
      </c>
      <c r="R544" s="61" t="str">
        <f t="shared" si="27"/>
        <v>-</v>
      </c>
      <c r="S544" s="62" t="str">
        <f>IFERROR(VLOOKUP(D544,liste!$A$4:$G$204,4,FALSE),"-")</f>
        <v>-</v>
      </c>
      <c r="T544" s="61" t="str">
        <f t="shared" si="28"/>
        <v>-</v>
      </c>
      <c r="U544" s="61" t="str">
        <f t="shared" si="29"/>
        <v>-</v>
      </c>
    </row>
    <row r="545" spans="1:31" s="1" customFormat="1" ht="65.099999999999994" customHeight="1" x14ac:dyDescent="0.25">
      <c r="A545" s="4" t="e">
        <f>VLOOKUP(D545,liste!A:G,7,FALSE)</f>
        <v>#N/A</v>
      </c>
      <c r="B545" s="21"/>
      <c r="C545" s="9"/>
      <c r="D545" s="35">
        <v>29354</v>
      </c>
      <c r="E545" s="51"/>
      <c r="F545" s="19"/>
      <c r="G545" s="73"/>
      <c r="H545" s="72"/>
      <c r="I545" s="74"/>
      <c r="J545" s="82"/>
      <c r="K545" s="83"/>
      <c r="L545" s="75"/>
      <c r="M545" s="75"/>
      <c r="N545" s="75"/>
      <c r="O545" s="53">
        <v>1</v>
      </c>
      <c r="P545" s="66"/>
      <c r="Q545" s="60" t="str">
        <f>IFERROR(VLOOKUP(D545,liste!$A$4:$E$204,5,FALSE),"-")</f>
        <v>-</v>
      </c>
      <c r="R545" s="61" t="str">
        <f t="shared" si="27"/>
        <v>-</v>
      </c>
      <c r="S545" s="62" t="str">
        <f>IFERROR(VLOOKUP(D545,liste!$A$4:$G$204,4,FALSE),"-")</f>
        <v>-</v>
      </c>
      <c r="T545" s="61" t="str">
        <f t="shared" si="28"/>
        <v>-</v>
      </c>
      <c r="U545" s="61" t="str">
        <f t="shared" si="29"/>
        <v>-</v>
      </c>
    </row>
    <row r="546" spans="1:31" s="1" customFormat="1" ht="65.099999999999994" customHeight="1" x14ac:dyDescent="0.25">
      <c r="A546" s="4" t="e">
        <f>VLOOKUP(D546,liste!A:G,7,FALSE)</f>
        <v>#N/A</v>
      </c>
      <c r="B546" s="21"/>
      <c r="C546" s="9"/>
      <c r="D546" s="35">
        <v>35106</v>
      </c>
      <c r="E546" s="51"/>
      <c r="F546" s="19"/>
      <c r="G546" s="73"/>
      <c r="H546" s="72"/>
      <c r="I546" s="74"/>
      <c r="J546" s="82"/>
      <c r="K546" s="83"/>
      <c r="L546" s="75"/>
      <c r="M546" s="75"/>
      <c r="N546" s="75"/>
      <c r="O546" s="53">
        <v>1</v>
      </c>
      <c r="P546" s="66"/>
      <c r="Q546" s="60" t="str">
        <f>IFERROR(VLOOKUP(D546,liste!$A$4:$E$204,5,FALSE),"-")</f>
        <v>-</v>
      </c>
      <c r="R546" s="61" t="str">
        <f t="shared" si="27"/>
        <v>-</v>
      </c>
      <c r="S546" s="62" t="str">
        <f>IFERROR(VLOOKUP(D546,liste!$A$4:$G$204,4,FALSE),"-")</f>
        <v>-</v>
      </c>
      <c r="T546" s="61" t="str">
        <f t="shared" si="28"/>
        <v>-</v>
      </c>
      <c r="U546" s="61" t="str">
        <f t="shared" si="29"/>
        <v>-</v>
      </c>
    </row>
    <row r="547" spans="1:31" s="1" customFormat="1" ht="65.099999999999994" customHeight="1" x14ac:dyDescent="0.25">
      <c r="A547" s="4" t="e">
        <f>VLOOKUP(D547,liste!A:G,7,FALSE)</f>
        <v>#N/A</v>
      </c>
      <c r="B547" s="21"/>
      <c r="C547" s="9"/>
      <c r="D547" s="35">
        <v>35107</v>
      </c>
      <c r="E547" s="51"/>
      <c r="F547" s="19"/>
      <c r="G547" s="73"/>
      <c r="H547" s="72"/>
      <c r="I547" s="74"/>
      <c r="J547" s="82"/>
      <c r="K547" s="83"/>
      <c r="L547" s="75"/>
      <c r="M547" s="75"/>
      <c r="N547" s="75"/>
      <c r="O547" s="53">
        <v>1</v>
      </c>
      <c r="P547" s="66"/>
      <c r="Q547" s="60" t="str">
        <f>IFERROR(VLOOKUP(D547,liste!$A$4:$E$204,5,FALSE),"-")</f>
        <v>-</v>
      </c>
      <c r="R547" s="61" t="str">
        <f t="shared" si="27"/>
        <v>-</v>
      </c>
      <c r="S547" s="62" t="str">
        <f>IFERROR(VLOOKUP(D547,liste!$A$4:$G$204,4,FALSE),"-")</f>
        <v>-</v>
      </c>
      <c r="T547" s="61" t="str">
        <f t="shared" si="28"/>
        <v>-</v>
      </c>
      <c r="U547" s="61" t="str">
        <f t="shared" si="29"/>
        <v>-</v>
      </c>
    </row>
    <row r="548" spans="1:31" s="1" customFormat="1" ht="65.099999999999994" customHeight="1" x14ac:dyDescent="0.25">
      <c r="A548" s="4" t="e">
        <f>VLOOKUP(D548,liste!A:G,7,FALSE)</f>
        <v>#N/A</v>
      </c>
      <c r="B548" s="21"/>
      <c r="C548" s="9"/>
      <c r="D548" s="35">
        <v>35108</v>
      </c>
      <c r="E548" s="51"/>
      <c r="F548" s="19"/>
      <c r="G548" s="73"/>
      <c r="H548" s="72"/>
      <c r="I548" s="74"/>
      <c r="J548" s="82"/>
      <c r="K548" s="83"/>
      <c r="L548" s="75"/>
      <c r="M548" s="75"/>
      <c r="N548" s="75"/>
      <c r="O548" s="53">
        <v>1</v>
      </c>
      <c r="P548" s="66"/>
      <c r="Q548" s="60" t="str">
        <f>IFERROR(VLOOKUP(D548,liste!$A$4:$E$204,5,FALSE),"-")</f>
        <v>-</v>
      </c>
      <c r="R548" s="61" t="str">
        <f t="shared" si="27"/>
        <v>-</v>
      </c>
      <c r="S548" s="62" t="str">
        <f>IFERROR(VLOOKUP(D548,liste!$A$4:$G$204,4,FALSE),"-")</f>
        <v>-</v>
      </c>
      <c r="T548" s="61" t="str">
        <f t="shared" si="28"/>
        <v>-</v>
      </c>
      <c r="U548" s="61" t="str">
        <f t="shared" si="29"/>
        <v>-</v>
      </c>
    </row>
    <row r="549" spans="1:31" s="1" customFormat="1" ht="65.099999999999994" customHeight="1" x14ac:dyDescent="0.25">
      <c r="A549" s="4" t="e">
        <f>VLOOKUP(D549,liste!A:G,7,FALSE)</f>
        <v>#N/A</v>
      </c>
      <c r="B549" s="21"/>
      <c r="C549" s="9"/>
      <c r="D549" s="35">
        <v>39637</v>
      </c>
      <c r="E549" s="51"/>
      <c r="F549" s="19"/>
      <c r="G549" s="73"/>
      <c r="H549" s="72"/>
      <c r="I549" s="74"/>
      <c r="J549" s="82"/>
      <c r="K549" s="83"/>
      <c r="L549" s="75"/>
      <c r="M549" s="75"/>
      <c r="N549" s="75"/>
      <c r="O549" s="53">
        <v>1</v>
      </c>
      <c r="P549" s="66"/>
      <c r="Q549" s="60" t="str">
        <f>IFERROR(VLOOKUP(D549,liste!$A$4:$E$204,5,FALSE),"-")</f>
        <v>-</v>
      </c>
      <c r="R549" s="61" t="str">
        <f t="shared" si="27"/>
        <v>-</v>
      </c>
      <c r="S549" s="62" t="str">
        <f>IFERROR(VLOOKUP(D549,liste!$A$4:$G$204,4,FALSE),"-")</f>
        <v>-</v>
      </c>
      <c r="T549" s="61" t="str">
        <f t="shared" si="28"/>
        <v>-</v>
      </c>
      <c r="U549" s="61" t="str">
        <f t="shared" si="29"/>
        <v>-</v>
      </c>
    </row>
    <row r="550" spans="1:31" s="1" customFormat="1" ht="65.099999999999994" customHeight="1" x14ac:dyDescent="0.25">
      <c r="A550" s="4" t="e">
        <f>VLOOKUP(D550,liste!A:G,7,FALSE)</f>
        <v>#N/A</v>
      </c>
      <c r="B550" s="21"/>
      <c r="C550" s="9"/>
      <c r="D550" s="35">
        <v>39638</v>
      </c>
      <c r="E550" s="51"/>
      <c r="F550" s="19"/>
      <c r="G550" s="73"/>
      <c r="H550" s="72"/>
      <c r="I550" s="74"/>
      <c r="J550" s="82"/>
      <c r="K550" s="83"/>
      <c r="L550" s="75"/>
      <c r="M550" s="75"/>
      <c r="N550" s="75"/>
      <c r="O550" s="53">
        <v>1</v>
      </c>
      <c r="P550" s="66"/>
      <c r="Q550" s="60" t="str">
        <f>IFERROR(VLOOKUP(D550,liste!$A$4:$E$204,5,FALSE),"-")</f>
        <v>-</v>
      </c>
      <c r="R550" s="61" t="str">
        <f t="shared" si="27"/>
        <v>-</v>
      </c>
      <c r="S550" s="62" t="str">
        <f>IFERROR(VLOOKUP(D550,liste!$A$4:$G$204,4,FALSE),"-")</f>
        <v>-</v>
      </c>
      <c r="T550" s="61" t="str">
        <f t="shared" si="28"/>
        <v>-</v>
      </c>
      <c r="U550" s="61" t="str">
        <f t="shared" si="29"/>
        <v>-</v>
      </c>
    </row>
    <row r="551" spans="1:31" s="1" customFormat="1" ht="65.099999999999994" customHeight="1" x14ac:dyDescent="0.25">
      <c r="A551" s="4" t="e">
        <f>VLOOKUP(D551,liste!A:G,7,FALSE)</f>
        <v>#N/A</v>
      </c>
      <c r="B551" s="21"/>
      <c r="C551" s="93"/>
      <c r="D551" s="34">
        <v>87747</v>
      </c>
      <c r="E551" s="49"/>
      <c r="F551" s="17"/>
      <c r="G551" s="73"/>
      <c r="H551" s="72"/>
      <c r="I551" s="74"/>
      <c r="J551" s="82"/>
      <c r="K551" s="83"/>
      <c r="L551" s="75"/>
      <c r="M551" s="75"/>
      <c r="N551" s="75"/>
      <c r="O551" s="53">
        <v>1</v>
      </c>
      <c r="P551" s="66"/>
      <c r="Q551" s="60" t="str">
        <f>IFERROR(VLOOKUP(D551,liste!$A$4:$E$204,5,FALSE),"-")</f>
        <v>-</v>
      </c>
      <c r="R551" s="61" t="str">
        <f t="shared" si="27"/>
        <v>-</v>
      </c>
      <c r="S551" s="62" t="str">
        <f>IFERROR(VLOOKUP(D551,liste!$A$4:$G$204,4,FALSE),"-")</f>
        <v>-</v>
      </c>
      <c r="T551" s="61" t="str">
        <f t="shared" si="28"/>
        <v>-</v>
      </c>
      <c r="U551" s="61" t="str">
        <f t="shared" si="29"/>
        <v>-</v>
      </c>
      <c r="V551"/>
      <c r="W551"/>
      <c r="X551"/>
      <c r="Y551"/>
      <c r="Z551"/>
      <c r="AA551"/>
      <c r="AB551"/>
      <c r="AC551"/>
      <c r="AD551"/>
      <c r="AE551"/>
    </row>
    <row r="552" spans="1:31" s="1" customFormat="1" ht="65.099999999999994" customHeight="1" x14ac:dyDescent="0.25">
      <c r="A552" s="4" t="e">
        <f>VLOOKUP(D552,liste!A:G,7,FALSE)</f>
        <v>#N/A</v>
      </c>
      <c r="B552" s="21"/>
      <c r="C552" s="9"/>
      <c r="D552" s="35">
        <v>39631</v>
      </c>
      <c r="E552" s="51"/>
      <c r="F552" s="19"/>
      <c r="G552" s="73"/>
      <c r="H552" s="72"/>
      <c r="I552" s="74"/>
      <c r="J552" s="82"/>
      <c r="K552" s="83"/>
      <c r="L552" s="75"/>
      <c r="M552" s="75"/>
      <c r="N552" s="75"/>
      <c r="O552" s="53">
        <v>1</v>
      </c>
      <c r="P552" s="66"/>
      <c r="Q552" s="60" t="str">
        <f>IFERROR(VLOOKUP(D552,liste!$A$4:$E$204,5,FALSE),"-")</f>
        <v>-</v>
      </c>
      <c r="R552" s="61" t="str">
        <f t="shared" si="27"/>
        <v>-</v>
      </c>
      <c r="S552" s="62" t="str">
        <f>IFERROR(VLOOKUP(D552,liste!$A$4:$G$204,4,FALSE),"-")</f>
        <v>-</v>
      </c>
      <c r="T552" s="61" t="str">
        <f t="shared" si="28"/>
        <v>-</v>
      </c>
      <c r="U552" s="61" t="str">
        <f t="shared" si="29"/>
        <v>-</v>
      </c>
    </row>
    <row r="553" spans="1:31" s="1" customFormat="1" ht="65.099999999999994" customHeight="1" x14ac:dyDescent="0.25">
      <c r="A553" s="4" t="e">
        <f>VLOOKUP(D553,liste!A:G,7,FALSE)</f>
        <v>#N/A</v>
      </c>
      <c r="B553" s="21"/>
      <c r="C553" s="9"/>
      <c r="D553" s="35">
        <v>39632</v>
      </c>
      <c r="E553" s="51"/>
      <c r="F553" s="19"/>
      <c r="G553" s="73"/>
      <c r="H553" s="72"/>
      <c r="I553" s="74"/>
      <c r="J553" s="82"/>
      <c r="K553" s="83"/>
      <c r="L553" s="75"/>
      <c r="M553" s="75"/>
      <c r="N553" s="75"/>
      <c r="O553" s="53">
        <v>1</v>
      </c>
      <c r="P553" s="66"/>
      <c r="Q553" s="60" t="str">
        <f>IFERROR(VLOOKUP(D553,liste!$A$4:$E$204,5,FALSE),"-")</f>
        <v>-</v>
      </c>
      <c r="R553" s="61" t="str">
        <f t="shared" si="27"/>
        <v>-</v>
      </c>
      <c r="S553" s="62" t="str">
        <f>IFERROR(VLOOKUP(D553,liste!$A$4:$G$204,4,FALSE),"-")</f>
        <v>-</v>
      </c>
      <c r="T553" s="61" t="str">
        <f t="shared" si="28"/>
        <v>-</v>
      </c>
      <c r="U553" s="61" t="str">
        <f t="shared" si="29"/>
        <v>-</v>
      </c>
    </row>
    <row r="554" spans="1:31" s="1" customFormat="1" ht="65.099999999999994" customHeight="1" x14ac:dyDescent="0.25">
      <c r="A554" s="4" t="e">
        <f>VLOOKUP(D554,liste!A:G,7,FALSE)</f>
        <v>#N/A</v>
      </c>
      <c r="B554" s="21"/>
      <c r="C554" s="9"/>
      <c r="D554" s="35">
        <v>39633</v>
      </c>
      <c r="E554" s="51"/>
      <c r="F554" s="19"/>
      <c r="G554" s="73"/>
      <c r="H554" s="72"/>
      <c r="I554" s="74"/>
      <c r="J554" s="82"/>
      <c r="K554" s="83"/>
      <c r="L554" s="75"/>
      <c r="M554" s="75"/>
      <c r="N554" s="75"/>
      <c r="O554" s="53">
        <v>1</v>
      </c>
      <c r="P554" s="66"/>
      <c r="Q554" s="60" t="str">
        <f>IFERROR(VLOOKUP(D554,liste!$A$4:$E$204,5,FALSE),"-")</f>
        <v>-</v>
      </c>
      <c r="R554" s="61" t="str">
        <f t="shared" si="27"/>
        <v>-</v>
      </c>
      <c r="S554" s="62" t="str">
        <f>IFERROR(VLOOKUP(D554,liste!$A$4:$G$204,4,FALSE),"-")</f>
        <v>-</v>
      </c>
      <c r="T554" s="61" t="str">
        <f t="shared" si="28"/>
        <v>-</v>
      </c>
      <c r="U554" s="61" t="str">
        <f t="shared" si="29"/>
        <v>-</v>
      </c>
    </row>
    <row r="555" spans="1:31" s="1" customFormat="1" ht="65.099999999999994" customHeight="1" x14ac:dyDescent="0.25">
      <c r="A555" s="4" t="e">
        <f>VLOOKUP(D555,liste!A:G,7,FALSE)</f>
        <v>#N/A</v>
      </c>
      <c r="B555" s="21"/>
      <c r="C555" s="9"/>
      <c r="D555" s="35">
        <v>39634</v>
      </c>
      <c r="E555" s="51"/>
      <c r="F555" s="19"/>
      <c r="G555" s="73"/>
      <c r="H555" s="72"/>
      <c r="I555" s="74"/>
      <c r="J555" s="82"/>
      <c r="K555" s="83"/>
      <c r="L555" s="75"/>
      <c r="M555" s="75"/>
      <c r="N555" s="75"/>
      <c r="O555" s="53">
        <v>1</v>
      </c>
      <c r="P555" s="66"/>
      <c r="Q555" s="60" t="str">
        <f>IFERROR(VLOOKUP(D555,liste!$A$4:$E$204,5,FALSE),"-")</f>
        <v>-</v>
      </c>
      <c r="R555" s="61" t="str">
        <f t="shared" si="27"/>
        <v>-</v>
      </c>
      <c r="S555" s="62" t="str">
        <f>IFERROR(VLOOKUP(D555,liste!$A$4:$G$204,4,FALSE),"-")</f>
        <v>-</v>
      </c>
      <c r="T555" s="61" t="str">
        <f t="shared" si="28"/>
        <v>-</v>
      </c>
      <c r="U555" s="61" t="str">
        <f t="shared" si="29"/>
        <v>-</v>
      </c>
    </row>
    <row r="556" spans="1:31" s="1" customFormat="1" ht="65.099999999999994" customHeight="1" x14ac:dyDescent="0.25">
      <c r="A556" s="4" t="e">
        <f>VLOOKUP(D556,liste!A:G,7,FALSE)</f>
        <v>#N/A</v>
      </c>
      <c r="B556" s="21"/>
      <c r="C556" s="9"/>
      <c r="D556" s="35">
        <v>39635</v>
      </c>
      <c r="E556" s="51"/>
      <c r="F556" s="19"/>
      <c r="G556" s="73"/>
      <c r="H556" s="72"/>
      <c r="I556" s="74"/>
      <c r="J556" s="82"/>
      <c r="K556" s="83"/>
      <c r="L556" s="75"/>
      <c r="M556" s="75"/>
      <c r="N556" s="75"/>
      <c r="O556" s="53">
        <v>1</v>
      </c>
      <c r="P556" s="66"/>
      <c r="Q556" s="60" t="str">
        <f>IFERROR(VLOOKUP(D556,liste!$A$4:$E$204,5,FALSE),"-")</f>
        <v>-</v>
      </c>
      <c r="R556" s="61" t="str">
        <f t="shared" si="27"/>
        <v>-</v>
      </c>
      <c r="S556" s="62" t="str">
        <f>IFERROR(VLOOKUP(D556,liste!$A$4:$G$204,4,FALSE),"-")</f>
        <v>-</v>
      </c>
      <c r="T556" s="61" t="str">
        <f t="shared" si="28"/>
        <v>-</v>
      </c>
      <c r="U556" s="61" t="str">
        <f t="shared" si="29"/>
        <v>-</v>
      </c>
    </row>
    <row r="557" spans="1:31" s="1" customFormat="1" ht="65.099999999999994" customHeight="1" x14ac:dyDescent="0.25">
      <c r="A557" s="4" t="e">
        <f>VLOOKUP(D557,liste!A:G,7,FALSE)</f>
        <v>#N/A</v>
      </c>
      <c r="B557" s="21"/>
      <c r="C557" s="9"/>
      <c r="D557" s="35">
        <v>39636</v>
      </c>
      <c r="E557" s="51"/>
      <c r="F557" s="19"/>
      <c r="G557" s="73"/>
      <c r="H557" s="72"/>
      <c r="I557" s="74"/>
      <c r="J557" s="82"/>
      <c r="K557" s="83"/>
      <c r="L557" s="75"/>
      <c r="M557" s="75"/>
      <c r="N557" s="75"/>
      <c r="O557" s="53">
        <v>1</v>
      </c>
      <c r="P557" s="66"/>
      <c r="Q557" s="60" t="str">
        <f>IFERROR(VLOOKUP(D557,liste!$A$4:$E$204,5,FALSE),"-")</f>
        <v>-</v>
      </c>
      <c r="R557" s="61" t="str">
        <f t="shared" si="27"/>
        <v>-</v>
      </c>
      <c r="S557" s="62" t="str">
        <f>IFERROR(VLOOKUP(D557,liste!$A$4:$G$204,4,FALSE),"-")</f>
        <v>-</v>
      </c>
      <c r="T557" s="61" t="str">
        <f t="shared" si="28"/>
        <v>-</v>
      </c>
      <c r="U557" s="61" t="str">
        <f t="shared" si="29"/>
        <v>-</v>
      </c>
    </row>
    <row r="558" spans="1:31" s="1" customFormat="1" ht="65.099999999999994" customHeight="1" x14ac:dyDescent="0.25">
      <c r="A558" s="4" t="e">
        <f>VLOOKUP(D558,liste!A:G,7,FALSE)</f>
        <v>#N/A</v>
      </c>
      <c r="B558" s="21"/>
      <c r="C558" s="9"/>
      <c r="D558" s="35">
        <v>35104</v>
      </c>
      <c r="E558" s="51"/>
      <c r="F558" s="19"/>
      <c r="G558" s="73"/>
      <c r="H558" s="72"/>
      <c r="I558" s="74"/>
      <c r="J558" s="82"/>
      <c r="K558" s="83"/>
      <c r="L558" s="75"/>
      <c r="M558" s="75"/>
      <c r="N558" s="75"/>
      <c r="O558" s="53">
        <v>1</v>
      </c>
      <c r="P558" s="66"/>
      <c r="Q558" s="60" t="str">
        <f>IFERROR(VLOOKUP(D558,liste!$A$4:$E$204,5,FALSE),"-")</f>
        <v>-</v>
      </c>
      <c r="R558" s="61" t="str">
        <f t="shared" si="27"/>
        <v>-</v>
      </c>
      <c r="S558" s="62" t="str">
        <f>IFERROR(VLOOKUP(D558,liste!$A$4:$G$204,4,FALSE),"-")</f>
        <v>-</v>
      </c>
      <c r="T558" s="61" t="str">
        <f t="shared" si="28"/>
        <v>-</v>
      </c>
      <c r="U558" s="61" t="str">
        <f t="shared" si="29"/>
        <v>-</v>
      </c>
    </row>
    <row r="559" spans="1:31" s="1" customFormat="1" ht="65.099999999999994" customHeight="1" x14ac:dyDescent="0.25">
      <c r="A559" s="4" t="e">
        <f>VLOOKUP(D559,liste!A:G,7,FALSE)</f>
        <v>#N/A</v>
      </c>
      <c r="B559" s="21"/>
      <c r="C559" s="9"/>
      <c r="D559" s="35">
        <v>35105</v>
      </c>
      <c r="E559" s="51"/>
      <c r="F559" s="19"/>
      <c r="G559" s="73"/>
      <c r="H559" s="72"/>
      <c r="I559" s="74"/>
      <c r="J559" s="82"/>
      <c r="K559" s="83"/>
      <c r="L559" s="75"/>
      <c r="M559" s="75"/>
      <c r="N559" s="75"/>
      <c r="O559" s="53">
        <v>1</v>
      </c>
      <c r="P559" s="66"/>
      <c r="Q559" s="60" t="str">
        <f>IFERROR(VLOOKUP(D559,liste!$A$4:$E$204,5,FALSE),"-")</f>
        <v>-</v>
      </c>
      <c r="R559" s="61" t="str">
        <f t="shared" si="27"/>
        <v>-</v>
      </c>
      <c r="S559" s="62" t="str">
        <f>IFERROR(VLOOKUP(D559,liste!$A$4:$G$204,4,FALSE),"-")</f>
        <v>-</v>
      </c>
      <c r="T559" s="61" t="str">
        <f t="shared" si="28"/>
        <v>-</v>
      </c>
      <c r="U559" s="61" t="str">
        <f t="shared" si="29"/>
        <v>-</v>
      </c>
    </row>
    <row r="560" spans="1:31" s="1" customFormat="1" ht="65.099999999999994" customHeight="1" x14ac:dyDescent="0.25">
      <c r="A560" s="4" t="e">
        <f>VLOOKUP(D560,liste!A:G,7,FALSE)</f>
        <v>#N/A</v>
      </c>
      <c r="B560" s="21"/>
      <c r="C560" s="9"/>
      <c r="D560" s="35">
        <v>39628</v>
      </c>
      <c r="E560" s="51"/>
      <c r="F560" s="19"/>
      <c r="G560" s="73"/>
      <c r="H560" s="72"/>
      <c r="I560" s="74"/>
      <c r="J560" s="82"/>
      <c r="K560" s="83"/>
      <c r="L560" s="75"/>
      <c r="M560" s="75"/>
      <c r="N560" s="75"/>
      <c r="O560" s="53">
        <v>1</v>
      </c>
      <c r="P560" s="66"/>
      <c r="Q560" s="60" t="str">
        <f>IFERROR(VLOOKUP(D560,liste!$A$4:$E$204,5,FALSE),"-")</f>
        <v>-</v>
      </c>
      <c r="R560" s="61" t="str">
        <f t="shared" si="27"/>
        <v>-</v>
      </c>
      <c r="S560" s="62" t="str">
        <f>IFERROR(VLOOKUP(D560,liste!$A$4:$G$204,4,FALSE),"-")</f>
        <v>-</v>
      </c>
      <c r="T560" s="61" t="str">
        <f t="shared" si="28"/>
        <v>-</v>
      </c>
      <c r="U560" s="61" t="str">
        <f t="shared" si="29"/>
        <v>-</v>
      </c>
    </row>
    <row r="561" spans="1:31" s="1" customFormat="1" ht="65.099999999999994" customHeight="1" x14ac:dyDescent="0.25">
      <c r="A561" s="4" t="e">
        <f>VLOOKUP(D561,liste!A:G,7,FALSE)</f>
        <v>#N/A</v>
      </c>
      <c r="B561" s="21"/>
      <c r="C561" s="9"/>
      <c r="D561" s="35">
        <v>39630</v>
      </c>
      <c r="E561" s="51"/>
      <c r="F561" s="19"/>
      <c r="G561" s="73"/>
      <c r="H561" s="72"/>
      <c r="I561" s="74"/>
      <c r="J561" s="82"/>
      <c r="K561" s="83"/>
      <c r="L561" s="75"/>
      <c r="M561" s="75"/>
      <c r="N561" s="75"/>
      <c r="O561" s="53">
        <v>1</v>
      </c>
      <c r="P561" s="66"/>
      <c r="Q561" s="60" t="str">
        <f>IFERROR(VLOOKUP(D561,liste!$A$4:$E$204,5,FALSE),"-")</f>
        <v>-</v>
      </c>
      <c r="R561" s="61" t="str">
        <f t="shared" si="27"/>
        <v>-</v>
      </c>
      <c r="S561" s="62" t="str">
        <f>IFERROR(VLOOKUP(D561,liste!$A$4:$G$204,4,FALSE),"-")</f>
        <v>-</v>
      </c>
      <c r="T561" s="61" t="str">
        <f t="shared" si="28"/>
        <v>-</v>
      </c>
      <c r="U561" s="61" t="str">
        <f t="shared" si="29"/>
        <v>-</v>
      </c>
    </row>
    <row r="562" spans="1:31" s="1" customFormat="1" ht="65.099999999999994" customHeight="1" x14ac:dyDescent="0.25">
      <c r="A562" s="4" t="e">
        <f>VLOOKUP(D562,liste!A:G,7,FALSE)</f>
        <v>#N/A</v>
      </c>
      <c r="B562" s="21"/>
      <c r="C562" s="9"/>
      <c r="D562" s="35">
        <v>39629</v>
      </c>
      <c r="E562" s="51"/>
      <c r="F562" s="19"/>
      <c r="G562" s="73"/>
      <c r="H562" s="72"/>
      <c r="I562" s="74"/>
      <c r="J562" s="82"/>
      <c r="K562" s="83"/>
      <c r="L562" s="75"/>
      <c r="M562" s="75"/>
      <c r="N562" s="75"/>
      <c r="O562" s="53">
        <v>1</v>
      </c>
      <c r="P562" s="66"/>
      <c r="Q562" s="60" t="str">
        <f>IFERROR(VLOOKUP(D562,liste!$A$4:$E$204,5,FALSE),"-")</f>
        <v>-</v>
      </c>
      <c r="R562" s="61" t="str">
        <f t="shared" si="27"/>
        <v>-</v>
      </c>
      <c r="S562" s="62" t="str">
        <f>IFERROR(VLOOKUP(D562,liste!$A$4:$G$204,4,FALSE),"-")</f>
        <v>-</v>
      </c>
      <c r="T562" s="61" t="str">
        <f t="shared" si="28"/>
        <v>-</v>
      </c>
      <c r="U562" s="61" t="str">
        <f t="shared" si="29"/>
        <v>-</v>
      </c>
    </row>
    <row r="563" spans="1:31" s="1" customFormat="1" ht="65.099999999999994" customHeight="1" x14ac:dyDescent="0.25">
      <c r="A563" s="4" t="e">
        <f>VLOOKUP(D563,liste!A:G,7,FALSE)</f>
        <v>#N/A</v>
      </c>
      <c r="B563" s="21"/>
      <c r="C563" s="9"/>
      <c r="D563" s="35">
        <v>35091</v>
      </c>
      <c r="E563" s="51"/>
      <c r="F563" s="19"/>
      <c r="G563" s="73"/>
      <c r="H563" s="72"/>
      <c r="I563" s="74"/>
      <c r="J563" s="82"/>
      <c r="K563" s="83"/>
      <c r="L563" s="75"/>
      <c r="M563" s="75"/>
      <c r="N563" s="75"/>
      <c r="O563" s="53">
        <v>1</v>
      </c>
      <c r="P563" s="66"/>
      <c r="Q563" s="60" t="str">
        <f>IFERROR(VLOOKUP(D563,liste!$A$4:$E$204,5,FALSE),"-")</f>
        <v>-</v>
      </c>
      <c r="R563" s="61" t="str">
        <f t="shared" si="27"/>
        <v>-</v>
      </c>
      <c r="S563" s="62" t="str">
        <f>IFERROR(VLOOKUP(D563,liste!$A$4:$G$204,4,FALSE),"-")</f>
        <v>-</v>
      </c>
      <c r="T563" s="61" t="str">
        <f t="shared" si="28"/>
        <v>-</v>
      </c>
      <c r="U563" s="61" t="str">
        <f t="shared" si="29"/>
        <v>-</v>
      </c>
    </row>
    <row r="564" spans="1:31" s="1" customFormat="1" ht="65.099999999999994" customHeight="1" x14ac:dyDescent="0.25">
      <c r="A564" s="4" t="e">
        <f>VLOOKUP(D564,liste!A:G,7,FALSE)</f>
        <v>#N/A</v>
      </c>
      <c r="B564" s="21"/>
      <c r="C564" s="9"/>
      <c r="D564" s="35">
        <v>39589</v>
      </c>
      <c r="E564" s="51"/>
      <c r="F564" s="19"/>
      <c r="G564" s="73"/>
      <c r="H564" s="72"/>
      <c r="I564" s="74"/>
      <c r="J564" s="82"/>
      <c r="K564" s="83"/>
      <c r="L564" s="75"/>
      <c r="M564" s="75"/>
      <c r="N564" s="75"/>
      <c r="O564" s="53">
        <v>1</v>
      </c>
      <c r="P564" s="66"/>
      <c r="Q564" s="60" t="str">
        <f>IFERROR(VLOOKUP(D564,liste!$A$4:$E$204,5,FALSE),"-")</f>
        <v>-</v>
      </c>
      <c r="R564" s="61" t="str">
        <f t="shared" si="27"/>
        <v>-</v>
      </c>
      <c r="S564" s="62" t="str">
        <f>IFERROR(VLOOKUP(D564,liste!$A$4:$G$204,4,FALSE),"-")</f>
        <v>-</v>
      </c>
      <c r="T564" s="61" t="str">
        <f t="shared" si="28"/>
        <v>-</v>
      </c>
      <c r="U564" s="61" t="str">
        <f t="shared" si="29"/>
        <v>-</v>
      </c>
    </row>
    <row r="565" spans="1:31" s="1" customFormat="1" ht="65.099999999999994" customHeight="1" x14ac:dyDescent="0.25">
      <c r="A565" s="4" t="e">
        <f>VLOOKUP(D565,liste!A:G,7,FALSE)</f>
        <v>#N/A</v>
      </c>
      <c r="B565" s="21"/>
      <c r="C565" s="93"/>
      <c r="D565" s="34">
        <v>39651</v>
      </c>
      <c r="E565" s="49"/>
      <c r="F565" s="17"/>
      <c r="G565" s="73"/>
      <c r="H565" s="72"/>
      <c r="I565" s="74"/>
      <c r="J565" s="82"/>
      <c r="K565" s="83"/>
      <c r="L565" s="75"/>
      <c r="M565" s="75"/>
      <c r="N565" s="75"/>
      <c r="O565" s="53">
        <v>1</v>
      </c>
      <c r="P565" s="66"/>
      <c r="Q565" s="60" t="str">
        <f>IFERROR(VLOOKUP(D565,liste!$A$4:$E$204,5,FALSE),"-")</f>
        <v>-</v>
      </c>
      <c r="R565" s="61" t="str">
        <f t="shared" si="27"/>
        <v>-</v>
      </c>
      <c r="S565" s="62" t="str">
        <f>IFERROR(VLOOKUP(D565,liste!$A$4:$G$204,4,FALSE),"-")</f>
        <v>-</v>
      </c>
      <c r="T565" s="61" t="str">
        <f t="shared" si="28"/>
        <v>-</v>
      </c>
      <c r="U565" s="61" t="str">
        <f t="shared" si="29"/>
        <v>-</v>
      </c>
      <c r="V565"/>
      <c r="W565"/>
      <c r="X565"/>
      <c r="Y565"/>
      <c r="Z565"/>
      <c r="AA565"/>
      <c r="AB565"/>
      <c r="AC565"/>
      <c r="AD565"/>
      <c r="AE565"/>
    </row>
    <row r="566" spans="1:31" s="1" customFormat="1" ht="65.099999999999994" customHeight="1" x14ac:dyDescent="0.25">
      <c r="A566" s="4" t="e">
        <f>VLOOKUP(D566,liste!A:G,7,FALSE)</f>
        <v>#N/A</v>
      </c>
      <c r="B566" s="21"/>
      <c r="C566" s="93"/>
      <c r="D566" s="34">
        <v>39652</v>
      </c>
      <c r="E566" s="49"/>
      <c r="F566" s="17"/>
      <c r="G566" s="73"/>
      <c r="H566" s="72"/>
      <c r="I566" s="74"/>
      <c r="J566" s="82"/>
      <c r="K566" s="83"/>
      <c r="L566" s="75"/>
      <c r="M566" s="75"/>
      <c r="N566" s="75"/>
      <c r="O566" s="53">
        <v>1</v>
      </c>
      <c r="P566" s="66"/>
      <c r="Q566" s="60" t="str">
        <f>IFERROR(VLOOKUP(D566,liste!$A$4:$E$204,5,FALSE),"-")</f>
        <v>-</v>
      </c>
      <c r="R566" s="61" t="str">
        <f t="shared" si="27"/>
        <v>-</v>
      </c>
      <c r="S566" s="62" t="str">
        <f>IFERROR(VLOOKUP(D566,liste!$A$4:$G$204,4,FALSE),"-")</f>
        <v>-</v>
      </c>
      <c r="T566" s="61" t="str">
        <f t="shared" si="28"/>
        <v>-</v>
      </c>
      <c r="U566" s="61" t="str">
        <f t="shared" si="29"/>
        <v>-</v>
      </c>
      <c r="V566"/>
      <c r="W566"/>
      <c r="X566"/>
      <c r="Y566"/>
      <c r="Z566"/>
      <c r="AA566"/>
      <c r="AB566"/>
      <c r="AC566"/>
      <c r="AD566"/>
      <c r="AE566"/>
    </row>
    <row r="567" spans="1:31" customFormat="1" ht="65.099999999999994" customHeight="1" x14ac:dyDescent="0.25">
      <c r="A567" s="4" t="e">
        <f>VLOOKUP(D567,liste!A:G,7,FALSE)</f>
        <v>#N/A</v>
      </c>
      <c r="B567" s="21"/>
      <c r="C567" s="9"/>
      <c r="D567" s="35">
        <v>39590</v>
      </c>
      <c r="E567" s="51"/>
      <c r="F567" s="19"/>
      <c r="G567" s="73"/>
      <c r="H567" s="72"/>
      <c r="I567" s="74"/>
      <c r="J567" s="82"/>
      <c r="K567" s="83"/>
      <c r="L567" s="75"/>
      <c r="M567" s="75"/>
      <c r="N567" s="75"/>
      <c r="O567" s="53">
        <v>1</v>
      </c>
      <c r="P567" s="66"/>
      <c r="Q567" s="60" t="str">
        <f>IFERROR(VLOOKUP(D567,liste!$A$4:$E$204,5,FALSE),"-")</f>
        <v>-</v>
      </c>
      <c r="R567" s="61" t="str">
        <f t="shared" si="27"/>
        <v>-</v>
      </c>
      <c r="S567" s="62" t="str">
        <f>IFERROR(VLOOKUP(D567,liste!$A$4:$G$204,4,FALSE),"-")</f>
        <v>-</v>
      </c>
      <c r="T567" s="61" t="str">
        <f t="shared" si="28"/>
        <v>-</v>
      </c>
      <c r="U567" s="61" t="str">
        <f t="shared" si="29"/>
        <v>-</v>
      </c>
      <c r="V567" s="1"/>
      <c r="W567" s="1"/>
      <c r="X567" s="1"/>
      <c r="Y567" s="1"/>
      <c r="Z567" s="1"/>
      <c r="AA567" s="1"/>
      <c r="AB567" s="1"/>
      <c r="AC567" s="1"/>
      <c r="AD567" s="1"/>
      <c r="AE567" s="1"/>
    </row>
    <row r="568" spans="1:31" customFormat="1" ht="65.099999999999994" customHeight="1" x14ac:dyDescent="0.25">
      <c r="A568" s="4" t="e">
        <f>VLOOKUP(D568,liste!A:G,7,FALSE)</f>
        <v>#N/A</v>
      </c>
      <c r="B568" s="21"/>
      <c r="C568" s="9"/>
      <c r="D568" s="35">
        <v>35090</v>
      </c>
      <c r="E568" s="51"/>
      <c r="F568" s="19"/>
      <c r="G568" s="73"/>
      <c r="H568" s="72"/>
      <c r="I568" s="74"/>
      <c r="J568" s="82"/>
      <c r="K568" s="83"/>
      <c r="L568" s="75"/>
      <c r="M568" s="75"/>
      <c r="N568" s="75"/>
      <c r="O568" s="53">
        <v>1</v>
      </c>
      <c r="P568" s="66"/>
      <c r="Q568" s="60" t="str">
        <f>IFERROR(VLOOKUP(D568,liste!$A$4:$E$204,5,FALSE),"-")</f>
        <v>-</v>
      </c>
      <c r="R568" s="61" t="str">
        <f t="shared" si="27"/>
        <v>-</v>
      </c>
      <c r="S568" s="62" t="str">
        <f>IFERROR(VLOOKUP(D568,liste!$A$4:$G$204,4,FALSE),"-")</f>
        <v>-</v>
      </c>
      <c r="T568" s="61" t="str">
        <f t="shared" si="28"/>
        <v>-</v>
      </c>
      <c r="U568" s="61" t="str">
        <f t="shared" si="29"/>
        <v>-</v>
      </c>
      <c r="V568" s="1"/>
      <c r="W568" s="1"/>
      <c r="X568" s="1"/>
      <c r="Y568" s="1"/>
      <c r="Z568" s="1"/>
      <c r="AA568" s="1"/>
      <c r="AB568" s="1"/>
      <c r="AC568" s="1"/>
      <c r="AD568" s="1"/>
      <c r="AE568" s="1"/>
    </row>
    <row r="569" spans="1:31" customFormat="1" ht="65.099999999999994" customHeight="1" x14ac:dyDescent="0.25">
      <c r="A569" s="4" t="e">
        <f>VLOOKUP(D569,liste!A:G,7,FALSE)</f>
        <v>#N/A</v>
      </c>
      <c r="B569" s="21"/>
      <c r="C569" s="9"/>
      <c r="D569" s="35">
        <v>39587</v>
      </c>
      <c r="E569" s="51"/>
      <c r="F569" s="19"/>
      <c r="G569" s="73"/>
      <c r="H569" s="72"/>
      <c r="I569" s="74"/>
      <c r="J569" s="82"/>
      <c r="K569" s="83"/>
      <c r="L569" s="75"/>
      <c r="M569" s="75"/>
      <c r="N569" s="75"/>
      <c r="O569" s="53">
        <v>1</v>
      </c>
      <c r="P569" s="66"/>
      <c r="Q569" s="60" t="str">
        <f>IFERROR(VLOOKUP(D569,liste!$A$4:$E$204,5,FALSE),"-")</f>
        <v>-</v>
      </c>
      <c r="R569" s="61" t="str">
        <f t="shared" si="27"/>
        <v>-</v>
      </c>
      <c r="S569" s="62" t="str">
        <f>IFERROR(VLOOKUP(D569,liste!$A$4:$G$204,4,FALSE),"-")</f>
        <v>-</v>
      </c>
      <c r="T569" s="61" t="str">
        <f t="shared" si="28"/>
        <v>-</v>
      </c>
      <c r="U569" s="61" t="str">
        <f t="shared" si="29"/>
        <v>-</v>
      </c>
      <c r="V569" s="1"/>
      <c r="W569" s="1"/>
      <c r="X569" s="1"/>
      <c r="Y569" s="1"/>
      <c r="Z569" s="1"/>
      <c r="AA569" s="1"/>
      <c r="AB569" s="1"/>
      <c r="AC569" s="1"/>
      <c r="AD569" s="1"/>
      <c r="AE569" s="1"/>
    </row>
    <row r="570" spans="1:31" customFormat="1" ht="65.099999999999994" customHeight="1" x14ac:dyDescent="0.25">
      <c r="A570" s="4" t="e">
        <f>VLOOKUP(D570,liste!A:G,7,FALSE)</f>
        <v>#N/A</v>
      </c>
      <c r="B570" s="21"/>
      <c r="C570" s="9"/>
      <c r="D570" s="35">
        <v>39588</v>
      </c>
      <c r="E570" s="51"/>
      <c r="F570" s="19"/>
      <c r="G570" s="73"/>
      <c r="H570" s="72"/>
      <c r="I570" s="74"/>
      <c r="J570" s="82"/>
      <c r="K570" s="83"/>
      <c r="L570" s="75"/>
      <c r="M570" s="75"/>
      <c r="N570" s="75"/>
      <c r="O570" s="53">
        <v>1</v>
      </c>
      <c r="P570" s="66"/>
      <c r="Q570" s="60" t="str">
        <f>IFERROR(VLOOKUP(D570,liste!$A$4:$E$204,5,FALSE),"-")</f>
        <v>-</v>
      </c>
      <c r="R570" s="61" t="str">
        <f t="shared" si="27"/>
        <v>-</v>
      </c>
      <c r="S570" s="62" t="str">
        <f>IFERROR(VLOOKUP(D570,liste!$A$4:$G$204,4,FALSE),"-")</f>
        <v>-</v>
      </c>
      <c r="T570" s="61" t="str">
        <f t="shared" si="28"/>
        <v>-</v>
      </c>
      <c r="U570" s="61" t="str">
        <f t="shared" si="29"/>
        <v>-</v>
      </c>
      <c r="V570" s="1"/>
      <c r="W570" s="1"/>
      <c r="X570" s="1"/>
      <c r="Y570" s="1"/>
      <c r="Z570" s="1"/>
      <c r="AA570" s="1"/>
      <c r="AB570" s="1"/>
      <c r="AC570" s="1"/>
      <c r="AD570" s="1"/>
      <c r="AE570" s="1"/>
    </row>
    <row r="571" spans="1:31" customFormat="1" ht="65.099999999999994" customHeight="1" x14ac:dyDescent="0.25">
      <c r="A571" s="4" t="e">
        <f>VLOOKUP(D571,liste!A:G,7,FALSE)</f>
        <v>#N/A</v>
      </c>
      <c r="B571" s="21"/>
      <c r="C571" s="9"/>
      <c r="D571" s="35">
        <v>35092</v>
      </c>
      <c r="E571" s="51"/>
      <c r="F571" s="19"/>
      <c r="G571" s="73"/>
      <c r="H571" s="72"/>
      <c r="I571" s="74"/>
      <c r="J571" s="82"/>
      <c r="K571" s="83"/>
      <c r="L571" s="75"/>
      <c r="M571" s="75"/>
      <c r="N571" s="75"/>
      <c r="O571" s="53">
        <v>1</v>
      </c>
      <c r="P571" s="66"/>
      <c r="Q571" s="60" t="str">
        <f>IFERROR(VLOOKUP(D571,liste!$A$4:$E$204,5,FALSE),"-")</f>
        <v>-</v>
      </c>
      <c r="R571" s="61" t="str">
        <f t="shared" si="27"/>
        <v>-</v>
      </c>
      <c r="S571" s="62" t="str">
        <f>IFERROR(VLOOKUP(D571,liste!$A$4:$G$204,4,FALSE),"-")</f>
        <v>-</v>
      </c>
      <c r="T571" s="61" t="str">
        <f t="shared" si="28"/>
        <v>-</v>
      </c>
      <c r="U571" s="61" t="str">
        <f t="shared" si="29"/>
        <v>-</v>
      </c>
      <c r="V571" s="1"/>
      <c r="W571" s="1"/>
      <c r="X571" s="1"/>
      <c r="Y571" s="1"/>
      <c r="Z571" s="1"/>
      <c r="AA571" s="1"/>
      <c r="AB571" s="1"/>
      <c r="AC571" s="1"/>
      <c r="AD571" s="1"/>
      <c r="AE571" s="1"/>
    </row>
    <row r="572" spans="1:31" customFormat="1" ht="65.099999999999994" customHeight="1" x14ac:dyDescent="0.25">
      <c r="A572" s="4" t="e">
        <f>VLOOKUP(D572,liste!A:G,7,FALSE)</f>
        <v>#N/A</v>
      </c>
      <c r="B572" s="21"/>
      <c r="C572" s="9"/>
      <c r="D572" s="35">
        <v>39591</v>
      </c>
      <c r="E572" s="51"/>
      <c r="F572" s="19"/>
      <c r="G572" s="73"/>
      <c r="H572" s="72"/>
      <c r="I572" s="74"/>
      <c r="J572" s="82"/>
      <c r="K572" s="83"/>
      <c r="L572" s="75"/>
      <c r="M572" s="75"/>
      <c r="N572" s="75"/>
      <c r="O572" s="53">
        <v>1</v>
      </c>
      <c r="P572" s="66"/>
      <c r="Q572" s="60" t="str">
        <f>IFERROR(VLOOKUP(D572,liste!$A$4:$E$204,5,FALSE),"-")</f>
        <v>-</v>
      </c>
      <c r="R572" s="61" t="str">
        <f t="shared" si="27"/>
        <v>-</v>
      </c>
      <c r="S572" s="62" t="str">
        <f>IFERROR(VLOOKUP(D572,liste!$A$4:$G$204,4,FALSE),"-")</f>
        <v>-</v>
      </c>
      <c r="T572" s="61" t="str">
        <f t="shared" si="28"/>
        <v>-</v>
      </c>
      <c r="U572" s="61" t="str">
        <f t="shared" si="29"/>
        <v>-</v>
      </c>
      <c r="V572" s="1"/>
      <c r="W572" s="1"/>
      <c r="X572" s="1"/>
      <c r="Y572" s="1"/>
      <c r="Z572" s="1"/>
      <c r="AA572" s="1"/>
      <c r="AB572" s="1"/>
      <c r="AC572" s="1"/>
      <c r="AD572" s="1"/>
      <c r="AE572" s="1"/>
    </row>
    <row r="573" spans="1:31" s="1" customFormat="1" ht="65.099999999999994" customHeight="1" x14ac:dyDescent="0.25">
      <c r="A573" s="4" t="e">
        <f>VLOOKUP(D573,liste!A:G,7,FALSE)</f>
        <v>#N/A</v>
      </c>
      <c r="B573" s="21"/>
      <c r="C573" s="9"/>
      <c r="D573" s="35">
        <v>39592</v>
      </c>
      <c r="E573" s="51"/>
      <c r="F573" s="19"/>
      <c r="G573" s="73"/>
      <c r="H573" s="72"/>
      <c r="I573" s="74"/>
      <c r="J573" s="82"/>
      <c r="K573" s="83"/>
      <c r="L573" s="75"/>
      <c r="M573" s="75"/>
      <c r="N573" s="75"/>
      <c r="O573" s="53">
        <v>1</v>
      </c>
      <c r="P573" s="66"/>
      <c r="Q573" s="60" t="str">
        <f>IFERROR(VLOOKUP(D573,liste!$A$4:$E$204,5,FALSE),"-")</f>
        <v>-</v>
      </c>
      <c r="R573" s="61" t="str">
        <f t="shared" si="27"/>
        <v>-</v>
      </c>
      <c r="S573" s="62" t="str">
        <f>IFERROR(VLOOKUP(D573,liste!$A$4:$G$204,4,FALSE),"-")</f>
        <v>-</v>
      </c>
      <c r="T573" s="61" t="str">
        <f t="shared" si="28"/>
        <v>-</v>
      </c>
      <c r="U573" s="61" t="str">
        <f t="shared" si="29"/>
        <v>-</v>
      </c>
    </row>
    <row r="574" spans="1:31" s="1" customFormat="1" ht="65.099999999999994" customHeight="1" x14ac:dyDescent="0.25">
      <c r="A574" s="4" t="e">
        <f>VLOOKUP(D574,liste!A:G,7,FALSE)</f>
        <v>#N/A</v>
      </c>
      <c r="B574" s="21"/>
      <c r="C574" s="9"/>
      <c r="D574" s="35">
        <v>39593</v>
      </c>
      <c r="E574" s="51"/>
      <c r="F574" s="19"/>
      <c r="G574" s="73"/>
      <c r="H574" s="72"/>
      <c r="I574" s="74"/>
      <c r="J574" s="82"/>
      <c r="K574" s="83"/>
      <c r="L574" s="75"/>
      <c r="M574" s="75"/>
      <c r="N574" s="75"/>
      <c r="O574" s="53">
        <v>1</v>
      </c>
      <c r="P574" s="66"/>
      <c r="Q574" s="60" t="str">
        <f>IFERROR(VLOOKUP(D574,liste!$A$4:$E$204,5,FALSE),"-")</f>
        <v>-</v>
      </c>
      <c r="R574" s="61" t="str">
        <f t="shared" si="27"/>
        <v>-</v>
      </c>
      <c r="S574" s="62" t="str">
        <f>IFERROR(VLOOKUP(D574,liste!$A$4:$G$204,4,FALSE),"-")</f>
        <v>-</v>
      </c>
      <c r="T574" s="61" t="str">
        <f t="shared" si="28"/>
        <v>-</v>
      </c>
      <c r="U574" s="61" t="str">
        <f t="shared" si="29"/>
        <v>-</v>
      </c>
    </row>
    <row r="575" spans="1:31" s="1" customFormat="1" ht="65.099999999999994" customHeight="1" x14ac:dyDescent="0.25">
      <c r="A575" s="4" t="e">
        <f>VLOOKUP(D575,liste!A:G,7,FALSE)</f>
        <v>#N/A</v>
      </c>
      <c r="B575" s="21"/>
      <c r="C575" s="93"/>
      <c r="D575" s="34">
        <v>35086</v>
      </c>
      <c r="E575" s="48"/>
      <c r="F575" s="17"/>
      <c r="G575" s="73"/>
      <c r="H575" s="72"/>
      <c r="I575" s="74"/>
      <c r="J575" s="82"/>
      <c r="K575" s="83"/>
      <c r="L575" s="75"/>
      <c r="M575" s="75"/>
      <c r="N575" s="75"/>
      <c r="O575" s="53">
        <v>1</v>
      </c>
      <c r="P575" s="66"/>
      <c r="Q575" s="60" t="str">
        <f>IFERROR(VLOOKUP(D575,liste!$A$4:$E$204,5,FALSE),"-")</f>
        <v>-</v>
      </c>
      <c r="R575" s="61" t="str">
        <f t="shared" si="27"/>
        <v>-</v>
      </c>
      <c r="S575" s="62" t="str">
        <f>IFERROR(VLOOKUP(D575,liste!$A$4:$G$204,4,FALSE),"-")</f>
        <v>-</v>
      </c>
      <c r="T575" s="61" t="str">
        <f t="shared" si="28"/>
        <v>-</v>
      </c>
      <c r="U575" s="61" t="str">
        <f t="shared" si="29"/>
        <v>-</v>
      </c>
    </row>
    <row r="576" spans="1:31" s="1" customFormat="1" ht="65.099999999999994" customHeight="1" x14ac:dyDescent="0.25">
      <c r="A576" s="4" t="e">
        <f>VLOOKUP(D576,liste!A:G,7,FALSE)</f>
        <v>#N/A</v>
      </c>
      <c r="B576" s="21"/>
      <c r="C576" s="93"/>
      <c r="D576" s="34">
        <v>35087</v>
      </c>
      <c r="E576" s="48"/>
      <c r="F576" s="17"/>
      <c r="G576" s="73"/>
      <c r="H576" s="72"/>
      <c r="I576" s="74"/>
      <c r="J576" s="82"/>
      <c r="K576" s="83"/>
      <c r="L576" s="75"/>
      <c r="M576" s="75"/>
      <c r="N576" s="75"/>
      <c r="O576" s="53">
        <v>1</v>
      </c>
      <c r="P576" s="66"/>
      <c r="Q576" s="60" t="str">
        <f>IFERROR(VLOOKUP(D576,liste!$A$4:$E$204,5,FALSE),"-")</f>
        <v>-</v>
      </c>
      <c r="R576" s="61" t="str">
        <f t="shared" si="27"/>
        <v>-</v>
      </c>
      <c r="S576" s="62" t="str">
        <f>IFERROR(VLOOKUP(D576,liste!$A$4:$G$204,4,FALSE),"-")</f>
        <v>-</v>
      </c>
      <c r="T576" s="61" t="str">
        <f t="shared" si="28"/>
        <v>-</v>
      </c>
      <c r="U576" s="61" t="str">
        <f t="shared" si="29"/>
        <v>-</v>
      </c>
    </row>
    <row r="577" spans="1:31" s="1" customFormat="1" ht="65.099999999999994" customHeight="1" x14ac:dyDescent="0.25">
      <c r="A577" s="4" t="e">
        <f>VLOOKUP(D577,liste!A:G,7,FALSE)</f>
        <v>#N/A</v>
      </c>
      <c r="B577" s="21"/>
      <c r="C577" s="93"/>
      <c r="D577" s="34">
        <v>39542</v>
      </c>
      <c r="E577" s="49"/>
      <c r="F577" s="17"/>
      <c r="G577" s="73"/>
      <c r="H577" s="72"/>
      <c r="I577" s="74"/>
      <c r="J577" s="82"/>
      <c r="K577" s="83"/>
      <c r="L577" s="75"/>
      <c r="M577" s="75"/>
      <c r="N577" s="75"/>
      <c r="O577" s="53">
        <v>1</v>
      </c>
      <c r="P577" s="66"/>
      <c r="Q577" s="60" t="str">
        <f>IFERROR(VLOOKUP(D577,liste!$A$4:$E$204,5,FALSE),"-")</f>
        <v>-</v>
      </c>
      <c r="R577" s="61" t="str">
        <f t="shared" si="27"/>
        <v>-</v>
      </c>
      <c r="S577" s="62" t="str">
        <f>IFERROR(VLOOKUP(D577,liste!$A$4:$G$204,4,FALSE),"-")</f>
        <v>-</v>
      </c>
      <c r="T577" s="61" t="str">
        <f t="shared" si="28"/>
        <v>-</v>
      </c>
      <c r="U577" s="61" t="str">
        <f t="shared" si="29"/>
        <v>-</v>
      </c>
    </row>
    <row r="578" spans="1:31" s="1" customFormat="1" ht="65.099999999999994" customHeight="1" x14ac:dyDescent="0.25">
      <c r="A578" s="4" t="e">
        <f>VLOOKUP(D578,liste!A:G,7,FALSE)</f>
        <v>#N/A</v>
      </c>
      <c r="B578" s="21"/>
      <c r="C578" s="93"/>
      <c r="D578" s="34">
        <v>39543</v>
      </c>
      <c r="E578" s="49"/>
      <c r="F578" s="17"/>
      <c r="G578" s="73"/>
      <c r="H578" s="72"/>
      <c r="I578" s="74"/>
      <c r="J578" s="82"/>
      <c r="K578" s="83"/>
      <c r="L578" s="75"/>
      <c r="M578" s="75"/>
      <c r="N578" s="75"/>
      <c r="O578" s="53">
        <v>1</v>
      </c>
      <c r="P578" s="66"/>
      <c r="Q578" s="60" t="str">
        <f>IFERROR(VLOOKUP(D578,liste!$A$4:$E$204,5,FALSE),"-")</f>
        <v>-</v>
      </c>
      <c r="R578" s="61" t="str">
        <f t="shared" si="27"/>
        <v>-</v>
      </c>
      <c r="S578" s="62" t="str">
        <f>IFERROR(VLOOKUP(D578,liste!$A$4:$G$204,4,FALSE),"-")</f>
        <v>-</v>
      </c>
      <c r="T578" s="61" t="str">
        <f t="shared" si="28"/>
        <v>-</v>
      </c>
      <c r="U578" s="61" t="str">
        <f t="shared" si="29"/>
        <v>-</v>
      </c>
    </row>
    <row r="579" spans="1:31" s="1" customFormat="1" ht="65.099999999999994" customHeight="1" x14ac:dyDescent="0.25">
      <c r="A579" s="4" t="e">
        <f>VLOOKUP(D579,liste!A:G,7,FALSE)</f>
        <v>#N/A</v>
      </c>
      <c r="B579" s="21"/>
      <c r="C579" s="93"/>
      <c r="D579" s="34">
        <v>39653</v>
      </c>
      <c r="E579" s="49"/>
      <c r="F579" s="17"/>
      <c r="G579" s="73"/>
      <c r="H579" s="72"/>
      <c r="I579" s="74"/>
      <c r="J579" s="82"/>
      <c r="K579" s="83"/>
      <c r="L579" s="75"/>
      <c r="M579" s="75"/>
      <c r="N579" s="75"/>
      <c r="O579" s="53">
        <v>1</v>
      </c>
      <c r="P579" s="66"/>
      <c r="Q579" s="60" t="str">
        <f>IFERROR(VLOOKUP(D579,liste!$A$4:$E$204,5,FALSE),"-")</f>
        <v>-</v>
      </c>
      <c r="R579" s="61" t="str">
        <f t="shared" si="27"/>
        <v>-</v>
      </c>
      <c r="S579" s="62" t="str">
        <f>IFERROR(VLOOKUP(D579,liste!$A$4:$G$204,4,FALSE),"-")</f>
        <v>-</v>
      </c>
      <c r="T579" s="61" t="str">
        <f t="shared" si="28"/>
        <v>-</v>
      </c>
      <c r="U579" s="61" t="str">
        <f t="shared" si="29"/>
        <v>-</v>
      </c>
      <c r="V579"/>
      <c r="W579"/>
      <c r="X579"/>
      <c r="Y579"/>
      <c r="Z579"/>
      <c r="AA579"/>
      <c r="AB579"/>
      <c r="AC579"/>
      <c r="AD579"/>
      <c r="AE579"/>
    </row>
    <row r="580" spans="1:31" s="1" customFormat="1" ht="65.099999999999994" customHeight="1" x14ac:dyDescent="0.25">
      <c r="A580" s="4" t="e">
        <f>VLOOKUP(D580,liste!A:G,7,FALSE)</f>
        <v>#N/A</v>
      </c>
      <c r="B580" s="21"/>
      <c r="C580" s="93"/>
      <c r="D580" s="34">
        <v>39548</v>
      </c>
      <c r="E580" s="49"/>
      <c r="F580" s="17"/>
      <c r="G580" s="73"/>
      <c r="H580" s="72"/>
      <c r="I580" s="74"/>
      <c r="J580" s="82"/>
      <c r="K580" s="83"/>
      <c r="L580" s="75"/>
      <c r="M580" s="75"/>
      <c r="N580" s="75"/>
      <c r="O580" s="53">
        <v>1</v>
      </c>
      <c r="P580" s="66"/>
      <c r="Q580" s="60" t="str">
        <f>IFERROR(VLOOKUP(D580,liste!$A$4:$E$204,5,FALSE),"-")</f>
        <v>-</v>
      </c>
      <c r="R580" s="61" t="str">
        <f t="shared" ref="R580:R643" si="30">IFERROR(O580-(O580*Q580),"-")</f>
        <v>-</v>
      </c>
      <c r="S580" s="62" t="str">
        <f>IFERROR(VLOOKUP(D580,liste!$A$4:$G$204,4,FALSE),"-")</f>
        <v>-</v>
      </c>
      <c r="T580" s="61" t="str">
        <f t="shared" ref="T580:T643" si="31">IFERROR(O580*S580,"-")</f>
        <v>-</v>
      </c>
      <c r="U580" s="61" t="str">
        <f t="shared" ref="U580:U643" si="32">IFERROR(R580*S580,"-")</f>
        <v>-</v>
      </c>
    </row>
    <row r="581" spans="1:31" s="1" customFormat="1" ht="65.099999999999994" customHeight="1" x14ac:dyDescent="0.25">
      <c r="A581" s="4" t="e">
        <f>VLOOKUP(D581,liste!A:G,7,FALSE)</f>
        <v>#N/A</v>
      </c>
      <c r="B581" s="21"/>
      <c r="C581" s="93"/>
      <c r="D581" s="34">
        <v>39528</v>
      </c>
      <c r="E581" s="49"/>
      <c r="F581" s="17"/>
      <c r="G581" s="73"/>
      <c r="H581" s="72"/>
      <c r="I581" s="74"/>
      <c r="J581" s="82"/>
      <c r="K581" s="83"/>
      <c r="L581" s="75"/>
      <c r="M581" s="75"/>
      <c r="N581" s="75"/>
      <c r="O581" s="53">
        <v>1</v>
      </c>
      <c r="P581" s="66"/>
      <c r="Q581" s="60" t="str">
        <f>IFERROR(VLOOKUP(D581,liste!$A$4:$E$204,5,FALSE),"-")</f>
        <v>-</v>
      </c>
      <c r="R581" s="61" t="str">
        <f t="shared" si="30"/>
        <v>-</v>
      </c>
      <c r="S581" s="62" t="str">
        <f>IFERROR(VLOOKUP(D581,liste!$A$4:$G$204,4,FALSE),"-")</f>
        <v>-</v>
      </c>
      <c r="T581" s="61" t="str">
        <f t="shared" si="31"/>
        <v>-</v>
      </c>
      <c r="U581" s="61" t="str">
        <f t="shared" si="32"/>
        <v>-</v>
      </c>
    </row>
    <row r="582" spans="1:31" s="1" customFormat="1" ht="65.099999999999994" customHeight="1" x14ac:dyDescent="0.25">
      <c r="A582" s="4" t="e">
        <f>VLOOKUP(D582,liste!A:G,7,FALSE)</f>
        <v>#N/A</v>
      </c>
      <c r="B582" s="21"/>
      <c r="C582" s="93"/>
      <c r="D582" s="34">
        <v>35084</v>
      </c>
      <c r="E582" s="48"/>
      <c r="F582" s="17"/>
      <c r="G582" s="73"/>
      <c r="H582" s="72"/>
      <c r="I582" s="74"/>
      <c r="J582" s="82"/>
      <c r="K582" s="83"/>
      <c r="L582" s="75"/>
      <c r="M582" s="75"/>
      <c r="N582" s="75"/>
      <c r="O582" s="53">
        <v>1</v>
      </c>
      <c r="P582" s="66"/>
      <c r="Q582" s="60" t="str">
        <f>IFERROR(VLOOKUP(D582,liste!$A$4:$E$204,5,FALSE),"-")</f>
        <v>-</v>
      </c>
      <c r="R582" s="61" t="str">
        <f t="shared" si="30"/>
        <v>-</v>
      </c>
      <c r="S582" s="62" t="str">
        <f>IFERROR(VLOOKUP(D582,liste!$A$4:$G$204,4,FALSE),"-")</f>
        <v>-</v>
      </c>
      <c r="T582" s="61" t="str">
        <f t="shared" si="31"/>
        <v>-</v>
      </c>
      <c r="U582" s="61" t="str">
        <f t="shared" si="32"/>
        <v>-</v>
      </c>
    </row>
    <row r="583" spans="1:31" s="1" customFormat="1" ht="65.099999999999994" customHeight="1" x14ac:dyDescent="0.25">
      <c r="A583" s="4" t="e">
        <f>VLOOKUP(D583,liste!A:G,7,FALSE)</f>
        <v>#N/A</v>
      </c>
      <c r="B583" s="21"/>
      <c r="C583" s="93"/>
      <c r="D583" s="34">
        <v>35085</v>
      </c>
      <c r="E583" s="48"/>
      <c r="F583" s="17"/>
      <c r="G583" s="73"/>
      <c r="H583" s="72"/>
      <c r="I583" s="74"/>
      <c r="J583" s="82"/>
      <c r="K583" s="83"/>
      <c r="L583" s="75"/>
      <c r="M583" s="75"/>
      <c r="N583" s="75"/>
      <c r="O583" s="53">
        <v>1</v>
      </c>
      <c r="P583" s="66"/>
      <c r="Q583" s="60" t="str">
        <f>IFERROR(VLOOKUP(D583,liste!$A$4:$E$204,5,FALSE),"-")</f>
        <v>-</v>
      </c>
      <c r="R583" s="61" t="str">
        <f t="shared" si="30"/>
        <v>-</v>
      </c>
      <c r="S583" s="62" t="str">
        <f>IFERROR(VLOOKUP(D583,liste!$A$4:$G$204,4,FALSE),"-")</f>
        <v>-</v>
      </c>
      <c r="T583" s="61" t="str">
        <f t="shared" si="31"/>
        <v>-</v>
      </c>
      <c r="U583" s="61" t="str">
        <f t="shared" si="32"/>
        <v>-</v>
      </c>
    </row>
    <row r="584" spans="1:31" s="1" customFormat="1" ht="65.099999999999994" customHeight="1" x14ac:dyDescent="0.25">
      <c r="A584" s="4" t="e">
        <f>VLOOKUP(D584,liste!A:G,7,FALSE)</f>
        <v>#N/A</v>
      </c>
      <c r="B584" s="21"/>
      <c r="C584" s="93"/>
      <c r="D584" s="34">
        <v>39532</v>
      </c>
      <c r="E584" s="49"/>
      <c r="F584" s="17"/>
      <c r="G584" s="73"/>
      <c r="H584" s="72"/>
      <c r="I584" s="74"/>
      <c r="J584" s="82"/>
      <c r="K584" s="83"/>
      <c r="L584" s="75"/>
      <c r="M584" s="75"/>
      <c r="N584" s="75"/>
      <c r="O584" s="53">
        <v>1</v>
      </c>
      <c r="P584" s="66"/>
      <c r="Q584" s="60" t="str">
        <f>IFERROR(VLOOKUP(D584,liste!$A$4:$E$204,5,FALSE),"-")</f>
        <v>-</v>
      </c>
      <c r="R584" s="61" t="str">
        <f t="shared" si="30"/>
        <v>-</v>
      </c>
      <c r="S584" s="62" t="str">
        <f>IFERROR(VLOOKUP(D584,liste!$A$4:$G$204,4,FALSE),"-")</f>
        <v>-</v>
      </c>
      <c r="T584" s="61" t="str">
        <f t="shared" si="31"/>
        <v>-</v>
      </c>
      <c r="U584" s="61" t="str">
        <f t="shared" si="32"/>
        <v>-</v>
      </c>
    </row>
    <row r="585" spans="1:31" s="1" customFormat="1" ht="65.099999999999994" customHeight="1" x14ac:dyDescent="0.25">
      <c r="A585" s="4" t="e">
        <f>VLOOKUP(D585,liste!A:G,7,FALSE)</f>
        <v>#N/A</v>
      </c>
      <c r="B585" s="21"/>
      <c r="C585" s="93"/>
      <c r="D585" s="34">
        <v>39533</v>
      </c>
      <c r="E585" s="49"/>
      <c r="F585" s="17"/>
      <c r="G585" s="73"/>
      <c r="H585" s="72"/>
      <c r="I585" s="74"/>
      <c r="J585" s="82"/>
      <c r="K585" s="83"/>
      <c r="L585" s="75"/>
      <c r="M585" s="75"/>
      <c r="N585" s="75"/>
      <c r="O585" s="53">
        <v>1</v>
      </c>
      <c r="P585" s="66"/>
      <c r="Q585" s="60" t="str">
        <f>IFERROR(VLOOKUP(D585,liste!$A$4:$E$204,5,FALSE),"-")</f>
        <v>-</v>
      </c>
      <c r="R585" s="61" t="str">
        <f t="shared" si="30"/>
        <v>-</v>
      </c>
      <c r="S585" s="62" t="str">
        <f>IFERROR(VLOOKUP(D585,liste!$A$4:$G$204,4,FALSE),"-")</f>
        <v>-</v>
      </c>
      <c r="T585" s="61" t="str">
        <f t="shared" si="31"/>
        <v>-</v>
      </c>
      <c r="U585" s="61" t="str">
        <f t="shared" si="32"/>
        <v>-</v>
      </c>
      <c r="V585"/>
      <c r="W585"/>
      <c r="X585"/>
      <c r="Y585"/>
      <c r="Z585"/>
      <c r="AA585"/>
      <c r="AB585"/>
      <c r="AC585"/>
      <c r="AD585"/>
      <c r="AE585"/>
    </row>
    <row r="586" spans="1:31" s="1" customFormat="1" ht="65.099999999999994" customHeight="1" x14ac:dyDescent="0.25">
      <c r="A586" s="4" t="e">
        <f>VLOOKUP(D586,liste!A:G,7,FALSE)</f>
        <v>#N/A</v>
      </c>
      <c r="B586" s="21"/>
      <c r="C586" s="93"/>
      <c r="D586" s="34">
        <v>39654</v>
      </c>
      <c r="E586" s="49"/>
      <c r="F586" s="17"/>
      <c r="G586" s="73"/>
      <c r="H586" s="72"/>
      <c r="I586" s="74"/>
      <c r="J586" s="82"/>
      <c r="K586" s="83"/>
      <c r="L586" s="75"/>
      <c r="M586" s="75"/>
      <c r="N586" s="75"/>
      <c r="O586" s="53">
        <v>1</v>
      </c>
      <c r="P586" s="66"/>
      <c r="Q586" s="60" t="str">
        <f>IFERROR(VLOOKUP(D586,liste!$A$4:$E$204,5,FALSE),"-")</f>
        <v>-</v>
      </c>
      <c r="R586" s="61" t="str">
        <f t="shared" si="30"/>
        <v>-</v>
      </c>
      <c r="S586" s="62" t="str">
        <f>IFERROR(VLOOKUP(D586,liste!$A$4:$G$204,4,FALSE),"-")</f>
        <v>-</v>
      </c>
      <c r="T586" s="61" t="str">
        <f t="shared" si="31"/>
        <v>-</v>
      </c>
      <c r="U586" s="61" t="str">
        <f t="shared" si="32"/>
        <v>-</v>
      </c>
      <c r="V586"/>
      <c r="W586"/>
      <c r="X586"/>
      <c r="Y586"/>
      <c r="Z586"/>
      <c r="AA586"/>
      <c r="AB586"/>
      <c r="AC586"/>
      <c r="AD586"/>
      <c r="AE586"/>
    </row>
    <row r="587" spans="1:31" s="1" customFormat="1" ht="65.099999999999994" customHeight="1" x14ac:dyDescent="0.25">
      <c r="A587" s="4" t="e">
        <f>VLOOKUP(D587,liste!A:G,7,FALSE)</f>
        <v>#N/A</v>
      </c>
      <c r="B587" s="21"/>
      <c r="C587" s="93"/>
      <c r="D587" s="34">
        <v>39545</v>
      </c>
      <c r="E587" s="49"/>
      <c r="F587" s="17"/>
      <c r="G587" s="73"/>
      <c r="H587" s="72"/>
      <c r="I587" s="74"/>
      <c r="J587" s="82"/>
      <c r="K587" s="83"/>
      <c r="L587" s="75"/>
      <c r="M587" s="75"/>
      <c r="N587" s="75"/>
      <c r="O587" s="53">
        <v>1</v>
      </c>
      <c r="P587" s="66"/>
      <c r="Q587" s="60" t="str">
        <f>IFERROR(VLOOKUP(D587,liste!$A$4:$E$204,5,FALSE),"-")</f>
        <v>-</v>
      </c>
      <c r="R587" s="61" t="str">
        <f t="shared" si="30"/>
        <v>-</v>
      </c>
      <c r="S587" s="62" t="str">
        <f>IFERROR(VLOOKUP(D587,liste!$A$4:$G$204,4,FALSE),"-")</f>
        <v>-</v>
      </c>
      <c r="T587" s="61" t="str">
        <f t="shared" si="31"/>
        <v>-</v>
      </c>
      <c r="U587" s="61" t="str">
        <f t="shared" si="32"/>
        <v>-</v>
      </c>
      <c r="V587"/>
      <c r="W587"/>
      <c r="X587"/>
      <c r="Y587"/>
      <c r="Z587"/>
      <c r="AA587"/>
      <c r="AB587"/>
      <c r="AC587"/>
      <c r="AD587"/>
      <c r="AE587"/>
    </row>
    <row r="588" spans="1:31" s="1" customFormat="1" ht="65.099999999999994" customHeight="1" x14ac:dyDescent="0.25">
      <c r="A588" s="4" t="e">
        <f>VLOOKUP(D588,liste!A:G,7,FALSE)</f>
        <v>#N/A</v>
      </c>
      <c r="B588" s="21"/>
      <c r="C588" s="93"/>
      <c r="D588" s="34">
        <v>39527</v>
      </c>
      <c r="E588" s="49"/>
      <c r="F588" s="17"/>
      <c r="G588" s="73"/>
      <c r="H588" s="72"/>
      <c r="I588" s="74"/>
      <c r="J588" s="82"/>
      <c r="K588" s="83"/>
      <c r="L588" s="75"/>
      <c r="M588" s="75"/>
      <c r="N588" s="75"/>
      <c r="O588" s="53">
        <v>1</v>
      </c>
      <c r="P588" s="66"/>
      <c r="Q588" s="60" t="str">
        <f>IFERROR(VLOOKUP(D588,liste!$A$4:$E$204,5,FALSE),"-")</f>
        <v>-</v>
      </c>
      <c r="R588" s="61" t="str">
        <f t="shared" si="30"/>
        <v>-</v>
      </c>
      <c r="S588" s="62" t="str">
        <f>IFERROR(VLOOKUP(D588,liste!$A$4:$G$204,4,FALSE),"-")</f>
        <v>-</v>
      </c>
      <c r="T588" s="61" t="str">
        <f t="shared" si="31"/>
        <v>-</v>
      </c>
      <c r="U588" s="61" t="str">
        <f t="shared" si="32"/>
        <v>-</v>
      </c>
      <c r="V588"/>
      <c r="W588"/>
      <c r="X588"/>
      <c r="Y588"/>
      <c r="Z588"/>
      <c r="AA588"/>
      <c r="AB588"/>
      <c r="AC588"/>
      <c r="AD588"/>
      <c r="AE588"/>
    </row>
    <row r="589" spans="1:31" s="1" customFormat="1" ht="65.099999999999994" customHeight="1" x14ac:dyDescent="0.25">
      <c r="A589" s="4" t="e">
        <f>VLOOKUP(D589,liste!A:G,7,FALSE)</f>
        <v>#N/A</v>
      </c>
      <c r="B589" s="21"/>
      <c r="C589" s="9"/>
      <c r="D589" s="35">
        <v>35082</v>
      </c>
      <c r="E589" s="51"/>
      <c r="F589" s="19"/>
      <c r="G589" s="73"/>
      <c r="H589" s="72"/>
      <c r="I589" s="74"/>
      <c r="J589" s="82"/>
      <c r="K589" s="83"/>
      <c r="L589" s="75"/>
      <c r="M589" s="75"/>
      <c r="N589" s="75"/>
      <c r="O589" s="53">
        <v>1</v>
      </c>
      <c r="P589" s="66"/>
      <c r="Q589" s="60" t="str">
        <f>IFERROR(VLOOKUP(D589,liste!$A$4:$E$204,5,FALSE),"-")</f>
        <v>-</v>
      </c>
      <c r="R589" s="61" t="str">
        <f t="shared" si="30"/>
        <v>-</v>
      </c>
      <c r="S589" s="62" t="str">
        <f>IFERROR(VLOOKUP(D589,liste!$A$4:$G$204,4,FALSE),"-")</f>
        <v>-</v>
      </c>
      <c r="T589" s="61" t="str">
        <f t="shared" si="31"/>
        <v>-</v>
      </c>
      <c r="U589" s="61" t="str">
        <f t="shared" si="32"/>
        <v>-</v>
      </c>
    </row>
    <row r="590" spans="1:31" s="1" customFormat="1" ht="65.099999999999994" customHeight="1" x14ac:dyDescent="0.25">
      <c r="A590" s="4" t="e">
        <f>VLOOKUP(D590,liste!A:G,7,FALSE)</f>
        <v>#N/A</v>
      </c>
      <c r="B590" s="21"/>
      <c r="C590" s="9"/>
      <c r="D590" s="35">
        <v>35083</v>
      </c>
      <c r="E590" s="51"/>
      <c r="F590" s="19"/>
      <c r="G590" s="73"/>
      <c r="H590" s="72"/>
      <c r="I590" s="74"/>
      <c r="J590" s="82"/>
      <c r="K590" s="83"/>
      <c r="L590" s="75"/>
      <c r="M590" s="75"/>
      <c r="N590" s="75"/>
      <c r="O590" s="53">
        <v>1</v>
      </c>
      <c r="P590" s="66"/>
      <c r="Q590" s="60" t="str">
        <f>IFERROR(VLOOKUP(D590,liste!$A$4:$E$204,5,FALSE),"-")</f>
        <v>-</v>
      </c>
      <c r="R590" s="61" t="str">
        <f t="shared" si="30"/>
        <v>-</v>
      </c>
      <c r="S590" s="62" t="str">
        <f>IFERROR(VLOOKUP(D590,liste!$A$4:$G$204,4,FALSE),"-")</f>
        <v>-</v>
      </c>
      <c r="T590" s="61" t="str">
        <f t="shared" si="31"/>
        <v>-</v>
      </c>
      <c r="U590" s="61" t="str">
        <f t="shared" si="32"/>
        <v>-</v>
      </c>
    </row>
    <row r="591" spans="1:31" s="1" customFormat="1" ht="65.099999999999994" customHeight="1" x14ac:dyDescent="0.25">
      <c r="A591" s="4" t="e">
        <f>VLOOKUP(D591,liste!A:G,7,FALSE)</f>
        <v>#N/A</v>
      </c>
      <c r="B591" s="21"/>
      <c r="C591" s="93"/>
      <c r="D591" s="34">
        <v>35103</v>
      </c>
      <c r="E591" s="49"/>
      <c r="F591" s="17"/>
      <c r="G591" s="73"/>
      <c r="H591" s="72"/>
      <c r="I591" s="74"/>
      <c r="J591" s="82"/>
      <c r="K591" s="83"/>
      <c r="L591" s="75"/>
      <c r="M591" s="75"/>
      <c r="N591" s="75"/>
      <c r="O591" s="53">
        <v>1</v>
      </c>
      <c r="P591" s="66"/>
      <c r="Q591" s="60" t="str">
        <f>IFERROR(VLOOKUP(D591,liste!$A$4:$E$204,5,FALSE),"-")</f>
        <v>-</v>
      </c>
      <c r="R591" s="61" t="str">
        <f t="shared" si="30"/>
        <v>-</v>
      </c>
      <c r="S591" s="62" t="str">
        <f>IFERROR(VLOOKUP(D591,liste!$A$4:$G$204,4,FALSE),"-")</f>
        <v>-</v>
      </c>
      <c r="T591" s="61" t="str">
        <f t="shared" si="31"/>
        <v>-</v>
      </c>
      <c r="U591" s="61" t="str">
        <f t="shared" si="32"/>
        <v>-</v>
      </c>
      <c r="V591"/>
      <c r="W591"/>
      <c r="X591"/>
      <c r="Y591"/>
      <c r="Z591"/>
      <c r="AA591"/>
      <c r="AB591"/>
      <c r="AC591"/>
      <c r="AD591"/>
      <c r="AE591"/>
    </row>
    <row r="592" spans="1:31" s="1" customFormat="1" ht="65.099999999999994" customHeight="1" x14ac:dyDescent="0.25">
      <c r="A592" s="4" t="e">
        <f>VLOOKUP(D592,liste!A:G,7,FALSE)</f>
        <v>#N/A</v>
      </c>
      <c r="B592" s="21"/>
      <c r="C592" s="9"/>
      <c r="D592" s="35">
        <v>39586</v>
      </c>
      <c r="E592" s="51"/>
      <c r="F592" s="19"/>
      <c r="G592" s="73"/>
      <c r="H592" s="72"/>
      <c r="I592" s="74"/>
      <c r="J592" s="82"/>
      <c r="K592" s="83"/>
      <c r="L592" s="75"/>
      <c r="M592" s="75"/>
      <c r="N592" s="75"/>
      <c r="O592" s="53">
        <v>1</v>
      </c>
      <c r="P592" s="66"/>
      <c r="Q592" s="60" t="str">
        <f>IFERROR(VLOOKUP(D592,liste!$A$4:$E$204,5,FALSE),"-")</f>
        <v>-</v>
      </c>
      <c r="R592" s="61" t="str">
        <f t="shared" si="30"/>
        <v>-</v>
      </c>
      <c r="S592" s="62" t="str">
        <f>IFERROR(VLOOKUP(D592,liste!$A$4:$G$204,4,FALSE),"-")</f>
        <v>-</v>
      </c>
      <c r="T592" s="61" t="str">
        <f t="shared" si="31"/>
        <v>-</v>
      </c>
      <c r="U592" s="61" t="str">
        <f t="shared" si="32"/>
        <v>-</v>
      </c>
    </row>
    <row r="593" spans="1:31" s="1" customFormat="1" ht="65.099999999999994" customHeight="1" x14ac:dyDescent="0.25">
      <c r="A593" s="4" t="e">
        <f>VLOOKUP(D593,liste!A:G,7,FALSE)</f>
        <v>#N/A</v>
      </c>
      <c r="B593" s="21"/>
      <c r="C593" s="93"/>
      <c r="D593" s="34">
        <v>39656</v>
      </c>
      <c r="E593" s="49"/>
      <c r="F593" s="17"/>
      <c r="G593" s="73"/>
      <c r="H593" s="72"/>
      <c r="I593" s="74"/>
      <c r="J593" s="82"/>
      <c r="K593" s="83"/>
      <c r="L593" s="75"/>
      <c r="M593" s="75"/>
      <c r="N593" s="75"/>
      <c r="O593" s="53">
        <v>1</v>
      </c>
      <c r="P593" s="66"/>
      <c r="Q593" s="60" t="str">
        <f>IFERROR(VLOOKUP(D593,liste!$A$4:$E$204,5,FALSE),"-")</f>
        <v>-</v>
      </c>
      <c r="R593" s="61" t="str">
        <f t="shared" si="30"/>
        <v>-</v>
      </c>
      <c r="S593" s="62" t="str">
        <f>IFERROR(VLOOKUP(D593,liste!$A$4:$G$204,4,FALSE),"-")</f>
        <v>-</v>
      </c>
      <c r="T593" s="61" t="str">
        <f t="shared" si="31"/>
        <v>-</v>
      </c>
      <c r="U593" s="61" t="str">
        <f t="shared" si="32"/>
        <v>-</v>
      </c>
      <c r="V593"/>
      <c r="W593"/>
      <c r="X593"/>
      <c r="Y593"/>
      <c r="Z593"/>
      <c r="AA593"/>
      <c r="AB593"/>
      <c r="AC593"/>
      <c r="AD593"/>
      <c r="AE593"/>
    </row>
    <row r="594" spans="1:31" s="1" customFormat="1" ht="65.099999999999994" customHeight="1" x14ac:dyDescent="0.25">
      <c r="A594" s="4" t="e">
        <f>VLOOKUP(D594,liste!A:G,7,FALSE)</f>
        <v>#N/A</v>
      </c>
      <c r="B594" s="21"/>
      <c r="C594" s="9"/>
      <c r="D594" s="35">
        <v>61881</v>
      </c>
      <c r="E594" s="51"/>
      <c r="F594" s="19"/>
      <c r="G594" s="73"/>
      <c r="H594" s="72"/>
      <c r="I594" s="74"/>
      <c r="J594" s="82"/>
      <c r="K594" s="83"/>
      <c r="L594" s="75"/>
      <c r="M594" s="75"/>
      <c r="N594" s="75"/>
      <c r="O594" s="53">
        <v>1</v>
      </c>
      <c r="P594" s="66"/>
      <c r="Q594" s="60" t="str">
        <f>IFERROR(VLOOKUP(D594,liste!$A$4:$E$204,5,FALSE),"-")</f>
        <v>-</v>
      </c>
      <c r="R594" s="61" t="str">
        <f t="shared" si="30"/>
        <v>-</v>
      </c>
      <c r="S594" s="62" t="str">
        <f>IFERROR(VLOOKUP(D594,liste!$A$4:$G$204,4,FALSE),"-")</f>
        <v>-</v>
      </c>
      <c r="T594" s="61" t="str">
        <f t="shared" si="31"/>
        <v>-</v>
      </c>
      <c r="U594" s="61" t="str">
        <f t="shared" si="32"/>
        <v>-</v>
      </c>
    </row>
    <row r="595" spans="1:31" s="1" customFormat="1" ht="65.099999999999994" customHeight="1" x14ac:dyDescent="0.25">
      <c r="A595" s="4" t="e">
        <f>VLOOKUP(D595,liste!A:G,7,FALSE)</f>
        <v>#N/A</v>
      </c>
      <c r="B595" s="21"/>
      <c r="C595" s="9"/>
      <c r="D595" s="35">
        <v>61883</v>
      </c>
      <c r="E595" s="51"/>
      <c r="F595" s="19"/>
      <c r="G595" s="73"/>
      <c r="H595" s="72"/>
      <c r="I595" s="74"/>
      <c r="J595" s="82"/>
      <c r="K595" s="83"/>
      <c r="L595" s="75"/>
      <c r="M595" s="75"/>
      <c r="N595" s="75"/>
      <c r="O595" s="53">
        <v>1</v>
      </c>
      <c r="P595" s="66"/>
      <c r="Q595" s="60" t="str">
        <f>IFERROR(VLOOKUP(D595,liste!$A$4:$E$204,5,FALSE),"-")</f>
        <v>-</v>
      </c>
      <c r="R595" s="61" t="str">
        <f t="shared" si="30"/>
        <v>-</v>
      </c>
      <c r="S595" s="62" t="str">
        <f>IFERROR(VLOOKUP(D595,liste!$A$4:$G$204,4,FALSE),"-")</f>
        <v>-</v>
      </c>
      <c r="T595" s="61" t="str">
        <f t="shared" si="31"/>
        <v>-</v>
      </c>
      <c r="U595" s="61" t="str">
        <f t="shared" si="32"/>
        <v>-</v>
      </c>
    </row>
    <row r="596" spans="1:31" s="1" customFormat="1" ht="65.099999999999994" customHeight="1" x14ac:dyDescent="0.25">
      <c r="A596" s="4" t="e">
        <f>VLOOKUP(D596,liste!A:G,7,FALSE)</f>
        <v>#N/A</v>
      </c>
      <c r="B596" s="21"/>
      <c r="C596" s="93"/>
      <c r="D596" s="34">
        <v>39639</v>
      </c>
      <c r="E596" s="49"/>
      <c r="F596" s="17"/>
      <c r="G596" s="73"/>
      <c r="H596" s="72"/>
      <c r="I596" s="74"/>
      <c r="J596" s="82"/>
      <c r="K596" s="83"/>
      <c r="L596" s="75"/>
      <c r="M596" s="75"/>
      <c r="N596" s="75"/>
      <c r="O596" s="53">
        <v>1</v>
      </c>
      <c r="P596" s="66"/>
      <c r="Q596" s="60" t="str">
        <f>IFERROR(VLOOKUP(D596,liste!$A$4:$E$204,5,FALSE),"-")</f>
        <v>-</v>
      </c>
      <c r="R596" s="61" t="str">
        <f t="shared" si="30"/>
        <v>-</v>
      </c>
      <c r="S596" s="62" t="str">
        <f>IFERROR(VLOOKUP(D596,liste!$A$4:$G$204,4,FALSE),"-")</f>
        <v>-</v>
      </c>
      <c r="T596" s="61" t="str">
        <f t="shared" si="31"/>
        <v>-</v>
      </c>
      <c r="U596" s="61" t="str">
        <f t="shared" si="32"/>
        <v>-</v>
      </c>
      <c r="V596"/>
      <c r="W596"/>
      <c r="X596"/>
      <c r="Y596"/>
      <c r="Z596"/>
      <c r="AA596"/>
      <c r="AB596"/>
      <c r="AC596"/>
      <c r="AD596"/>
      <c r="AE596"/>
    </row>
    <row r="597" spans="1:31" s="1" customFormat="1" ht="65.099999999999994" customHeight="1" x14ac:dyDescent="0.25">
      <c r="A597" s="4" t="e">
        <f>VLOOKUP(D597,liste!A:G,7,FALSE)</f>
        <v>#N/A</v>
      </c>
      <c r="B597" s="21"/>
      <c r="C597" s="9"/>
      <c r="D597" s="35">
        <v>61882</v>
      </c>
      <c r="E597" s="51"/>
      <c r="F597" s="19"/>
      <c r="G597" s="73"/>
      <c r="H597" s="72"/>
      <c r="I597" s="74"/>
      <c r="J597" s="82"/>
      <c r="K597" s="83"/>
      <c r="L597" s="75"/>
      <c r="M597" s="75"/>
      <c r="N597" s="75"/>
      <c r="O597" s="53">
        <v>1</v>
      </c>
      <c r="P597" s="66"/>
      <c r="Q597" s="60" t="str">
        <f>IFERROR(VLOOKUP(D597,liste!$A$4:$E$204,5,FALSE),"-")</f>
        <v>-</v>
      </c>
      <c r="R597" s="61" t="str">
        <f t="shared" si="30"/>
        <v>-</v>
      </c>
      <c r="S597" s="62" t="str">
        <f>IFERROR(VLOOKUP(D597,liste!$A$4:$G$204,4,FALSE),"-")</f>
        <v>-</v>
      </c>
      <c r="T597" s="61" t="str">
        <f t="shared" si="31"/>
        <v>-</v>
      </c>
      <c r="U597" s="61" t="str">
        <f t="shared" si="32"/>
        <v>-</v>
      </c>
    </row>
    <row r="598" spans="1:31" s="1" customFormat="1" ht="65.099999999999994" customHeight="1" x14ac:dyDescent="0.25">
      <c r="A598" s="4" t="e">
        <f>VLOOKUP(D598,liste!A:G,7,FALSE)</f>
        <v>#N/A</v>
      </c>
      <c r="B598" s="21"/>
      <c r="C598" s="93"/>
      <c r="D598" s="34">
        <v>39655</v>
      </c>
      <c r="E598" s="49"/>
      <c r="F598" s="17"/>
      <c r="G598" s="73"/>
      <c r="H598" s="72"/>
      <c r="I598" s="74"/>
      <c r="J598" s="82"/>
      <c r="K598" s="83"/>
      <c r="L598" s="75"/>
      <c r="M598" s="75"/>
      <c r="N598" s="75"/>
      <c r="O598" s="53">
        <v>1</v>
      </c>
      <c r="P598" s="66"/>
      <c r="Q598" s="60" t="str">
        <f>IFERROR(VLOOKUP(D598,liste!$A$4:$E$204,5,FALSE),"-")</f>
        <v>-</v>
      </c>
      <c r="R598" s="61" t="str">
        <f t="shared" si="30"/>
        <v>-</v>
      </c>
      <c r="S598" s="62" t="str">
        <f>IFERROR(VLOOKUP(D598,liste!$A$4:$G$204,4,FALSE),"-")</f>
        <v>-</v>
      </c>
      <c r="T598" s="61" t="str">
        <f t="shared" si="31"/>
        <v>-</v>
      </c>
      <c r="U598" s="61" t="str">
        <f t="shared" si="32"/>
        <v>-</v>
      </c>
      <c r="V598"/>
      <c r="W598"/>
      <c r="X598"/>
      <c r="Y598"/>
      <c r="Z598"/>
      <c r="AA598"/>
      <c r="AB598"/>
      <c r="AC598"/>
      <c r="AD598"/>
      <c r="AE598"/>
    </row>
    <row r="599" spans="1:31" s="1" customFormat="1" ht="65.099999999999994" customHeight="1" x14ac:dyDescent="0.25">
      <c r="A599" s="4" t="e">
        <f>VLOOKUP(D599,liste!A:G,7,FALSE)</f>
        <v>#N/A</v>
      </c>
      <c r="B599" s="21"/>
      <c r="C599" s="9"/>
      <c r="D599" s="35">
        <v>61884</v>
      </c>
      <c r="E599" s="51"/>
      <c r="F599" s="19"/>
      <c r="G599" s="73"/>
      <c r="H599" s="72"/>
      <c r="I599" s="74"/>
      <c r="J599" s="82"/>
      <c r="K599" s="83"/>
      <c r="L599" s="75"/>
      <c r="M599" s="75"/>
      <c r="N599" s="75"/>
      <c r="O599" s="53">
        <v>1</v>
      </c>
      <c r="P599" s="66"/>
      <c r="Q599" s="60" t="str">
        <f>IFERROR(VLOOKUP(D599,liste!$A$4:$E$204,5,FALSE),"-")</f>
        <v>-</v>
      </c>
      <c r="R599" s="61" t="str">
        <f t="shared" si="30"/>
        <v>-</v>
      </c>
      <c r="S599" s="62" t="str">
        <f>IFERROR(VLOOKUP(D599,liste!$A$4:$G$204,4,FALSE),"-")</f>
        <v>-</v>
      </c>
      <c r="T599" s="61" t="str">
        <f t="shared" si="31"/>
        <v>-</v>
      </c>
      <c r="U599" s="61" t="str">
        <f t="shared" si="32"/>
        <v>-</v>
      </c>
    </row>
    <row r="600" spans="1:31" s="1" customFormat="1" ht="65.099999999999994" customHeight="1" x14ac:dyDescent="0.25">
      <c r="A600" s="4" t="e">
        <f>VLOOKUP(D600,liste!A:G,7,FALSE)</f>
        <v>#N/A</v>
      </c>
      <c r="B600" s="21"/>
      <c r="C600" s="93"/>
      <c r="D600" s="34">
        <v>31690</v>
      </c>
      <c r="E600" s="49"/>
      <c r="F600" s="17"/>
      <c r="G600" s="73"/>
      <c r="H600" s="72"/>
      <c r="I600" s="74"/>
      <c r="J600" s="82"/>
      <c r="K600" s="83"/>
      <c r="L600" s="75"/>
      <c r="M600" s="75"/>
      <c r="N600" s="75"/>
      <c r="O600" s="53">
        <v>1</v>
      </c>
      <c r="P600" s="66"/>
      <c r="Q600" s="60" t="str">
        <f>IFERROR(VLOOKUP(D600,liste!$A$4:$E$204,5,FALSE),"-")</f>
        <v>-</v>
      </c>
      <c r="R600" s="61" t="str">
        <f t="shared" si="30"/>
        <v>-</v>
      </c>
      <c r="S600" s="62" t="str">
        <f>IFERROR(VLOOKUP(D600,liste!$A$4:$G$204,4,FALSE),"-")</f>
        <v>-</v>
      </c>
      <c r="T600" s="61" t="str">
        <f t="shared" si="31"/>
        <v>-</v>
      </c>
      <c r="U600" s="61" t="str">
        <f t="shared" si="32"/>
        <v>-</v>
      </c>
      <c r="V600"/>
      <c r="W600"/>
      <c r="X600"/>
      <c r="Y600"/>
      <c r="Z600"/>
      <c r="AA600"/>
      <c r="AB600"/>
      <c r="AC600"/>
      <c r="AD600"/>
      <c r="AE600"/>
    </row>
    <row r="601" spans="1:31" s="1" customFormat="1" ht="65.099999999999994" customHeight="1" x14ac:dyDescent="0.25">
      <c r="A601" s="4" t="e">
        <f>VLOOKUP(D601,liste!A:G,7,FALSE)</f>
        <v>#N/A</v>
      </c>
      <c r="B601" s="21"/>
      <c r="C601" s="93"/>
      <c r="D601" s="35">
        <v>35088</v>
      </c>
      <c r="E601" s="49"/>
      <c r="F601" s="17"/>
      <c r="G601" s="73"/>
      <c r="H601" s="72"/>
      <c r="I601" s="74"/>
      <c r="J601" s="82"/>
      <c r="K601" s="83"/>
      <c r="L601" s="75"/>
      <c r="M601" s="75"/>
      <c r="N601" s="75"/>
      <c r="O601" s="53">
        <v>1</v>
      </c>
      <c r="P601" s="66"/>
      <c r="Q601" s="60" t="str">
        <f>IFERROR(VLOOKUP(D601,liste!$A$4:$E$204,5,FALSE),"-")</f>
        <v>-</v>
      </c>
      <c r="R601" s="61" t="str">
        <f t="shared" si="30"/>
        <v>-</v>
      </c>
      <c r="S601" s="62" t="str">
        <f>IFERROR(VLOOKUP(D601,liste!$A$4:$G$204,4,FALSE),"-")</f>
        <v>-</v>
      </c>
      <c r="T601" s="61" t="str">
        <f t="shared" si="31"/>
        <v>-</v>
      </c>
      <c r="U601" s="61" t="str">
        <f t="shared" si="32"/>
        <v>-</v>
      </c>
    </row>
    <row r="602" spans="1:31" s="1" customFormat="1" ht="65.099999999999994" customHeight="1" x14ac:dyDescent="0.25">
      <c r="A602" s="4" t="e">
        <f>VLOOKUP(D602,liste!A:G,7,FALSE)</f>
        <v>#N/A</v>
      </c>
      <c r="B602" s="21"/>
      <c r="C602" s="93"/>
      <c r="D602" s="35">
        <v>39574</v>
      </c>
      <c r="E602" s="49"/>
      <c r="F602" s="17"/>
      <c r="G602" s="73"/>
      <c r="H602" s="72"/>
      <c r="I602" s="74"/>
      <c r="J602" s="82"/>
      <c r="K602" s="83"/>
      <c r="L602" s="75"/>
      <c r="M602" s="75"/>
      <c r="N602" s="75"/>
      <c r="O602" s="53">
        <v>1</v>
      </c>
      <c r="P602" s="66"/>
      <c r="Q602" s="60" t="str">
        <f>IFERROR(VLOOKUP(D602,liste!$A$4:$E$204,5,FALSE),"-")</f>
        <v>-</v>
      </c>
      <c r="R602" s="61" t="str">
        <f t="shared" si="30"/>
        <v>-</v>
      </c>
      <c r="S602" s="62" t="str">
        <f>IFERROR(VLOOKUP(D602,liste!$A$4:$G$204,4,FALSE),"-")</f>
        <v>-</v>
      </c>
      <c r="T602" s="61" t="str">
        <f t="shared" si="31"/>
        <v>-</v>
      </c>
      <c r="U602" s="61" t="str">
        <f t="shared" si="32"/>
        <v>-</v>
      </c>
    </row>
    <row r="603" spans="1:31" s="1" customFormat="1" ht="65.099999999999994" customHeight="1" x14ac:dyDescent="0.25">
      <c r="A603" s="4" t="e">
        <f>VLOOKUP(D603,liste!A:G,7,FALSE)</f>
        <v>#N/A</v>
      </c>
      <c r="B603" s="21"/>
      <c r="C603" s="93"/>
      <c r="D603" s="35">
        <v>39575</v>
      </c>
      <c r="E603" s="49"/>
      <c r="F603" s="17"/>
      <c r="G603" s="73"/>
      <c r="H603" s="72"/>
      <c r="I603" s="74"/>
      <c r="J603" s="82"/>
      <c r="K603" s="83"/>
      <c r="L603" s="75"/>
      <c r="M603" s="75"/>
      <c r="N603" s="75"/>
      <c r="O603" s="53">
        <v>1</v>
      </c>
      <c r="P603" s="66"/>
      <c r="Q603" s="60" t="str">
        <f>IFERROR(VLOOKUP(D603,liste!$A$4:$E$204,5,FALSE),"-")</f>
        <v>-</v>
      </c>
      <c r="R603" s="61" t="str">
        <f t="shared" si="30"/>
        <v>-</v>
      </c>
      <c r="S603" s="62" t="str">
        <f>IFERROR(VLOOKUP(D603,liste!$A$4:$G$204,4,FALSE),"-")</f>
        <v>-</v>
      </c>
      <c r="T603" s="61" t="str">
        <f t="shared" si="31"/>
        <v>-</v>
      </c>
      <c r="U603" s="61" t="str">
        <f t="shared" si="32"/>
        <v>-</v>
      </c>
    </row>
    <row r="604" spans="1:31" s="1" customFormat="1" ht="65.099999999999994" customHeight="1" x14ac:dyDescent="0.25">
      <c r="A604" s="4" t="e">
        <f>VLOOKUP(D604,liste!A:G,7,FALSE)</f>
        <v>#N/A</v>
      </c>
      <c r="B604" s="21"/>
      <c r="C604" s="93"/>
      <c r="D604" s="35">
        <v>39576</v>
      </c>
      <c r="E604" s="49"/>
      <c r="F604" s="17"/>
      <c r="G604" s="73"/>
      <c r="H604" s="72"/>
      <c r="I604" s="74"/>
      <c r="J604" s="82"/>
      <c r="K604" s="83"/>
      <c r="L604" s="75"/>
      <c r="M604" s="75"/>
      <c r="N604" s="75"/>
      <c r="O604" s="53">
        <v>1</v>
      </c>
      <c r="P604" s="66"/>
      <c r="Q604" s="60" t="str">
        <f>IFERROR(VLOOKUP(D604,liste!$A$4:$E$204,5,FALSE),"-")</f>
        <v>-</v>
      </c>
      <c r="R604" s="61" t="str">
        <f t="shared" si="30"/>
        <v>-</v>
      </c>
      <c r="S604" s="62" t="str">
        <f>IFERROR(VLOOKUP(D604,liste!$A$4:$G$204,4,FALSE),"-")</f>
        <v>-</v>
      </c>
      <c r="T604" s="61" t="str">
        <f t="shared" si="31"/>
        <v>-</v>
      </c>
      <c r="U604" s="61" t="str">
        <f t="shared" si="32"/>
        <v>-</v>
      </c>
    </row>
    <row r="605" spans="1:31" s="1" customFormat="1" ht="65.099999999999994" customHeight="1" x14ac:dyDescent="0.25">
      <c r="A605" s="4" t="e">
        <f>VLOOKUP(D605,liste!A:G,7,FALSE)</f>
        <v>#N/A</v>
      </c>
      <c r="B605" s="21"/>
      <c r="C605" s="93"/>
      <c r="D605" s="34">
        <v>35079</v>
      </c>
      <c r="E605" s="49"/>
      <c r="F605" s="17"/>
      <c r="G605" s="73"/>
      <c r="H605" s="72"/>
      <c r="I605" s="74"/>
      <c r="J605" s="82"/>
      <c r="K605" s="83"/>
      <c r="L605" s="75"/>
      <c r="M605" s="75"/>
      <c r="N605" s="75"/>
      <c r="O605" s="53">
        <v>1</v>
      </c>
      <c r="P605" s="66"/>
      <c r="Q605" s="60" t="str">
        <f>IFERROR(VLOOKUP(D605,liste!$A$4:$E$204,5,FALSE),"-")</f>
        <v>-</v>
      </c>
      <c r="R605" s="61" t="str">
        <f t="shared" si="30"/>
        <v>-</v>
      </c>
      <c r="S605" s="62" t="str">
        <f>IFERROR(VLOOKUP(D605,liste!$A$4:$G$204,4,FALSE),"-")</f>
        <v>-</v>
      </c>
      <c r="T605" s="61" t="str">
        <f t="shared" si="31"/>
        <v>-</v>
      </c>
      <c r="U605" s="61" t="str">
        <f t="shared" si="32"/>
        <v>-</v>
      </c>
      <c r="V605"/>
      <c r="W605"/>
      <c r="X605"/>
      <c r="Y605"/>
      <c r="Z605"/>
      <c r="AA605"/>
      <c r="AB605"/>
      <c r="AC605"/>
      <c r="AD605"/>
      <c r="AE605"/>
    </row>
    <row r="606" spans="1:31" s="1" customFormat="1" ht="65.099999999999994" customHeight="1" x14ac:dyDescent="0.25">
      <c r="A606" s="4" t="e">
        <f>VLOOKUP(D606,liste!A:G,7,FALSE)</f>
        <v>#N/A</v>
      </c>
      <c r="B606" s="21"/>
      <c r="C606" s="93"/>
      <c r="D606" s="34">
        <v>35080</v>
      </c>
      <c r="E606" s="49"/>
      <c r="F606" s="17"/>
      <c r="G606" s="73"/>
      <c r="H606" s="72"/>
      <c r="I606" s="74"/>
      <c r="J606" s="82"/>
      <c r="K606" s="83"/>
      <c r="L606" s="75"/>
      <c r="M606" s="75"/>
      <c r="N606" s="75"/>
      <c r="O606" s="53">
        <v>1</v>
      </c>
      <c r="P606" s="66"/>
      <c r="Q606" s="60" t="str">
        <f>IFERROR(VLOOKUP(D606,liste!$A$4:$E$204,5,FALSE),"-")</f>
        <v>-</v>
      </c>
      <c r="R606" s="61" t="str">
        <f t="shared" si="30"/>
        <v>-</v>
      </c>
      <c r="S606" s="62" t="str">
        <f>IFERROR(VLOOKUP(D606,liste!$A$4:$G$204,4,FALSE),"-")</f>
        <v>-</v>
      </c>
      <c r="T606" s="61" t="str">
        <f t="shared" si="31"/>
        <v>-</v>
      </c>
      <c r="U606" s="61" t="str">
        <f t="shared" si="32"/>
        <v>-</v>
      </c>
      <c r="V606"/>
      <c r="W606"/>
      <c r="X606"/>
      <c r="Y606"/>
      <c r="Z606"/>
      <c r="AA606"/>
      <c r="AB606"/>
      <c r="AC606"/>
      <c r="AD606"/>
      <c r="AE606"/>
    </row>
    <row r="607" spans="1:31" s="1" customFormat="1" ht="65.099999999999994" customHeight="1" x14ac:dyDescent="0.25">
      <c r="A607" s="4" t="e">
        <f>VLOOKUP(D607,liste!A:G,7,FALSE)</f>
        <v>#N/A</v>
      </c>
      <c r="B607" s="21"/>
      <c r="C607" s="93"/>
      <c r="D607" s="34">
        <v>39535</v>
      </c>
      <c r="E607" s="49"/>
      <c r="F607" s="17"/>
      <c r="G607" s="73"/>
      <c r="H607" s="72"/>
      <c r="I607" s="74"/>
      <c r="J607" s="82"/>
      <c r="K607" s="83"/>
      <c r="L607" s="75"/>
      <c r="M607" s="75"/>
      <c r="N607" s="75"/>
      <c r="O607" s="53">
        <v>1</v>
      </c>
      <c r="P607" s="66"/>
      <c r="Q607" s="60" t="str">
        <f>IFERROR(VLOOKUP(D607,liste!$A$4:$E$204,5,FALSE),"-")</f>
        <v>-</v>
      </c>
      <c r="R607" s="61" t="str">
        <f t="shared" si="30"/>
        <v>-</v>
      </c>
      <c r="S607" s="62" t="str">
        <f>IFERROR(VLOOKUP(D607,liste!$A$4:$G$204,4,FALSE),"-")</f>
        <v>-</v>
      </c>
      <c r="T607" s="61" t="str">
        <f t="shared" si="31"/>
        <v>-</v>
      </c>
      <c r="U607" s="61" t="str">
        <f t="shared" si="32"/>
        <v>-</v>
      </c>
      <c r="V607"/>
      <c r="W607"/>
      <c r="X607"/>
      <c r="Y607"/>
      <c r="Z607"/>
      <c r="AA607"/>
      <c r="AB607"/>
      <c r="AC607"/>
      <c r="AD607"/>
      <c r="AE607"/>
    </row>
    <row r="608" spans="1:31" s="1" customFormat="1" ht="65.099999999999994" customHeight="1" x14ac:dyDescent="0.25">
      <c r="A608" s="4" t="e">
        <f>VLOOKUP(D608,liste!A:G,7,FALSE)</f>
        <v>#N/A</v>
      </c>
      <c r="B608" s="21"/>
      <c r="C608" s="93"/>
      <c r="D608" s="34">
        <v>39536</v>
      </c>
      <c r="E608" s="49"/>
      <c r="F608" s="17"/>
      <c r="G608" s="73"/>
      <c r="H608" s="72"/>
      <c r="I608" s="74"/>
      <c r="J608" s="82"/>
      <c r="K608" s="83"/>
      <c r="L608" s="75"/>
      <c r="M608" s="75"/>
      <c r="N608" s="75"/>
      <c r="O608" s="53">
        <v>1</v>
      </c>
      <c r="P608" s="66"/>
      <c r="Q608" s="60" t="str">
        <f>IFERROR(VLOOKUP(D608,liste!$A$4:$E$204,5,FALSE),"-")</f>
        <v>-</v>
      </c>
      <c r="R608" s="61" t="str">
        <f t="shared" si="30"/>
        <v>-</v>
      </c>
      <c r="S608" s="62" t="str">
        <f>IFERROR(VLOOKUP(D608,liste!$A$4:$G$204,4,FALSE),"-")</f>
        <v>-</v>
      </c>
      <c r="T608" s="61" t="str">
        <f t="shared" si="31"/>
        <v>-</v>
      </c>
      <c r="U608" s="61" t="str">
        <f t="shared" si="32"/>
        <v>-</v>
      </c>
      <c r="V608"/>
      <c r="W608"/>
      <c r="X608"/>
      <c r="Y608"/>
      <c r="Z608"/>
      <c r="AA608"/>
      <c r="AB608"/>
      <c r="AC608"/>
      <c r="AD608"/>
      <c r="AE608"/>
    </row>
    <row r="609" spans="1:31" s="1" customFormat="1" ht="65.099999999999994" customHeight="1" x14ac:dyDescent="0.25">
      <c r="A609" s="4" t="e">
        <f>VLOOKUP(D609,liste!A:G,7,FALSE)</f>
        <v>#N/A</v>
      </c>
      <c r="B609" s="21"/>
      <c r="C609" s="93"/>
      <c r="D609" s="34">
        <v>39537</v>
      </c>
      <c r="E609" s="49"/>
      <c r="F609" s="17"/>
      <c r="G609" s="73"/>
      <c r="H609" s="72"/>
      <c r="I609" s="74"/>
      <c r="J609" s="82"/>
      <c r="K609" s="83"/>
      <c r="L609" s="75"/>
      <c r="M609" s="75"/>
      <c r="N609" s="75"/>
      <c r="O609" s="53">
        <v>1</v>
      </c>
      <c r="P609" s="66"/>
      <c r="Q609" s="60" t="str">
        <f>IFERROR(VLOOKUP(D609,liste!$A$4:$E$204,5,FALSE),"-")</f>
        <v>-</v>
      </c>
      <c r="R609" s="61" t="str">
        <f t="shared" si="30"/>
        <v>-</v>
      </c>
      <c r="S609" s="62" t="str">
        <f>IFERROR(VLOOKUP(D609,liste!$A$4:$G$204,4,FALSE),"-")</f>
        <v>-</v>
      </c>
      <c r="T609" s="61" t="str">
        <f t="shared" si="31"/>
        <v>-</v>
      </c>
      <c r="U609" s="61" t="str">
        <f t="shared" si="32"/>
        <v>-</v>
      </c>
      <c r="V609"/>
      <c r="W609"/>
      <c r="X609"/>
      <c r="Y609"/>
      <c r="Z609"/>
      <c r="AA609"/>
      <c r="AB609"/>
      <c r="AC609"/>
      <c r="AD609"/>
      <c r="AE609"/>
    </row>
    <row r="610" spans="1:31" s="1" customFormat="1" ht="65.099999999999994" customHeight="1" x14ac:dyDescent="0.25">
      <c r="A610" s="4" t="e">
        <f>VLOOKUP(D610,liste!A:G,7,FALSE)</f>
        <v>#N/A</v>
      </c>
      <c r="B610" s="21"/>
      <c r="C610" s="93"/>
      <c r="D610" s="34">
        <v>39550</v>
      </c>
      <c r="E610" s="49"/>
      <c r="F610" s="17"/>
      <c r="G610" s="73"/>
      <c r="H610" s="72"/>
      <c r="I610" s="74"/>
      <c r="J610" s="82"/>
      <c r="K610" s="83"/>
      <c r="L610" s="75"/>
      <c r="M610" s="75"/>
      <c r="N610" s="75"/>
      <c r="O610" s="53">
        <v>1</v>
      </c>
      <c r="P610" s="66"/>
      <c r="Q610" s="60" t="str">
        <f>IFERROR(VLOOKUP(D610,liste!$A$4:$E$204,5,FALSE),"-")</f>
        <v>-</v>
      </c>
      <c r="R610" s="61" t="str">
        <f t="shared" si="30"/>
        <v>-</v>
      </c>
      <c r="S610" s="62" t="str">
        <f>IFERROR(VLOOKUP(D610,liste!$A$4:$G$204,4,FALSE),"-")</f>
        <v>-</v>
      </c>
      <c r="T610" s="61" t="str">
        <f t="shared" si="31"/>
        <v>-</v>
      </c>
      <c r="U610" s="61" t="str">
        <f t="shared" si="32"/>
        <v>-</v>
      </c>
      <c r="V610"/>
      <c r="W610"/>
      <c r="X610"/>
      <c r="Y610"/>
      <c r="Z610"/>
      <c r="AA610"/>
      <c r="AB610"/>
      <c r="AC610"/>
      <c r="AD610"/>
      <c r="AE610"/>
    </row>
    <row r="611" spans="1:31" s="1" customFormat="1" ht="65.099999999999994" customHeight="1" x14ac:dyDescent="0.25">
      <c r="A611" s="4" t="e">
        <f>VLOOKUP(D611,liste!A:G,7,FALSE)</f>
        <v>#N/A</v>
      </c>
      <c r="B611" s="21"/>
      <c r="C611" s="93"/>
      <c r="D611" s="34">
        <v>39550</v>
      </c>
      <c r="E611" s="49"/>
      <c r="F611" s="17"/>
      <c r="G611" s="73"/>
      <c r="H611" s="72"/>
      <c r="I611" s="74"/>
      <c r="J611" s="82"/>
      <c r="K611" s="83"/>
      <c r="L611" s="75"/>
      <c r="M611" s="75"/>
      <c r="N611" s="75"/>
      <c r="O611" s="53">
        <v>1</v>
      </c>
      <c r="P611" s="66"/>
      <c r="Q611" s="60" t="str">
        <f>IFERROR(VLOOKUP(D611,liste!$A$4:$E$204,5,FALSE),"-")</f>
        <v>-</v>
      </c>
      <c r="R611" s="61" t="str">
        <f t="shared" si="30"/>
        <v>-</v>
      </c>
      <c r="S611" s="62" t="str">
        <f>IFERROR(VLOOKUP(D611,liste!$A$4:$G$204,4,FALSE),"-")</f>
        <v>-</v>
      </c>
      <c r="T611" s="61" t="str">
        <f t="shared" si="31"/>
        <v>-</v>
      </c>
      <c r="U611" s="61" t="str">
        <f t="shared" si="32"/>
        <v>-</v>
      </c>
      <c r="V611"/>
      <c r="W611"/>
      <c r="X611"/>
      <c r="Y611"/>
      <c r="Z611"/>
      <c r="AA611"/>
      <c r="AB611"/>
      <c r="AC611"/>
      <c r="AD611"/>
      <c r="AE611"/>
    </row>
    <row r="612" spans="1:31" s="1" customFormat="1" ht="65.099999999999994" customHeight="1" x14ac:dyDescent="0.25">
      <c r="A612" s="4" t="e">
        <f>VLOOKUP(D612,liste!A:G,7,FALSE)</f>
        <v>#N/A</v>
      </c>
      <c r="B612" s="21"/>
      <c r="C612" s="93"/>
      <c r="D612" s="34">
        <v>32565</v>
      </c>
      <c r="E612" s="49"/>
      <c r="F612" s="17"/>
      <c r="G612" s="73"/>
      <c r="H612" s="72"/>
      <c r="I612" s="74"/>
      <c r="J612" s="82"/>
      <c r="K612" s="83"/>
      <c r="L612" s="75"/>
      <c r="M612" s="75"/>
      <c r="N612" s="75"/>
      <c r="O612" s="53">
        <v>1</v>
      </c>
      <c r="P612" s="66"/>
      <c r="Q612" s="60" t="str">
        <f>IFERROR(VLOOKUP(D612,liste!$A$4:$E$204,5,FALSE),"-")</f>
        <v>-</v>
      </c>
      <c r="R612" s="61" t="str">
        <f t="shared" si="30"/>
        <v>-</v>
      </c>
      <c r="S612" s="62" t="str">
        <f>IFERROR(VLOOKUP(D612,liste!$A$4:$G$204,4,FALSE),"-")</f>
        <v>-</v>
      </c>
      <c r="T612" s="61" t="str">
        <f t="shared" si="31"/>
        <v>-</v>
      </c>
      <c r="U612" s="61" t="str">
        <f t="shared" si="32"/>
        <v>-</v>
      </c>
      <c r="V612"/>
      <c r="W612"/>
      <c r="X612"/>
      <c r="Y612"/>
      <c r="Z612"/>
      <c r="AA612"/>
      <c r="AB612"/>
      <c r="AC612"/>
      <c r="AD612"/>
      <c r="AE612"/>
    </row>
    <row r="613" spans="1:31" s="1" customFormat="1" ht="65.099999999999994" customHeight="1" x14ac:dyDescent="0.25">
      <c r="A613" s="4" t="e">
        <f>VLOOKUP(D613,liste!A:G,7,FALSE)</f>
        <v>#N/A</v>
      </c>
      <c r="B613" s="21"/>
      <c r="C613" s="93"/>
      <c r="D613" s="34">
        <v>36527</v>
      </c>
      <c r="E613" s="49"/>
      <c r="F613" s="17"/>
      <c r="G613" s="73"/>
      <c r="H613" s="72"/>
      <c r="I613" s="74"/>
      <c r="J613" s="82"/>
      <c r="K613" s="83"/>
      <c r="L613" s="75"/>
      <c r="M613" s="75"/>
      <c r="N613" s="75"/>
      <c r="O613" s="53">
        <v>1</v>
      </c>
      <c r="P613" s="66"/>
      <c r="Q613" s="60" t="str">
        <f>IFERROR(VLOOKUP(D613,liste!$A$4:$E$204,5,FALSE),"-")</f>
        <v>-</v>
      </c>
      <c r="R613" s="61" t="str">
        <f t="shared" si="30"/>
        <v>-</v>
      </c>
      <c r="S613" s="62" t="str">
        <f>IFERROR(VLOOKUP(D613,liste!$A$4:$G$204,4,FALSE),"-")</f>
        <v>-</v>
      </c>
      <c r="T613" s="61" t="str">
        <f t="shared" si="31"/>
        <v>-</v>
      </c>
      <c r="U613" s="61" t="str">
        <f t="shared" si="32"/>
        <v>-</v>
      </c>
      <c r="V613"/>
      <c r="W613"/>
      <c r="X613"/>
      <c r="Y613"/>
      <c r="Z613"/>
      <c r="AA613"/>
      <c r="AB613"/>
      <c r="AC613"/>
      <c r="AD613"/>
      <c r="AE613"/>
    </row>
    <row r="614" spans="1:31" s="1" customFormat="1" ht="65.099999999999994" customHeight="1" x14ac:dyDescent="0.25">
      <c r="A614" s="4" t="e">
        <f>VLOOKUP(D614,liste!A:G,7,FALSE)</f>
        <v>#N/A</v>
      </c>
      <c r="B614" s="21"/>
      <c r="C614" s="93"/>
      <c r="D614" s="34">
        <v>87741</v>
      </c>
      <c r="E614" s="49"/>
      <c r="F614" s="17"/>
      <c r="G614" s="73"/>
      <c r="H614" s="72"/>
      <c r="I614" s="74"/>
      <c r="J614" s="82"/>
      <c r="K614" s="83"/>
      <c r="L614" s="75"/>
      <c r="M614" s="75"/>
      <c r="N614" s="75"/>
      <c r="O614" s="53">
        <v>1</v>
      </c>
      <c r="P614" s="66"/>
      <c r="Q614" s="60" t="str">
        <f>IFERROR(VLOOKUP(D614,liste!$A$4:$E$204,5,FALSE),"-")</f>
        <v>-</v>
      </c>
      <c r="R614" s="61" t="str">
        <f t="shared" si="30"/>
        <v>-</v>
      </c>
      <c r="S614" s="62" t="str">
        <f>IFERROR(VLOOKUP(D614,liste!$A$4:$G$204,4,FALSE),"-")</f>
        <v>-</v>
      </c>
      <c r="T614" s="61" t="str">
        <f t="shared" si="31"/>
        <v>-</v>
      </c>
      <c r="U614" s="61" t="str">
        <f t="shared" si="32"/>
        <v>-</v>
      </c>
      <c r="V614"/>
      <c r="W614"/>
      <c r="X614"/>
      <c r="Y614"/>
      <c r="Z614"/>
      <c r="AA614"/>
      <c r="AB614"/>
      <c r="AC614"/>
      <c r="AD614"/>
      <c r="AE614"/>
    </row>
    <row r="615" spans="1:31" s="1" customFormat="1" ht="65.099999999999994" customHeight="1" x14ac:dyDescent="0.25">
      <c r="A615" s="4" t="e">
        <f>VLOOKUP(D615,liste!A:G,7,FALSE)</f>
        <v>#N/A</v>
      </c>
      <c r="B615" s="21"/>
      <c r="C615" s="93"/>
      <c r="D615" s="35">
        <v>39463</v>
      </c>
      <c r="E615" s="48"/>
      <c r="F615" s="16"/>
      <c r="G615" s="73"/>
      <c r="H615" s="72"/>
      <c r="I615" s="74"/>
      <c r="J615" s="82"/>
      <c r="K615" s="83"/>
      <c r="L615" s="75"/>
      <c r="M615" s="75"/>
      <c r="N615" s="75"/>
      <c r="O615" s="53">
        <v>1</v>
      </c>
      <c r="P615" s="66"/>
      <c r="Q615" s="60" t="str">
        <f>IFERROR(VLOOKUP(D615,liste!$A$4:$E$204,5,FALSE),"-")</f>
        <v>-</v>
      </c>
      <c r="R615" s="61" t="str">
        <f t="shared" si="30"/>
        <v>-</v>
      </c>
      <c r="S615" s="62" t="str">
        <f>IFERROR(VLOOKUP(D615,liste!$A$4:$G$204,4,FALSE),"-")</f>
        <v>-</v>
      </c>
      <c r="T615" s="61" t="str">
        <f t="shared" si="31"/>
        <v>-</v>
      </c>
      <c r="U615" s="61" t="str">
        <f t="shared" si="32"/>
        <v>-</v>
      </c>
      <c r="V615"/>
      <c r="W615"/>
      <c r="X615"/>
      <c r="Y615"/>
      <c r="Z615"/>
      <c r="AA615"/>
      <c r="AB615"/>
      <c r="AC615"/>
      <c r="AD615"/>
      <c r="AE615"/>
    </row>
    <row r="616" spans="1:31" s="1" customFormat="1" ht="65.099999999999994" customHeight="1" x14ac:dyDescent="0.25">
      <c r="A616" s="4" t="e">
        <f>VLOOKUP(D616,liste!A:G,7,FALSE)</f>
        <v>#N/A</v>
      </c>
      <c r="B616" s="21"/>
      <c r="C616" s="93"/>
      <c r="D616" s="35">
        <v>39464</v>
      </c>
      <c r="E616" s="48"/>
      <c r="F616" s="16"/>
      <c r="G616" s="73"/>
      <c r="H616" s="72"/>
      <c r="I616" s="74"/>
      <c r="J616" s="82"/>
      <c r="K616" s="83"/>
      <c r="L616" s="75"/>
      <c r="M616" s="75"/>
      <c r="N616" s="75"/>
      <c r="O616" s="53">
        <v>1</v>
      </c>
      <c r="P616" s="66"/>
      <c r="Q616" s="60" t="str">
        <f>IFERROR(VLOOKUP(D616,liste!$A$4:$E$204,5,FALSE),"-")</f>
        <v>-</v>
      </c>
      <c r="R616" s="61" t="str">
        <f t="shared" si="30"/>
        <v>-</v>
      </c>
      <c r="S616" s="62" t="str">
        <f>IFERROR(VLOOKUP(D616,liste!$A$4:$G$204,4,FALSE),"-")</f>
        <v>-</v>
      </c>
      <c r="T616" s="61" t="str">
        <f t="shared" si="31"/>
        <v>-</v>
      </c>
      <c r="U616" s="61" t="str">
        <f t="shared" si="32"/>
        <v>-</v>
      </c>
      <c r="V616"/>
      <c r="W616"/>
      <c r="X616"/>
      <c r="Y616"/>
      <c r="Z616"/>
      <c r="AA616"/>
      <c r="AB616"/>
      <c r="AC616"/>
      <c r="AD616"/>
      <c r="AE616"/>
    </row>
    <row r="617" spans="1:31" s="1" customFormat="1" ht="65.099999999999994" customHeight="1" x14ac:dyDescent="0.25">
      <c r="A617" s="4" t="e">
        <f>VLOOKUP(D617,liste!A:G,7,FALSE)</f>
        <v>#N/A</v>
      </c>
      <c r="B617" s="21"/>
      <c r="C617" s="93"/>
      <c r="D617" s="35">
        <v>39465</v>
      </c>
      <c r="E617" s="48"/>
      <c r="F617" s="16"/>
      <c r="G617" s="73"/>
      <c r="H617" s="72"/>
      <c r="I617" s="74"/>
      <c r="J617" s="82"/>
      <c r="K617" s="83"/>
      <c r="L617" s="75"/>
      <c r="M617" s="75"/>
      <c r="N617" s="75"/>
      <c r="O617" s="53">
        <v>1</v>
      </c>
      <c r="P617" s="66"/>
      <c r="Q617" s="60" t="str">
        <f>IFERROR(VLOOKUP(D617,liste!$A$4:$E$204,5,FALSE),"-")</f>
        <v>-</v>
      </c>
      <c r="R617" s="61" t="str">
        <f t="shared" si="30"/>
        <v>-</v>
      </c>
      <c r="S617" s="62" t="str">
        <f>IFERROR(VLOOKUP(D617,liste!$A$4:$G$204,4,FALSE),"-")</f>
        <v>-</v>
      </c>
      <c r="T617" s="61" t="str">
        <f t="shared" si="31"/>
        <v>-</v>
      </c>
      <c r="U617" s="61" t="str">
        <f t="shared" si="32"/>
        <v>-</v>
      </c>
      <c r="V617"/>
      <c r="W617"/>
      <c r="X617"/>
      <c r="Y617"/>
      <c r="Z617"/>
      <c r="AA617"/>
      <c r="AB617"/>
      <c r="AC617"/>
      <c r="AD617"/>
      <c r="AE617"/>
    </row>
    <row r="618" spans="1:31" s="1" customFormat="1" ht="65.099999999999994" customHeight="1" x14ac:dyDescent="0.25">
      <c r="A618" s="4" t="e">
        <f>VLOOKUP(D618,liste!A:G,7,FALSE)</f>
        <v>#N/A</v>
      </c>
      <c r="B618" s="21"/>
      <c r="C618" s="93"/>
      <c r="D618" s="35">
        <v>39477</v>
      </c>
      <c r="E618" s="48"/>
      <c r="F618" s="16"/>
      <c r="G618" s="73"/>
      <c r="H618" s="72"/>
      <c r="I618" s="74"/>
      <c r="J618" s="82"/>
      <c r="K618" s="83"/>
      <c r="L618" s="75"/>
      <c r="M618" s="75"/>
      <c r="N618" s="75"/>
      <c r="O618" s="53">
        <v>1</v>
      </c>
      <c r="P618" s="66"/>
      <c r="Q618" s="60" t="str">
        <f>IFERROR(VLOOKUP(D618,liste!$A$4:$E$204,5,FALSE),"-")</f>
        <v>-</v>
      </c>
      <c r="R618" s="61" t="str">
        <f t="shared" si="30"/>
        <v>-</v>
      </c>
      <c r="S618" s="62" t="str">
        <f>IFERROR(VLOOKUP(D618,liste!$A$4:$G$204,4,FALSE),"-")</f>
        <v>-</v>
      </c>
      <c r="T618" s="61" t="str">
        <f t="shared" si="31"/>
        <v>-</v>
      </c>
      <c r="U618" s="61" t="str">
        <f t="shared" si="32"/>
        <v>-</v>
      </c>
      <c r="V618"/>
      <c r="W618"/>
      <c r="X618"/>
      <c r="Y618"/>
      <c r="Z618"/>
      <c r="AA618"/>
      <c r="AB618"/>
      <c r="AC618"/>
      <c r="AD618"/>
      <c r="AE618"/>
    </row>
    <row r="619" spans="1:31" s="1" customFormat="1" ht="65.099999999999994" customHeight="1" x14ac:dyDescent="0.25">
      <c r="A619" s="4" t="e">
        <f>VLOOKUP(D619,liste!A:G,7,FALSE)</f>
        <v>#N/A</v>
      </c>
      <c r="B619" s="21"/>
      <c r="C619" s="93"/>
      <c r="D619" s="34">
        <v>39525</v>
      </c>
      <c r="E619" s="49"/>
      <c r="F619" s="17"/>
      <c r="G619" s="73"/>
      <c r="H619" s="72"/>
      <c r="I619" s="74"/>
      <c r="J619" s="82"/>
      <c r="K619" s="83"/>
      <c r="L619" s="75"/>
      <c r="M619" s="75"/>
      <c r="N619" s="75"/>
      <c r="O619" s="53">
        <v>1</v>
      </c>
      <c r="P619" s="66"/>
      <c r="Q619" s="60" t="str">
        <f>IFERROR(VLOOKUP(D619,liste!$A$4:$E$204,5,FALSE),"-")</f>
        <v>-</v>
      </c>
      <c r="R619" s="61" t="str">
        <f t="shared" si="30"/>
        <v>-</v>
      </c>
      <c r="S619" s="62" t="str">
        <f>IFERROR(VLOOKUP(D619,liste!$A$4:$G$204,4,FALSE),"-")</f>
        <v>-</v>
      </c>
      <c r="T619" s="61" t="str">
        <f t="shared" si="31"/>
        <v>-</v>
      </c>
      <c r="U619" s="61" t="str">
        <f t="shared" si="32"/>
        <v>-</v>
      </c>
      <c r="V619"/>
      <c r="W619"/>
      <c r="X619"/>
      <c r="Y619"/>
      <c r="Z619"/>
      <c r="AA619"/>
      <c r="AB619"/>
      <c r="AC619"/>
      <c r="AD619"/>
      <c r="AE619"/>
    </row>
    <row r="620" spans="1:31" s="1" customFormat="1" ht="65.099999999999994" customHeight="1" x14ac:dyDescent="0.25">
      <c r="A620" s="4" t="e">
        <f>VLOOKUP(D620,liste!A:G,7,FALSE)</f>
        <v>#N/A</v>
      </c>
      <c r="B620" s="21"/>
      <c r="C620" s="93"/>
      <c r="D620" s="34">
        <v>39640</v>
      </c>
      <c r="E620" s="49"/>
      <c r="F620" s="17"/>
      <c r="G620" s="73"/>
      <c r="H620" s="72"/>
      <c r="I620" s="74"/>
      <c r="J620" s="82"/>
      <c r="K620" s="83"/>
      <c r="L620" s="75"/>
      <c r="M620" s="75"/>
      <c r="N620" s="75"/>
      <c r="O620" s="53">
        <v>1</v>
      </c>
      <c r="P620" s="66"/>
      <c r="Q620" s="60" t="str">
        <f>IFERROR(VLOOKUP(D620,liste!$A$4:$E$204,5,FALSE),"-")</f>
        <v>-</v>
      </c>
      <c r="R620" s="61" t="str">
        <f t="shared" si="30"/>
        <v>-</v>
      </c>
      <c r="S620" s="62" t="str">
        <f>IFERROR(VLOOKUP(D620,liste!$A$4:$G$204,4,FALSE),"-")</f>
        <v>-</v>
      </c>
      <c r="T620" s="61" t="str">
        <f t="shared" si="31"/>
        <v>-</v>
      </c>
      <c r="U620" s="61" t="str">
        <f t="shared" si="32"/>
        <v>-</v>
      </c>
      <c r="V620"/>
      <c r="W620"/>
      <c r="X620"/>
      <c r="Y620"/>
      <c r="Z620"/>
      <c r="AA620"/>
      <c r="AB620"/>
      <c r="AC620"/>
      <c r="AD620"/>
      <c r="AE620"/>
    </row>
    <row r="621" spans="1:31" s="1" customFormat="1" ht="65.099999999999994" customHeight="1" x14ac:dyDescent="0.25">
      <c r="A621" s="4" t="e">
        <f>VLOOKUP(D621,liste!A:G,7,FALSE)</f>
        <v>#N/A</v>
      </c>
      <c r="B621" s="21"/>
      <c r="C621" s="9"/>
      <c r="D621" s="35">
        <v>39598</v>
      </c>
      <c r="E621" s="51"/>
      <c r="F621" s="19"/>
      <c r="G621" s="73"/>
      <c r="H621" s="72"/>
      <c r="I621" s="74"/>
      <c r="J621" s="82"/>
      <c r="K621" s="83"/>
      <c r="L621" s="75"/>
      <c r="M621" s="75"/>
      <c r="N621" s="75"/>
      <c r="O621" s="53">
        <v>1</v>
      </c>
      <c r="P621" s="66"/>
      <c r="Q621" s="60" t="str">
        <f>IFERROR(VLOOKUP(D621,liste!$A$4:$E$204,5,FALSE),"-")</f>
        <v>-</v>
      </c>
      <c r="R621" s="61" t="str">
        <f t="shared" si="30"/>
        <v>-</v>
      </c>
      <c r="S621" s="62" t="str">
        <f>IFERROR(VLOOKUP(D621,liste!$A$4:$G$204,4,FALSE),"-")</f>
        <v>-</v>
      </c>
      <c r="T621" s="61" t="str">
        <f t="shared" si="31"/>
        <v>-</v>
      </c>
      <c r="U621" s="61" t="str">
        <f t="shared" si="32"/>
        <v>-</v>
      </c>
      <c r="V621"/>
      <c r="W621"/>
      <c r="X621"/>
      <c r="Y621"/>
      <c r="Z621"/>
      <c r="AA621"/>
      <c r="AB621"/>
      <c r="AC621"/>
      <c r="AD621"/>
      <c r="AE621"/>
    </row>
    <row r="622" spans="1:31" s="1" customFormat="1" ht="65.099999999999994" customHeight="1" x14ac:dyDescent="0.25">
      <c r="A622" s="4" t="e">
        <f>VLOOKUP(D622,liste!A:G,7,FALSE)</f>
        <v>#N/A</v>
      </c>
      <c r="B622" s="21"/>
      <c r="C622" s="93"/>
      <c r="D622" s="34">
        <v>31821</v>
      </c>
      <c r="E622" s="49"/>
      <c r="F622" s="17"/>
      <c r="G622" s="73"/>
      <c r="H622" s="72"/>
      <c r="I622" s="74"/>
      <c r="J622" s="82"/>
      <c r="K622" s="83"/>
      <c r="L622" s="75"/>
      <c r="M622" s="75"/>
      <c r="N622" s="75"/>
      <c r="O622" s="53">
        <v>1</v>
      </c>
      <c r="P622" s="66"/>
      <c r="Q622" s="60" t="str">
        <f>IFERROR(VLOOKUP(D622,liste!$A$4:$E$204,5,FALSE),"-")</f>
        <v>-</v>
      </c>
      <c r="R622" s="61" t="str">
        <f t="shared" si="30"/>
        <v>-</v>
      </c>
      <c r="S622" s="62" t="str">
        <f>IFERROR(VLOOKUP(D622,liste!$A$4:$G$204,4,FALSE),"-")</f>
        <v>-</v>
      </c>
      <c r="T622" s="61" t="str">
        <f t="shared" si="31"/>
        <v>-</v>
      </c>
      <c r="U622" s="61" t="str">
        <f t="shared" si="32"/>
        <v>-</v>
      </c>
      <c r="V622"/>
      <c r="W622"/>
      <c r="X622"/>
      <c r="Y622"/>
      <c r="Z622"/>
      <c r="AA622"/>
      <c r="AB622"/>
      <c r="AC622"/>
      <c r="AD622"/>
      <c r="AE622"/>
    </row>
    <row r="623" spans="1:31" s="1" customFormat="1" ht="65.099999999999994" customHeight="1" x14ac:dyDescent="0.25">
      <c r="A623" s="4" t="e">
        <f>VLOOKUP(D623,liste!A:G,7,FALSE)</f>
        <v>#N/A</v>
      </c>
      <c r="B623" s="21"/>
      <c r="C623" s="93"/>
      <c r="D623" s="35">
        <v>39388</v>
      </c>
      <c r="E623" s="49"/>
      <c r="F623" s="17"/>
      <c r="G623" s="73"/>
      <c r="H623" s="72"/>
      <c r="I623" s="74"/>
      <c r="J623" s="82"/>
      <c r="K623" s="83"/>
      <c r="L623" s="75"/>
      <c r="M623" s="75"/>
      <c r="N623" s="75"/>
      <c r="O623" s="53">
        <v>1</v>
      </c>
      <c r="P623" s="66"/>
      <c r="Q623" s="60" t="str">
        <f>IFERROR(VLOOKUP(D623,liste!$A$4:$E$204,5,FALSE),"-")</f>
        <v>-</v>
      </c>
      <c r="R623" s="61" t="str">
        <f t="shared" si="30"/>
        <v>-</v>
      </c>
      <c r="S623" s="62" t="str">
        <f>IFERROR(VLOOKUP(D623,liste!$A$4:$G$204,4,FALSE),"-")</f>
        <v>-</v>
      </c>
      <c r="T623" s="61" t="str">
        <f t="shared" si="31"/>
        <v>-</v>
      </c>
      <c r="U623" s="61" t="str">
        <f t="shared" si="32"/>
        <v>-</v>
      </c>
      <c r="V623"/>
      <c r="W623"/>
      <c r="X623"/>
      <c r="Y623"/>
      <c r="Z623"/>
      <c r="AA623"/>
      <c r="AB623"/>
      <c r="AC623"/>
      <c r="AD623"/>
      <c r="AE623"/>
    </row>
    <row r="624" spans="1:31" s="1" customFormat="1" ht="65.099999999999994" customHeight="1" x14ac:dyDescent="0.25">
      <c r="A624" s="4" t="e">
        <f>VLOOKUP(D624,liste!A:G,7,FALSE)</f>
        <v>#N/A</v>
      </c>
      <c r="B624" s="21"/>
      <c r="C624" s="93"/>
      <c r="D624" s="35">
        <v>39411</v>
      </c>
      <c r="E624" s="48"/>
      <c r="F624" s="16"/>
      <c r="G624" s="73"/>
      <c r="H624" s="72"/>
      <c r="I624" s="74"/>
      <c r="J624" s="82"/>
      <c r="K624" s="83"/>
      <c r="L624" s="75"/>
      <c r="M624" s="75"/>
      <c r="N624" s="75"/>
      <c r="O624" s="53">
        <v>1</v>
      </c>
      <c r="P624" s="66"/>
      <c r="Q624" s="60" t="str">
        <f>IFERROR(VLOOKUP(D624,liste!$A$4:$E$204,5,FALSE),"-")</f>
        <v>-</v>
      </c>
      <c r="R624" s="61" t="str">
        <f t="shared" si="30"/>
        <v>-</v>
      </c>
      <c r="S624" s="62" t="str">
        <f>IFERROR(VLOOKUP(D624,liste!$A$4:$G$204,4,FALSE),"-")</f>
        <v>-</v>
      </c>
      <c r="T624" s="61" t="str">
        <f t="shared" si="31"/>
        <v>-</v>
      </c>
      <c r="U624" s="61" t="str">
        <f t="shared" si="32"/>
        <v>-</v>
      </c>
      <c r="V624"/>
      <c r="W624"/>
      <c r="X624"/>
      <c r="Y624"/>
      <c r="Z624"/>
      <c r="AA624"/>
      <c r="AB624"/>
      <c r="AC624"/>
      <c r="AD624"/>
      <c r="AE624"/>
    </row>
    <row r="625" spans="1:31" s="1" customFormat="1" ht="65.099999999999994" customHeight="1" x14ac:dyDescent="0.25">
      <c r="A625" s="4" t="e">
        <f>VLOOKUP(D625,liste!A:G,7,FALSE)</f>
        <v>#N/A</v>
      </c>
      <c r="B625" s="21"/>
      <c r="C625" s="93"/>
      <c r="D625" s="35">
        <v>39489</v>
      </c>
      <c r="E625" s="49"/>
      <c r="F625" s="17"/>
      <c r="G625" s="73"/>
      <c r="H625" s="72"/>
      <c r="I625" s="74"/>
      <c r="J625" s="82"/>
      <c r="K625" s="83"/>
      <c r="L625" s="75"/>
      <c r="M625" s="75"/>
      <c r="N625" s="75"/>
      <c r="O625" s="53">
        <v>1</v>
      </c>
      <c r="P625" s="66"/>
      <c r="Q625" s="60" t="str">
        <f>IFERROR(VLOOKUP(D625,liste!$A$4:$E$204,5,FALSE),"-")</f>
        <v>-</v>
      </c>
      <c r="R625" s="61" t="str">
        <f t="shared" si="30"/>
        <v>-</v>
      </c>
      <c r="S625" s="62" t="str">
        <f>IFERROR(VLOOKUP(D625,liste!$A$4:$G$204,4,FALSE),"-")</f>
        <v>-</v>
      </c>
      <c r="T625" s="61" t="str">
        <f t="shared" si="31"/>
        <v>-</v>
      </c>
      <c r="U625" s="61" t="str">
        <f t="shared" si="32"/>
        <v>-</v>
      </c>
      <c r="V625"/>
      <c r="W625"/>
      <c r="X625"/>
      <c r="Y625"/>
      <c r="Z625"/>
      <c r="AA625"/>
      <c r="AB625"/>
      <c r="AC625"/>
      <c r="AD625"/>
      <c r="AE625"/>
    </row>
    <row r="626" spans="1:31" s="1" customFormat="1" ht="65.099999999999994" customHeight="1" x14ac:dyDescent="0.25">
      <c r="A626" s="4" t="e">
        <f>VLOOKUP(D626,liste!A:G,7,FALSE)</f>
        <v>#N/A</v>
      </c>
      <c r="B626" s="21"/>
      <c r="C626" s="93"/>
      <c r="D626" s="35">
        <v>39499</v>
      </c>
      <c r="E626" s="49"/>
      <c r="F626" s="17"/>
      <c r="G626" s="73"/>
      <c r="H626" s="72"/>
      <c r="I626" s="74"/>
      <c r="J626" s="82"/>
      <c r="K626" s="83"/>
      <c r="L626" s="75"/>
      <c r="M626" s="75"/>
      <c r="N626" s="75"/>
      <c r="O626" s="53">
        <v>1</v>
      </c>
      <c r="P626" s="66"/>
      <c r="Q626" s="60" t="str">
        <f>IFERROR(VLOOKUP(D626,liste!$A$4:$E$204,5,FALSE),"-")</f>
        <v>-</v>
      </c>
      <c r="R626" s="61" t="str">
        <f t="shared" si="30"/>
        <v>-</v>
      </c>
      <c r="S626" s="62" t="str">
        <f>IFERROR(VLOOKUP(D626,liste!$A$4:$G$204,4,FALSE),"-")</f>
        <v>-</v>
      </c>
      <c r="T626" s="61" t="str">
        <f t="shared" si="31"/>
        <v>-</v>
      </c>
      <c r="U626" s="61" t="str">
        <f t="shared" si="32"/>
        <v>-</v>
      </c>
      <c r="V626"/>
      <c r="W626"/>
      <c r="X626"/>
      <c r="Y626"/>
      <c r="Z626"/>
      <c r="AA626"/>
      <c r="AB626"/>
      <c r="AC626"/>
      <c r="AD626"/>
      <c r="AE626"/>
    </row>
    <row r="627" spans="1:31" s="1" customFormat="1" ht="65.099999999999994" customHeight="1" x14ac:dyDescent="0.25">
      <c r="A627" s="4" t="e">
        <f>VLOOKUP(D627,liste!A:G,7,FALSE)</f>
        <v>#N/A</v>
      </c>
      <c r="B627" s="21"/>
      <c r="C627" s="93"/>
      <c r="D627" s="35">
        <v>39526</v>
      </c>
      <c r="E627" s="49"/>
      <c r="F627" s="17"/>
      <c r="G627" s="73"/>
      <c r="H627" s="72"/>
      <c r="I627" s="74"/>
      <c r="J627" s="82"/>
      <c r="K627" s="83"/>
      <c r="L627" s="75"/>
      <c r="M627" s="75"/>
      <c r="N627" s="75"/>
      <c r="O627" s="53">
        <v>1</v>
      </c>
      <c r="P627" s="66"/>
      <c r="Q627" s="60" t="str">
        <f>IFERROR(VLOOKUP(D627,liste!$A$4:$E$204,5,FALSE),"-")</f>
        <v>-</v>
      </c>
      <c r="R627" s="61" t="str">
        <f t="shared" si="30"/>
        <v>-</v>
      </c>
      <c r="S627" s="62" t="str">
        <f>IFERROR(VLOOKUP(D627,liste!$A$4:$G$204,4,FALSE),"-")</f>
        <v>-</v>
      </c>
      <c r="T627" s="61" t="str">
        <f t="shared" si="31"/>
        <v>-</v>
      </c>
      <c r="U627" s="61" t="str">
        <f t="shared" si="32"/>
        <v>-</v>
      </c>
      <c r="V627"/>
      <c r="W627"/>
      <c r="X627"/>
      <c r="Y627"/>
      <c r="Z627"/>
      <c r="AA627"/>
      <c r="AB627"/>
      <c r="AC627"/>
      <c r="AD627"/>
      <c r="AE627"/>
    </row>
    <row r="628" spans="1:31" s="1" customFormat="1" ht="65.099999999999994" customHeight="1" x14ac:dyDescent="0.25">
      <c r="A628" s="4" t="e">
        <f>VLOOKUP(D628,liste!A:G,7,FALSE)</f>
        <v>#N/A</v>
      </c>
      <c r="B628" s="21"/>
      <c r="C628" s="9"/>
      <c r="D628" s="35">
        <v>39599</v>
      </c>
      <c r="E628" s="51"/>
      <c r="F628" s="19"/>
      <c r="G628" s="73"/>
      <c r="H628" s="72"/>
      <c r="I628" s="74"/>
      <c r="J628" s="82"/>
      <c r="K628" s="83"/>
      <c r="L628" s="75"/>
      <c r="M628" s="75"/>
      <c r="N628" s="75"/>
      <c r="O628" s="53">
        <v>1</v>
      </c>
      <c r="P628" s="66"/>
      <c r="Q628" s="60" t="str">
        <f>IFERROR(VLOOKUP(D628,liste!$A$4:$E$204,5,FALSE),"-")</f>
        <v>-</v>
      </c>
      <c r="R628" s="61" t="str">
        <f t="shared" si="30"/>
        <v>-</v>
      </c>
      <c r="S628" s="62" t="str">
        <f>IFERROR(VLOOKUP(D628,liste!$A$4:$G$204,4,FALSE),"-")</f>
        <v>-</v>
      </c>
      <c r="T628" s="61" t="str">
        <f t="shared" si="31"/>
        <v>-</v>
      </c>
      <c r="U628" s="61" t="str">
        <f t="shared" si="32"/>
        <v>-</v>
      </c>
      <c r="V628"/>
      <c r="W628"/>
      <c r="X628"/>
      <c r="Y628"/>
      <c r="Z628"/>
      <c r="AA628"/>
      <c r="AB628"/>
      <c r="AC628"/>
      <c r="AD628"/>
      <c r="AE628"/>
    </row>
    <row r="629" spans="1:31" s="1" customFormat="1" ht="65.099999999999994" customHeight="1" x14ac:dyDescent="0.25">
      <c r="A629" s="4" t="e">
        <f>VLOOKUP(D629,liste!A:G,7,FALSE)</f>
        <v>#N/A</v>
      </c>
      <c r="B629" s="21"/>
      <c r="C629" s="93"/>
      <c r="D629" s="34">
        <v>39645</v>
      </c>
      <c r="E629" s="49"/>
      <c r="F629" s="17"/>
      <c r="G629" s="73"/>
      <c r="H629" s="72"/>
      <c r="I629" s="74"/>
      <c r="J629" s="82"/>
      <c r="K629" s="83"/>
      <c r="L629" s="75"/>
      <c r="M629" s="75"/>
      <c r="N629" s="75"/>
      <c r="O629" s="53">
        <v>1</v>
      </c>
      <c r="P629" s="66"/>
      <c r="Q629" s="60" t="str">
        <f>IFERROR(VLOOKUP(D629,liste!$A$4:$E$204,5,FALSE),"-")</f>
        <v>-</v>
      </c>
      <c r="R629" s="61" t="str">
        <f t="shared" si="30"/>
        <v>-</v>
      </c>
      <c r="S629" s="62" t="str">
        <f>IFERROR(VLOOKUP(D629,liste!$A$4:$G$204,4,FALSE),"-")</f>
        <v>-</v>
      </c>
      <c r="T629" s="61" t="str">
        <f t="shared" si="31"/>
        <v>-</v>
      </c>
      <c r="U629" s="61" t="str">
        <f t="shared" si="32"/>
        <v>-</v>
      </c>
      <c r="V629"/>
      <c r="W629"/>
      <c r="X629"/>
      <c r="Y629"/>
      <c r="Z629"/>
      <c r="AA629"/>
      <c r="AB629"/>
      <c r="AC629"/>
      <c r="AD629"/>
      <c r="AE629"/>
    </row>
    <row r="630" spans="1:31" s="1" customFormat="1" ht="65.099999999999994" customHeight="1" x14ac:dyDescent="0.25">
      <c r="A630" s="4" t="e">
        <f>VLOOKUP(D630,liste!A:G,7,FALSE)</f>
        <v>#N/A</v>
      </c>
      <c r="B630" s="21"/>
      <c r="C630" s="93"/>
      <c r="D630" s="34">
        <v>39657</v>
      </c>
      <c r="E630" s="49"/>
      <c r="F630" s="17"/>
      <c r="G630" s="73"/>
      <c r="H630" s="72"/>
      <c r="I630" s="74"/>
      <c r="J630" s="82"/>
      <c r="K630" s="83"/>
      <c r="L630" s="75"/>
      <c r="M630" s="75"/>
      <c r="N630" s="75"/>
      <c r="O630" s="53">
        <v>1</v>
      </c>
      <c r="P630" s="66"/>
      <c r="Q630" s="60" t="str">
        <f>IFERROR(VLOOKUP(D630,liste!$A$4:$E$204,5,FALSE),"-")</f>
        <v>-</v>
      </c>
      <c r="R630" s="61" t="str">
        <f t="shared" si="30"/>
        <v>-</v>
      </c>
      <c r="S630" s="62" t="str">
        <f>IFERROR(VLOOKUP(D630,liste!$A$4:$G$204,4,FALSE),"-")</f>
        <v>-</v>
      </c>
      <c r="T630" s="61" t="str">
        <f t="shared" si="31"/>
        <v>-</v>
      </c>
      <c r="U630" s="61" t="str">
        <f t="shared" si="32"/>
        <v>-</v>
      </c>
      <c r="V630"/>
      <c r="W630"/>
      <c r="X630"/>
      <c r="Y630"/>
      <c r="Z630"/>
      <c r="AA630"/>
      <c r="AB630"/>
      <c r="AC630"/>
      <c r="AD630"/>
      <c r="AE630"/>
    </row>
    <row r="631" spans="1:31" s="1" customFormat="1" ht="65.099999999999994" customHeight="1" x14ac:dyDescent="0.25">
      <c r="A631" s="4" t="e">
        <f>VLOOKUP(D631,liste!A:G,7,FALSE)</f>
        <v>#N/A</v>
      </c>
      <c r="B631" s="21"/>
      <c r="C631" s="93"/>
      <c r="D631" s="35">
        <v>39444</v>
      </c>
      <c r="E631" s="48"/>
      <c r="F631" s="16"/>
      <c r="G631" s="73"/>
      <c r="H631" s="72"/>
      <c r="I631" s="74"/>
      <c r="J631" s="82"/>
      <c r="K631" s="83"/>
      <c r="L631" s="75"/>
      <c r="M631" s="75"/>
      <c r="N631" s="75"/>
      <c r="O631" s="53">
        <v>1</v>
      </c>
      <c r="P631" s="66"/>
      <c r="Q631" s="60" t="str">
        <f>IFERROR(VLOOKUP(D631,liste!$A$4:$E$204,5,FALSE),"-")</f>
        <v>-</v>
      </c>
      <c r="R631" s="61" t="str">
        <f t="shared" si="30"/>
        <v>-</v>
      </c>
      <c r="S631" s="62" t="str">
        <f>IFERROR(VLOOKUP(D631,liste!$A$4:$G$204,4,FALSE),"-")</f>
        <v>-</v>
      </c>
      <c r="T631" s="61" t="str">
        <f t="shared" si="31"/>
        <v>-</v>
      </c>
      <c r="U631" s="61" t="str">
        <f t="shared" si="32"/>
        <v>-</v>
      </c>
      <c r="V631"/>
      <c r="W631"/>
      <c r="X631"/>
      <c r="Y631"/>
      <c r="Z631"/>
      <c r="AA631"/>
      <c r="AB631"/>
      <c r="AC631"/>
      <c r="AD631"/>
      <c r="AE631"/>
    </row>
    <row r="632" spans="1:31" s="1" customFormat="1" ht="65.099999999999994" customHeight="1" x14ac:dyDescent="0.25">
      <c r="A632" s="4" t="e">
        <f>VLOOKUP(D632,liste!A:G,7,FALSE)</f>
        <v>#N/A</v>
      </c>
      <c r="B632" s="21"/>
      <c r="C632" s="93"/>
      <c r="D632" s="35">
        <v>39445</v>
      </c>
      <c r="E632" s="48"/>
      <c r="F632" s="16"/>
      <c r="G632" s="73"/>
      <c r="H632" s="72"/>
      <c r="I632" s="74"/>
      <c r="J632" s="82"/>
      <c r="K632" s="83"/>
      <c r="L632" s="75"/>
      <c r="M632" s="75"/>
      <c r="N632" s="75"/>
      <c r="O632" s="53">
        <v>1</v>
      </c>
      <c r="P632" s="66"/>
      <c r="Q632" s="60" t="str">
        <f>IFERROR(VLOOKUP(D632,liste!$A$4:$E$204,5,FALSE),"-")</f>
        <v>-</v>
      </c>
      <c r="R632" s="61" t="str">
        <f t="shared" si="30"/>
        <v>-</v>
      </c>
      <c r="S632" s="62" t="str">
        <f>IFERROR(VLOOKUP(D632,liste!$A$4:$G$204,4,FALSE),"-")</f>
        <v>-</v>
      </c>
      <c r="T632" s="61" t="str">
        <f t="shared" si="31"/>
        <v>-</v>
      </c>
      <c r="U632" s="61" t="str">
        <f t="shared" si="32"/>
        <v>-</v>
      </c>
      <c r="V632"/>
      <c r="W632"/>
      <c r="X632"/>
      <c r="Y632"/>
      <c r="Z632"/>
      <c r="AA632"/>
      <c r="AB632"/>
      <c r="AC632"/>
      <c r="AD632"/>
      <c r="AE632"/>
    </row>
    <row r="633" spans="1:31" s="1" customFormat="1" ht="65.099999999999994" customHeight="1" x14ac:dyDescent="0.25">
      <c r="A633" s="4" t="e">
        <f>VLOOKUP(D633,liste!A:G,7,FALSE)</f>
        <v>#N/A</v>
      </c>
      <c r="B633" s="21"/>
      <c r="C633" s="93"/>
      <c r="D633" s="35">
        <v>39449</v>
      </c>
      <c r="E633" s="48"/>
      <c r="F633" s="16"/>
      <c r="G633" s="73"/>
      <c r="H633" s="72"/>
      <c r="I633" s="74"/>
      <c r="J633" s="82"/>
      <c r="K633" s="83"/>
      <c r="L633" s="75"/>
      <c r="M633" s="75"/>
      <c r="N633" s="75"/>
      <c r="O633" s="53">
        <v>1</v>
      </c>
      <c r="P633" s="66"/>
      <c r="Q633" s="60" t="str">
        <f>IFERROR(VLOOKUP(D633,liste!$A$4:$E$204,5,FALSE),"-")</f>
        <v>-</v>
      </c>
      <c r="R633" s="61" t="str">
        <f t="shared" si="30"/>
        <v>-</v>
      </c>
      <c r="S633" s="62" t="str">
        <f>IFERROR(VLOOKUP(D633,liste!$A$4:$G$204,4,FALSE),"-")</f>
        <v>-</v>
      </c>
      <c r="T633" s="61" t="str">
        <f t="shared" si="31"/>
        <v>-</v>
      </c>
      <c r="U633" s="61" t="str">
        <f t="shared" si="32"/>
        <v>-</v>
      </c>
      <c r="V633"/>
      <c r="W633"/>
      <c r="X633"/>
      <c r="Y633"/>
      <c r="Z633"/>
      <c r="AA633"/>
      <c r="AB633"/>
      <c r="AC633"/>
      <c r="AD633"/>
      <c r="AE633"/>
    </row>
    <row r="634" spans="1:31" s="1" customFormat="1" ht="65.099999999999994" customHeight="1" x14ac:dyDescent="0.25">
      <c r="A634" s="4" t="e">
        <f>VLOOKUP(D634,liste!A:G,7,FALSE)</f>
        <v>#N/A</v>
      </c>
      <c r="B634" s="21"/>
      <c r="C634" s="93"/>
      <c r="D634" s="34">
        <v>39515</v>
      </c>
      <c r="E634" s="49"/>
      <c r="F634" s="17"/>
      <c r="G634" s="73"/>
      <c r="H634" s="72"/>
      <c r="I634" s="74"/>
      <c r="J634" s="82"/>
      <c r="K634" s="83"/>
      <c r="L634" s="75"/>
      <c r="M634" s="75"/>
      <c r="N634" s="75"/>
      <c r="O634" s="53">
        <v>1</v>
      </c>
      <c r="P634" s="66"/>
      <c r="Q634" s="60" t="str">
        <f>IFERROR(VLOOKUP(D634,liste!$A$4:$E$204,5,FALSE),"-")</f>
        <v>-</v>
      </c>
      <c r="R634" s="61" t="str">
        <f t="shared" si="30"/>
        <v>-</v>
      </c>
      <c r="S634" s="62" t="str">
        <f>IFERROR(VLOOKUP(D634,liste!$A$4:$G$204,4,FALSE),"-")</f>
        <v>-</v>
      </c>
      <c r="T634" s="61" t="str">
        <f t="shared" si="31"/>
        <v>-</v>
      </c>
      <c r="U634" s="61" t="str">
        <f t="shared" si="32"/>
        <v>-</v>
      </c>
      <c r="V634"/>
      <c r="W634"/>
      <c r="X634"/>
      <c r="Y634"/>
      <c r="Z634"/>
      <c r="AA634"/>
      <c r="AB634"/>
      <c r="AC634"/>
      <c r="AD634"/>
      <c r="AE634"/>
    </row>
    <row r="635" spans="1:31" s="1" customFormat="1" ht="65.099999999999994" customHeight="1" x14ac:dyDescent="0.25">
      <c r="A635" s="4" t="e">
        <f>VLOOKUP(D635,liste!A:G,7,FALSE)</f>
        <v>#N/A</v>
      </c>
      <c r="B635" s="21"/>
      <c r="C635" s="93"/>
      <c r="D635" s="34">
        <v>39516</v>
      </c>
      <c r="E635" s="49"/>
      <c r="F635" s="17"/>
      <c r="G635" s="73"/>
      <c r="H635" s="72"/>
      <c r="I635" s="74"/>
      <c r="J635" s="82"/>
      <c r="K635" s="83"/>
      <c r="L635" s="75"/>
      <c r="M635" s="75"/>
      <c r="N635" s="75"/>
      <c r="O635" s="53">
        <v>1</v>
      </c>
      <c r="P635" s="66"/>
      <c r="Q635" s="60" t="str">
        <f>IFERROR(VLOOKUP(D635,liste!$A$4:$E$204,5,FALSE),"-")</f>
        <v>-</v>
      </c>
      <c r="R635" s="61" t="str">
        <f t="shared" si="30"/>
        <v>-</v>
      </c>
      <c r="S635" s="62" t="str">
        <f>IFERROR(VLOOKUP(D635,liste!$A$4:$G$204,4,FALSE),"-")</f>
        <v>-</v>
      </c>
      <c r="T635" s="61" t="str">
        <f t="shared" si="31"/>
        <v>-</v>
      </c>
      <c r="U635" s="61" t="str">
        <f t="shared" si="32"/>
        <v>-</v>
      </c>
      <c r="V635"/>
      <c r="W635"/>
      <c r="X635"/>
      <c r="Y635"/>
      <c r="Z635"/>
      <c r="AA635"/>
      <c r="AB635"/>
      <c r="AC635"/>
      <c r="AD635"/>
      <c r="AE635"/>
    </row>
    <row r="636" spans="1:31" s="1" customFormat="1" ht="65.099999999999994" customHeight="1" x14ac:dyDescent="0.25">
      <c r="A636" s="4" t="e">
        <f>VLOOKUP(D636,liste!A:G,7,FALSE)</f>
        <v>#N/A</v>
      </c>
      <c r="B636" s="21"/>
      <c r="C636" s="93"/>
      <c r="D636" s="34">
        <v>39544</v>
      </c>
      <c r="E636" s="49"/>
      <c r="F636" s="17"/>
      <c r="G636" s="73"/>
      <c r="H636" s="72"/>
      <c r="I636" s="74"/>
      <c r="J636" s="82"/>
      <c r="K636" s="83"/>
      <c r="L636" s="75"/>
      <c r="M636" s="75"/>
      <c r="N636" s="75"/>
      <c r="O636" s="53">
        <v>1</v>
      </c>
      <c r="P636" s="66"/>
      <c r="Q636" s="60" t="str">
        <f>IFERROR(VLOOKUP(D636,liste!$A$4:$E$204,5,FALSE),"-")</f>
        <v>-</v>
      </c>
      <c r="R636" s="61" t="str">
        <f t="shared" si="30"/>
        <v>-</v>
      </c>
      <c r="S636" s="62" t="str">
        <f>IFERROR(VLOOKUP(D636,liste!$A$4:$G$204,4,FALSE),"-")</f>
        <v>-</v>
      </c>
      <c r="T636" s="61" t="str">
        <f t="shared" si="31"/>
        <v>-</v>
      </c>
      <c r="U636" s="61" t="str">
        <f t="shared" si="32"/>
        <v>-</v>
      </c>
      <c r="V636"/>
      <c r="W636"/>
      <c r="X636"/>
      <c r="Y636"/>
      <c r="Z636"/>
      <c r="AA636"/>
      <c r="AB636"/>
      <c r="AC636"/>
      <c r="AD636"/>
      <c r="AE636"/>
    </row>
    <row r="637" spans="1:31" s="1" customFormat="1" ht="65.099999999999994" customHeight="1" x14ac:dyDescent="0.25">
      <c r="A637" s="4" t="e">
        <f>VLOOKUP(D637,liste!A:G,7,FALSE)</f>
        <v>#N/A</v>
      </c>
      <c r="B637" s="21"/>
      <c r="C637" s="9"/>
      <c r="D637" s="35">
        <v>39610</v>
      </c>
      <c r="E637" s="51"/>
      <c r="F637" s="19"/>
      <c r="G637" s="73"/>
      <c r="H637" s="72"/>
      <c r="I637" s="74"/>
      <c r="J637" s="82"/>
      <c r="K637" s="83"/>
      <c r="L637" s="75"/>
      <c r="M637" s="75"/>
      <c r="N637" s="75"/>
      <c r="O637" s="53">
        <v>1</v>
      </c>
      <c r="P637" s="66"/>
      <c r="Q637" s="60" t="str">
        <f>IFERROR(VLOOKUP(D637,liste!$A$4:$E$204,5,FALSE),"-")</f>
        <v>-</v>
      </c>
      <c r="R637" s="61" t="str">
        <f t="shared" si="30"/>
        <v>-</v>
      </c>
      <c r="S637" s="62" t="str">
        <f>IFERROR(VLOOKUP(D637,liste!$A$4:$G$204,4,FALSE),"-")</f>
        <v>-</v>
      </c>
      <c r="T637" s="61" t="str">
        <f t="shared" si="31"/>
        <v>-</v>
      </c>
      <c r="U637" s="61" t="str">
        <f t="shared" si="32"/>
        <v>-</v>
      </c>
      <c r="V637"/>
      <c r="W637"/>
      <c r="X637"/>
      <c r="Y637"/>
      <c r="Z637"/>
      <c r="AA637"/>
      <c r="AB637"/>
      <c r="AC637"/>
      <c r="AD637"/>
      <c r="AE637"/>
    </row>
    <row r="638" spans="1:31" s="1" customFormat="1" ht="65.099999999999994" customHeight="1" x14ac:dyDescent="0.25">
      <c r="A638" s="4" t="e">
        <f>VLOOKUP(D638,liste!A:G,7,FALSE)</f>
        <v>#N/A</v>
      </c>
      <c r="B638" s="21"/>
      <c r="C638" s="9"/>
      <c r="D638" s="35">
        <v>39611</v>
      </c>
      <c r="E638" s="51"/>
      <c r="F638" s="19"/>
      <c r="G638" s="73"/>
      <c r="H638" s="72"/>
      <c r="I638" s="74"/>
      <c r="J638" s="82"/>
      <c r="K638" s="83"/>
      <c r="L638" s="75"/>
      <c r="M638" s="75"/>
      <c r="N638" s="75"/>
      <c r="O638" s="53">
        <v>1</v>
      </c>
      <c r="P638" s="66"/>
      <c r="Q638" s="60" t="str">
        <f>IFERROR(VLOOKUP(D638,liste!$A$4:$E$204,5,FALSE),"-")</f>
        <v>-</v>
      </c>
      <c r="R638" s="61" t="str">
        <f t="shared" si="30"/>
        <v>-</v>
      </c>
      <c r="S638" s="62" t="str">
        <f>IFERROR(VLOOKUP(D638,liste!$A$4:$G$204,4,FALSE),"-")</f>
        <v>-</v>
      </c>
      <c r="T638" s="61" t="str">
        <f t="shared" si="31"/>
        <v>-</v>
      </c>
      <c r="U638" s="61" t="str">
        <f t="shared" si="32"/>
        <v>-</v>
      </c>
      <c r="V638"/>
      <c r="W638"/>
      <c r="X638"/>
      <c r="Y638"/>
      <c r="Z638"/>
      <c r="AA638"/>
      <c r="AB638"/>
      <c r="AC638"/>
      <c r="AD638"/>
      <c r="AE638"/>
    </row>
    <row r="639" spans="1:31" s="1" customFormat="1" ht="65.099999999999994" customHeight="1" x14ac:dyDescent="0.25">
      <c r="A639" s="4" t="e">
        <f>VLOOKUP(D639,liste!A:G,7,FALSE)</f>
        <v>#N/A</v>
      </c>
      <c r="B639" s="21"/>
      <c r="C639" s="93"/>
      <c r="D639" s="34">
        <v>39659</v>
      </c>
      <c r="E639" s="49"/>
      <c r="F639" s="17"/>
      <c r="G639" s="73"/>
      <c r="H639" s="72"/>
      <c r="I639" s="74"/>
      <c r="J639" s="82"/>
      <c r="K639" s="83"/>
      <c r="L639" s="75"/>
      <c r="M639" s="75"/>
      <c r="N639" s="75"/>
      <c r="O639" s="53">
        <v>1</v>
      </c>
      <c r="P639" s="66"/>
      <c r="Q639" s="60" t="str">
        <f>IFERROR(VLOOKUP(D639,liste!$A$4:$E$204,5,FALSE),"-")</f>
        <v>-</v>
      </c>
      <c r="R639" s="61" t="str">
        <f t="shared" si="30"/>
        <v>-</v>
      </c>
      <c r="S639" s="62" t="str">
        <f>IFERROR(VLOOKUP(D639,liste!$A$4:$G$204,4,FALSE),"-")</f>
        <v>-</v>
      </c>
      <c r="T639" s="61" t="str">
        <f t="shared" si="31"/>
        <v>-</v>
      </c>
      <c r="U639" s="61" t="str">
        <f t="shared" si="32"/>
        <v>-</v>
      </c>
      <c r="V639"/>
      <c r="W639"/>
      <c r="X639"/>
      <c r="Y639"/>
      <c r="Z639"/>
      <c r="AA639"/>
      <c r="AB639"/>
      <c r="AC639"/>
      <c r="AD639"/>
      <c r="AE639"/>
    </row>
    <row r="640" spans="1:31" s="1" customFormat="1" ht="65.099999999999994" customHeight="1" x14ac:dyDescent="0.25">
      <c r="A640" s="4" t="e">
        <f>VLOOKUP(D640,liste!A:G,7,FALSE)</f>
        <v>#N/A</v>
      </c>
      <c r="B640" s="21"/>
      <c r="C640" s="93"/>
      <c r="D640" s="34">
        <v>39660</v>
      </c>
      <c r="E640" s="49"/>
      <c r="F640" s="17"/>
      <c r="G640" s="73"/>
      <c r="H640" s="72"/>
      <c r="I640" s="74"/>
      <c r="J640" s="82"/>
      <c r="K640" s="83"/>
      <c r="L640" s="75"/>
      <c r="M640" s="75"/>
      <c r="N640" s="75"/>
      <c r="O640" s="53">
        <v>1</v>
      </c>
      <c r="P640" s="66"/>
      <c r="Q640" s="60" t="str">
        <f>IFERROR(VLOOKUP(D640,liste!$A$4:$E$204,5,FALSE),"-")</f>
        <v>-</v>
      </c>
      <c r="R640" s="61" t="str">
        <f t="shared" si="30"/>
        <v>-</v>
      </c>
      <c r="S640" s="62" t="str">
        <f>IFERROR(VLOOKUP(D640,liste!$A$4:$G$204,4,FALSE),"-")</f>
        <v>-</v>
      </c>
      <c r="T640" s="61" t="str">
        <f t="shared" si="31"/>
        <v>-</v>
      </c>
      <c r="U640" s="61" t="str">
        <f t="shared" si="32"/>
        <v>-</v>
      </c>
      <c r="V640"/>
      <c r="W640"/>
      <c r="X640"/>
      <c r="Y640"/>
      <c r="Z640"/>
      <c r="AA640"/>
      <c r="AB640"/>
      <c r="AC640"/>
      <c r="AD640"/>
      <c r="AE640"/>
    </row>
    <row r="641" spans="1:31" s="1" customFormat="1" ht="65.099999999999994" customHeight="1" x14ac:dyDescent="0.25">
      <c r="A641" s="4" t="e">
        <f>VLOOKUP(D641,liste!A:G,7,FALSE)</f>
        <v>#N/A</v>
      </c>
      <c r="B641" s="21"/>
      <c r="C641" s="93"/>
      <c r="D641" s="34">
        <v>35081</v>
      </c>
      <c r="E641" s="49"/>
      <c r="F641" s="17"/>
      <c r="G641" s="73"/>
      <c r="H641" s="72"/>
      <c r="I641" s="74"/>
      <c r="J641" s="82"/>
      <c r="K641" s="83"/>
      <c r="L641" s="75"/>
      <c r="M641" s="75"/>
      <c r="N641" s="75"/>
      <c r="O641" s="53">
        <v>1</v>
      </c>
      <c r="P641" s="66"/>
      <c r="Q641" s="60" t="str">
        <f>IFERROR(VLOOKUP(D641,liste!$A$4:$E$204,5,FALSE),"-")</f>
        <v>-</v>
      </c>
      <c r="R641" s="61" t="str">
        <f t="shared" si="30"/>
        <v>-</v>
      </c>
      <c r="S641" s="62" t="str">
        <f>IFERROR(VLOOKUP(D641,liste!$A$4:$G$204,4,FALSE),"-")</f>
        <v>-</v>
      </c>
      <c r="T641" s="61" t="str">
        <f t="shared" si="31"/>
        <v>-</v>
      </c>
      <c r="U641" s="61" t="str">
        <f t="shared" si="32"/>
        <v>-</v>
      </c>
      <c r="V641"/>
      <c r="W641"/>
      <c r="X641"/>
      <c r="Y641"/>
      <c r="Z641"/>
      <c r="AA641"/>
      <c r="AB641"/>
      <c r="AC641"/>
      <c r="AD641"/>
      <c r="AE641"/>
    </row>
    <row r="642" spans="1:31" s="1" customFormat="1" ht="65.099999999999994" customHeight="1" x14ac:dyDescent="0.25">
      <c r="A642" s="4" t="e">
        <f>VLOOKUP(D642,liste!A:G,7,FALSE)</f>
        <v>#N/A</v>
      </c>
      <c r="B642" s="21"/>
      <c r="C642" s="93"/>
      <c r="D642" s="34">
        <v>39564</v>
      </c>
      <c r="E642" s="49"/>
      <c r="F642" s="17"/>
      <c r="G642" s="73"/>
      <c r="H642" s="72"/>
      <c r="I642" s="74"/>
      <c r="J642" s="82"/>
      <c r="K642" s="83"/>
      <c r="L642" s="75"/>
      <c r="M642" s="75"/>
      <c r="N642" s="75"/>
      <c r="O642" s="53">
        <v>1</v>
      </c>
      <c r="P642" s="66"/>
      <c r="Q642" s="60" t="str">
        <f>IFERROR(VLOOKUP(D642,liste!$A$4:$E$204,5,FALSE),"-")</f>
        <v>-</v>
      </c>
      <c r="R642" s="61" t="str">
        <f t="shared" si="30"/>
        <v>-</v>
      </c>
      <c r="S642" s="62" t="str">
        <f>IFERROR(VLOOKUP(D642,liste!$A$4:$G$204,4,FALSE),"-")</f>
        <v>-</v>
      </c>
      <c r="T642" s="61" t="str">
        <f t="shared" si="31"/>
        <v>-</v>
      </c>
      <c r="U642" s="61" t="str">
        <f t="shared" si="32"/>
        <v>-</v>
      </c>
      <c r="V642"/>
      <c r="W642"/>
      <c r="X642"/>
      <c r="Y642"/>
      <c r="Z642"/>
      <c r="AA642"/>
      <c r="AB642"/>
      <c r="AC642"/>
      <c r="AD642"/>
      <c r="AE642"/>
    </row>
    <row r="643" spans="1:31" s="1" customFormat="1" ht="65.099999999999994" customHeight="1" x14ac:dyDescent="0.25">
      <c r="A643" s="4" t="e">
        <f>VLOOKUP(D643,liste!A:G,7,FALSE)</f>
        <v>#N/A</v>
      </c>
      <c r="B643" s="21"/>
      <c r="C643" s="93"/>
      <c r="D643" s="34">
        <v>39554</v>
      </c>
      <c r="E643" s="49"/>
      <c r="F643" s="17"/>
      <c r="G643" s="73"/>
      <c r="H643" s="72"/>
      <c r="I643" s="74"/>
      <c r="J643" s="82"/>
      <c r="K643" s="83"/>
      <c r="L643" s="75"/>
      <c r="M643" s="75"/>
      <c r="N643" s="75"/>
      <c r="O643" s="53">
        <v>1</v>
      </c>
      <c r="P643" s="66"/>
      <c r="Q643" s="60" t="str">
        <f>IFERROR(VLOOKUP(D643,liste!$A$4:$E$204,5,FALSE),"-")</f>
        <v>-</v>
      </c>
      <c r="R643" s="61" t="str">
        <f t="shared" si="30"/>
        <v>-</v>
      </c>
      <c r="S643" s="62" t="str">
        <f>IFERROR(VLOOKUP(D643,liste!$A$4:$G$204,4,FALSE),"-")</f>
        <v>-</v>
      </c>
      <c r="T643" s="61" t="str">
        <f t="shared" si="31"/>
        <v>-</v>
      </c>
      <c r="U643" s="61" t="str">
        <f t="shared" si="32"/>
        <v>-</v>
      </c>
      <c r="V643"/>
      <c r="W643"/>
      <c r="X643"/>
      <c r="Y643"/>
      <c r="Z643"/>
      <c r="AA643"/>
      <c r="AB643"/>
      <c r="AC643"/>
      <c r="AD643"/>
      <c r="AE643"/>
    </row>
    <row r="644" spans="1:31" s="1" customFormat="1" ht="65.099999999999994" customHeight="1" x14ac:dyDescent="0.25">
      <c r="A644" s="4" t="e">
        <f>VLOOKUP(D644,liste!A:G,7,FALSE)</f>
        <v>#N/A</v>
      </c>
      <c r="B644" s="21"/>
      <c r="C644" s="93"/>
      <c r="D644" s="34">
        <v>39566</v>
      </c>
      <c r="E644" s="49"/>
      <c r="F644" s="17"/>
      <c r="G644" s="73"/>
      <c r="H644" s="72"/>
      <c r="I644" s="74"/>
      <c r="J644" s="82"/>
      <c r="K644" s="83"/>
      <c r="L644" s="75"/>
      <c r="M644" s="75"/>
      <c r="N644" s="75"/>
      <c r="O644" s="53">
        <v>1</v>
      </c>
      <c r="P644" s="66"/>
      <c r="Q644" s="60" t="str">
        <f>IFERROR(VLOOKUP(D644,liste!$A$4:$E$204,5,FALSE),"-")</f>
        <v>-</v>
      </c>
      <c r="R644" s="61" t="str">
        <f t="shared" ref="R644:R707" si="33">IFERROR(O644-(O644*Q644),"-")</f>
        <v>-</v>
      </c>
      <c r="S644" s="62" t="str">
        <f>IFERROR(VLOOKUP(D644,liste!$A$4:$G$204,4,FALSE),"-")</f>
        <v>-</v>
      </c>
      <c r="T644" s="61" t="str">
        <f t="shared" ref="T644:T707" si="34">IFERROR(O644*S644,"-")</f>
        <v>-</v>
      </c>
      <c r="U644" s="61" t="str">
        <f t="shared" ref="U644:U707" si="35">IFERROR(R644*S644,"-")</f>
        <v>-</v>
      </c>
      <c r="V644"/>
      <c r="W644"/>
      <c r="X644"/>
      <c r="Y644"/>
      <c r="Z644"/>
      <c r="AA644"/>
      <c r="AB644"/>
      <c r="AC644"/>
      <c r="AD644"/>
      <c r="AE644"/>
    </row>
    <row r="645" spans="1:31" s="1" customFormat="1" ht="65.099999999999994" customHeight="1" x14ac:dyDescent="0.25">
      <c r="A645" s="4" t="e">
        <f>VLOOKUP(D645,liste!A:G,7,FALSE)</f>
        <v>#N/A</v>
      </c>
      <c r="B645" s="21"/>
      <c r="C645" s="93"/>
      <c r="D645" s="34">
        <v>87673</v>
      </c>
      <c r="E645" s="49"/>
      <c r="F645" s="17"/>
      <c r="G645" s="73"/>
      <c r="H645" s="72"/>
      <c r="I645" s="74"/>
      <c r="J645" s="82"/>
      <c r="K645" s="83"/>
      <c r="L645" s="75"/>
      <c r="M645" s="75"/>
      <c r="N645" s="75"/>
      <c r="O645" s="53">
        <v>1</v>
      </c>
      <c r="P645" s="66"/>
      <c r="Q645" s="60" t="str">
        <f>IFERROR(VLOOKUP(D645,liste!$A$4:$E$204,5,FALSE),"-")</f>
        <v>-</v>
      </c>
      <c r="R645" s="61" t="str">
        <f t="shared" si="33"/>
        <v>-</v>
      </c>
      <c r="S645" s="62" t="str">
        <f>IFERROR(VLOOKUP(D645,liste!$A$4:$G$204,4,FALSE),"-")</f>
        <v>-</v>
      </c>
      <c r="T645" s="61" t="str">
        <f t="shared" si="34"/>
        <v>-</v>
      </c>
      <c r="U645" s="61" t="str">
        <f t="shared" si="35"/>
        <v>-</v>
      </c>
      <c r="V645"/>
      <c r="W645"/>
      <c r="X645"/>
      <c r="Y645"/>
      <c r="Z645"/>
      <c r="AA645"/>
      <c r="AB645"/>
      <c r="AC645"/>
      <c r="AD645"/>
      <c r="AE645"/>
    </row>
    <row r="646" spans="1:31" s="1" customFormat="1" ht="65.099999999999994" customHeight="1" x14ac:dyDescent="0.25">
      <c r="A646" s="4" t="e">
        <f>VLOOKUP(D646,liste!A:G,7,FALSE)</f>
        <v>#N/A</v>
      </c>
      <c r="B646" s="21"/>
      <c r="C646" s="93"/>
      <c r="D646" s="34">
        <v>87675</v>
      </c>
      <c r="E646" s="49"/>
      <c r="F646" s="17"/>
      <c r="G646" s="73"/>
      <c r="H646" s="72"/>
      <c r="I646" s="74"/>
      <c r="J646" s="82"/>
      <c r="K646" s="83"/>
      <c r="L646" s="75"/>
      <c r="M646" s="75"/>
      <c r="N646" s="75"/>
      <c r="O646" s="53">
        <v>1</v>
      </c>
      <c r="P646" s="66"/>
      <c r="Q646" s="60" t="str">
        <f>IFERROR(VLOOKUP(D646,liste!$A$4:$E$204,5,FALSE),"-")</f>
        <v>-</v>
      </c>
      <c r="R646" s="61" t="str">
        <f t="shared" si="33"/>
        <v>-</v>
      </c>
      <c r="S646" s="62" t="str">
        <f>IFERROR(VLOOKUP(D646,liste!$A$4:$G$204,4,FALSE),"-")</f>
        <v>-</v>
      </c>
      <c r="T646" s="61" t="str">
        <f t="shared" si="34"/>
        <v>-</v>
      </c>
      <c r="U646" s="61" t="str">
        <f t="shared" si="35"/>
        <v>-</v>
      </c>
      <c r="V646"/>
      <c r="W646"/>
      <c r="X646"/>
      <c r="Y646"/>
      <c r="Z646"/>
      <c r="AA646"/>
      <c r="AB646"/>
      <c r="AC646"/>
      <c r="AD646"/>
      <c r="AE646"/>
    </row>
    <row r="647" spans="1:31" s="1" customFormat="1" ht="65.099999999999994" customHeight="1" x14ac:dyDescent="0.25">
      <c r="A647" s="4" t="e">
        <f>VLOOKUP(D647,liste!A:G,7,FALSE)</f>
        <v>#N/A</v>
      </c>
      <c r="B647" s="21"/>
      <c r="C647" s="93"/>
      <c r="D647" s="35">
        <v>30363</v>
      </c>
      <c r="E647" s="51"/>
      <c r="F647" s="19"/>
      <c r="G647" s="73"/>
      <c r="H647" s="72"/>
      <c r="I647" s="74"/>
      <c r="J647" s="82"/>
      <c r="K647" s="83"/>
      <c r="L647" s="75"/>
      <c r="M647" s="75"/>
      <c r="N647" s="75"/>
      <c r="O647" s="53">
        <v>1</v>
      </c>
      <c r="P647" s="66"/>
      <c r="Q647" s="60" t="str">
        <f>IFERROR(VLOOKUP(D647,liste!$A$4:$E$204,5,FALSE),"-")</f>
        <v>-</v>
      </c>
      <c r="R647" s="61" t="str">
        <f t="shared" si="33"/>
        <v>-</v>
      </c>
      <c r="S647" s="62" t="str">
        <f>IFERROR(VLOOKUP(D647,liste!$A$4:$G$204,4,FALSE),"-")</f>
        <v>-</v>
      </c>
      <c r="T647" s="61" t="str">
        <f t="shared" si="34"/>
        <v>-</v>
      </c>
      <c r="U647" s="61" t="str">
        <f t="shared" si="35"/>
        <v>-</v>
      </c>
      <c r="V647"/>
      <c r="W647"/>
      <c r="X647"/>
      <c r="Y647"/>
      <c r="Z647"/>
      <c r="AA647"/>
      <c r="AB647"/>
      <c r="AC647"/>
      <c r="AD647"/>
      <c r="AE647"/>
    </row>
    <row r="648" spans="1:31" s="1" customFormat="1" ht="65.099999999999994" customHeight="1" x14ac:dyDescent="0.25">
      <c r="A648" s="4" t="e">
        <f>VLOOKUP(D648,liste!A:G,7,FALSE)</f>
        <v>#N/A</v>
      </c>
      <c r="B648" s="21"/>
      <c r="C648" s="93"/>
      <c r="D648" s="35">
        <v>35060</v>
      </c>
      <c r="E648" s="51"/>
      <c r="F648" s="19"/>
      <c r="G648" s="73"/>
      <c r="H648" s="72"/>
      <c r="I648" s="74"/>
      <c r="J648" s="82"/>
      <c r="K648" s="83"/>
      <c r="L648" s="75"/>
      <c r="M648" s="75"/>
      <c r="N648" s="75"/>
      <c r="O648" s="53">
        <v>1</v>
      </c>
      <c r="P648" s="66"/>
      <c r="Q648" s="60" t="str">
        <f>IFERROR(VLOOKUP(D648,liste!$A$4:$E$204,5,FALSE),"-")</f>
        <v>-</v>
      </c>
      <c r="R648" s="61" t="str">
        <f t="shared" si="33"/>
        <v>-</v>
      </c>
      <c r="S648" s="62" t="str">
        <f>IFERROR(VLOOKUP(D648,liste!$A$4:$G$204,4,FALSE),"-")</f>
        <v>-</v>
      </c>
      <c r="T648" s="61" t="str">
        <f t="shared" si="34"/>
        <v>-</v>
      </c>
      <c r="U648" s="61" t="str">
        <f t="shared" si="35"/>
        <v>-</v>
      </c>
      <c r="V648"/>
      <c r="W648"/>
      <c r="X648"/>
      <c r="Y648"/>
      <c r="Z648"/>
      <c r="AA648"/>
      <c r="AB648"/>
      <c r="AC648"/>
      <c r="AD648"/>
      <c r="AE648"/>
    </row>
    <row r="649" spans="1:31" s="1" customFormat="1" ht="65.099999999999994" customHeight="1" x14ac:dyDescent="0.25">
      <c r="A649" s="4" t="e">
        <f>VLOOKUP(D649,liste!A:G,7,FALSE)</f>
        <v>#N/A</v>
      </c>
      <c r="B649" s="21"/>
      <c r="C649" s="93"/>
      <c r="D649" s="35">
        <v>31412</v>
      </c>
      <c r="E649" s="51"/>
      <c r="F649" s="19"/>
      <c r="G649" s="73"/>
      <c r="H649" s="72"/>
      <c r="I649" s="74"/>
      <c r="J649" s="82"/>
      <c r="K649" s="83"/>
      <c r="L649" s="75"/>
      <c r="M649" s="75"/>
      <c r="N649" s="75"/>
      <c r="O649" s="53">
        <v>1</v>
      </c>
      <c r="P649" s="66"/>
      <c r="Q649" s="60" t="str">
        <f>IFERROR(VLOOKUP(D649,liste!$A$4:$E$204,5,FALSE),"-")</f>
        <v>-</v>
      </c>
      <c r="R649" s="61" t="str">
        <f t="shared" si="33"/>
        <v>-</v>
      </c>
      <c r="S649" s="62" t="str">
        <f>IFERROR(VLOOKUP(D649,liste!$A$4:$G$204,4,FALSE),"-")</f>
        <v>-</v>
      </c>
      <c r="T649" s="61" t="str">
        <f t="shared" si="34"/>
        <v>-</v>
      </c>
      <c r="U649" s="61" t="str">
        <f t="shared" si="35"/>
        <v>-</v>
      </c>
      <c r="V649"/>
      <c r="W649"/>
      <c r="X649"/>
      <c r="Y649"/>
      <c r="Z649"/>
      <c r="AA649"/>
      <c r="AB649"/>
      <c r="AC649"/>
      <c r="AD649"/>
      <c r="AE649"/>
    </row>
    <row r="650" spans="1:31" s="1" customFormat="1" ht="65.099999999999994" customHeight="1" x14ac:dyDescent="0.25">
      <c r="A650" s="4" t="e">
        <f>VLOOKUP(D650,liste!A:G,7,FALSE)</f>
        <v>#N/A</v>
      </c>
      <c r="B650" s="21"/>
      <c r="C650" s="93"/>
      <c r="D650" s="35">
        <v>31413</v>
      </c>
      <c r="E650" s="51"/>
      <c r="F650" s="19"/>
      <c r="G650" s="73"/>
      <c r="H650" s="72"/>
      <c r="I650" s="74"/>
      <c r="J650" s="82"/>
      <c r="K650" s="83"/>
      <c r="L650" s="75"/>
      <c r="M650" s="75"/>
      <c r="N650" s="75"/>
      <c r="O650" s="53">
        <v>1</v>
      </c>
      <c r="P650" s="66"/>
      <c r="Q650" s="60" t="str">
        <f>IFERROR(VLOOKUP(D650,liste!$A$4:$E$204,5,FALSE),"-")</f>
        <v>-</v>
      </c>
      <c r="R650" s="61" t="str">
        <f t="shared" si="33"/>
        <v>-</v>
      </c>
      <c r="S650" s="62" t="str">
        <f>IFERROR(VLOOKUP(D650,liste!$A$4:$G$204,4,FALSE),"-")</f>
        <v>-</v>
      </c>
      <c r="T650" s="61" t="str">
        <f t="shared" si="34"/>
        <v>-</v>
      </c>
      <c r="U650" s="61" t="str">
        <f t="shared" si="35"/>
        <v>-</v>
      </c>
      <c r="V650"/>
      <c r="W650"/>
      <c r="X650"/>
      <c r="Y650"/>
      <c r="Z650"/>
      <c r="AA650"/>
      <c r="AB650"/>
      <c r="AC650"/>
      <c r="AD650"/>
      <c r="AE650"/>
    </row>
    <row r="651" spans="1:31" s="1" customFormat="1" ht="65.099999999999994" customHeight="1" x14ac:dyDescent="0.25">
      <c r="A651" s="4" t="e">
        <f>VLOOKUP(D651,liste!A:G,7,FALSE)</f>
        <v>#N/A</v>
      </c>
      <c r="B651" s="21"/>
      <c r="C651" s="93"/>
      <c r="D651" s="35">
        <v>31415</v>
      </c>
      <c r="E651" s="51"/>
      <c r="F651" s="19"/>
      <c r="G651" s="73"/>
      <c r="H651" s="72"/>
      <c r="I651" s="74"/>
      <c r="J651" s="82"/>
      <c r="K651" s="83"/>
      <c r="L651" s="75"/>
      <c r="M651" s="75"/>
      <c r="N651" s="75"/>
      <c r="O651" s="53">
        <v>1</v>
      </c>
      <c r="P651" s="66"/>
      <c r="Q651" s="60" t="str">
        <f>IFERROR(VLOOKUP(D651,liste!$A$4:$E$204,5,FALSE),"-")</f>
        <v>-</v>
      </c>
      <c r="R651" s="61" t="str">
        <f t="shared" si="33"/>
        <v>-</v>
      </c>
      <c r="S651" s="62" t="str">
        <f>IFERROR(VLOOKUP(D651,liste!$A$4:$G$204,4,FALSE),"-")</f>
        <v>-</v>
      </c>
      <c r="T651" s="61" t="str">
        <f t="shared" si="34"/>
        <v>-</v>
      </c>
      <c r="U651" s="61" t="str">
        <f t="shared" si="35"/>
        <v>-</v>
      </c>
      <c r="V651"/>
      <c r="W651"/>
      <c r="X651"/>
      <c r="Y651"/>
      <c r="Z651"/>
      <c r="AA651"/>
      <c r="AB651"/>
      <c r="AC651"/>
      <c r="AD651"/>
      <c r="AE651"/>
    </row>
    <row r="652" spans="1:31" s="1" customFormat="1" ht="65.099999999999994" customHeight="1" x14ac:dyDescent="0.25">
      <c r="A652" s="4" t="e">
        <f>VLOOKUP(D652,liste!A:G,7,FALSE)</f>
        <v>#N/A</v>
      </c>
      <c r="B652" s="21"/>
      <c r="C652" s="93"/>
      <c r="D652" s="35">
        <v>31416</v>
      </c>
      <c r="E652" s="51"/>
      <c r="F652" s="19"/>
      <c r="G652" s="73"/>
      <c r="H652" s="72"/>
      <c r="I652" s="74"/>
      <c r="J652" s="82"/>
      <c r="K652" s="83"/>
      <c r="L652" s="75"/>
      <c r="M652" s="75"/>
      <c r="N652" s="75"/>
      <c r="O652" s="53">
        <v>1</v>
      </c>
      <c r="P652" s="66"/>
      <c r="Q652" s="60" t="str">
        <f>IFERROR(VLOOKUP(D652,liste!$A$4:$E$204,5,FALSE),"-")</f>
        <v>-</v>
      </c>
      <c r="R652" s="61" t="str">
        <f t="shared" si="33"/>
        <v>-</v>
      </c>
      <c r="S652" s="62" t="str">
        <f>IFERROR(VLOOKUP(D652,liste!$A$4:$G$204,4,FALSE),"-")</f>
        <v>-</v>
      </c>
      <c r="T652" s="61" t="str">
        <f t="shared" si="34"/>
        <v>-</v>
      </c>
      <c r="U652" s="61" t="str">
        <f t="shared" si="35"/>
        <v>-</v>
      </c>
      <c r="V652"/>
      <c r="W652"/>
      <c r="X652"/>
      <c r="Y652"/>
      <c r="Z652"/>
      <c r="AA652"/>
      <c r="AB652"/>
      <c r="AC652"/>
      <c r="AD652"/>
      <c r="AE652"/>
    </row>
    <row r="653" spans="1:31" s="1" customFormat="1" ht="65.099999999999994" customHeight="1" x14ac:dyDescent="0.25">
      <c r="A653" s="4" t="e">
        <f>VLOOKUP(D653,liste!A:G,7,FALSE)</f>
        <v>#N/A</v>
      </c>
      <c r="B653" s="21"/>
      <c r="C653" s="93"/>
      <c r="D653" s="35">
        <v>31438</v>
      </c>
      <c r="E653" s="51"/>
      <c r="F653" s="19"/>
      <c r="G653" s="73"/>
      <c r="H653" s="72"/>
      <c r="I653" s="74"/>
      <c r="J653" s="82"/>
      <c r="K653" s="83"/>
      <c r="L653" s="75"/>
      <c r="M653" s="75"/>
      <c r="N653" s="75"/>
      <c r="O653" s="53">
        <v>1</v>
      </c>
      <c r="P653" s="66"/>
      <c r="Q653" s="60" t="str">
        <f>IFERROR(VLOOKUP(D653,liste!$A$4:$E$204,5,FALSE),"-")</f>
        <v>-</v>
      </c>
      <c r="R653" s="61" t="str">
        <f t="shared" si="33"/>
        <v>-</v>
      </c>
      <c r="S653" s="62" t="str">
        <f>IFERROR(VLOOKUP(D653,liste!$A$4:$G$204,4,FALSE),"-")</f>
        <v>-</v>
      </c>
      <c r="T653" s="61" t="str">
        <f t="shared" si="34"/>
        <v>-</v>
      </c>
      <c r="U653" s="61" t="str">
        <f t="shared" si="35"/>
        <v>-</v>
      </c>
      <c r="V653"/>
      <c r="W653"/>
      <c r="X653"/>
      <c r="Y653"/>
      <c r="Z653"/>
      <c r="AA653"/>
      <c r="AB653"/>
      <c r="AC653"/>
      <c r="AD653"/>
      <c r="AE653"/>
    </row>
    <row r="654" spans="1:31" s="1" customFormat="1" ht="65.099999999999994" customHeight="1" x14ac:dyDescent="0.25">
      <c r="A654" s="4" t="e">
        <f>VLOOKUP(D654,liste!A:G,7,FALSE)</f>
        <v>#N/A</v>
      </c>
      <c r="B654" s="21"/>
      <c r="C654" s="93"/>
      <c r="D654" s="35">
        <v>31442</v>
      </c>
      <c r="E654" s="51"/>
      <c r="F654" s="19"/>
      <c r="G654" s="73"/>
      <c r="H654" s="72"/>
      <c r="I654" s="74"/>
      <c r="J654" s="82"/>
      <c r="K654" s="83"/>
      <c r="L654" s="75"/>
      <c r="M654" s="75"/>
      <c r="N654" s="75"/>
      <c r="O654" s="53">
        <v>1</v>
      </c>
      <c r="P654" s="66"/>
      <c r="Q654" s="60" t="str">
        <f>IFERROR(VLOOKUP(D654,liste!$A$4:$E$204,5,FALSE),"-")</f>
        <v>-</v>
      </c>
      <c r="R654" s="61" t="str">
        <f t="shared" si="33"/>
        <v>-</v>
      </c>
      <c r="S654" s="62" t="str">
        <f>IFERROR(VLOOKUP(D654,liste!$A$4:$G$204,4,FALSE),"-")</f>
        <v>-</v>
      </c>
      <c r="T654" s="61" t="str">
        <f t="shared" si="34"/>
        <v>-</v>
      </c>
      <c r="U654" s="61" t="str">
        <f t="shared" si="35"/>
        <v>-</v>
      </c>
      <c r="V654"/>
      <c r="W654"/>
      <c r="X654"/>
      <c r="Y654"/>
      <c r="Z654"/>
      <c r="AA654"/>
      <c r="AB654"/>
      <c r="AC654"/>
      <c r="AD654"/>
      <c r="AE654"/>
    </row>
    <row r="655" spans="1:31" s="1" customFormat="1" ht="65.099999999999994" customHeight="1" x14ac:dyDescent="0.25">
      <c r="A655" s="4" t="e">
        <f>VLOOKUP(D655,liste!A:G,7,FALSE)</f>
        <v>#N/A</v>
      </c>
      <c r="B655" s="21"/>
      <c r="C655" s="93"/>
      <c r="D655" s="35">
        <v>31447</v>
      </c>
      <c r="E655" s="51"/>
      <c r="F655" s="19"/>
      <c r="G655" s="73"/>
      <c r="H655" s="72"/>
      <c r="I655" s="74"/>
      <c r="J655" s="82"/>
      <c r="K655" s="83"/>
      <c r="L655" s="75"/>
      <c r="M655" s="75"/>
      <c r="N655" s="75"/>
      <c r="O655" s="53">
        <v>1</v>
      </c>
      <c r="P655" s="66"/>
      <c r="Q655" s="60" t="str">
        <f>IFERROR(VLOOKUP(D655,liste!$A$4:$E$204,5,FALSE),"-")</f>
        <v>-</v>
      </c>
      <c r="R655" s="61" t="str">
        <f t="shared" si="33"/>
        <v>-</v>
      </c>
      <c r="S655" s="62" t="str">
        <f>IFERROR(VLOOKUP(D655,liste!$A$4:$G$204,4,FALSE),"-")</f>
        <v>-</v>
      </c>
      <c r="T655" s="61" t="str">
        <f t="shared" si="34"/>
        <v>-</v>
      </c>
      <c r="U655" s="61" t="str">
        <f t="shared" si="35"/>
        <v>-</v>
      </c>
      <c r="V655"/>
      <c r="W655"/>
      <c r="X655"/>
      <c r="Y655"/>
      <c r="Z655"/>
      <c r="AA655"/>
      <c r="AB655"/>
      <c r="AC655"/>
      <c r="AD655"/>
      <c r="AE655"/>
    </row>
    <row r="656" spans="1:31" s="1" customFormat="1" ht="65.099999999999994" customHeight="1" x14ac:dyDescent="0.25">
      <c r="A656" s="4" t="e">
        <f>VLOOKUP(D656,liste!A:G,7,FALSE)</f>
        <v>#N/A</v>
      </c>
      <c r="B656" s="21"/>
      <c r="C656" s="93"/>
      <c r="D656" s="35">
        <v>31470</v>
      </c>
      <c r="E656" s="51"/>
      <c r="F656" s="19"/>
      <c r="G656" s="73"/>
      <c r="H656" s="72"/>
      <c r="I656" s="74"/>
      <c r="J656" s="82"/>
      <c r="K656" s="83"/>
      <c r="L656" s="75"/>
      <c r="M656" s="75"/>
      <c r="N656" s="75"/>
      <c r="O656" s="53">
        <v>1</v>
      </c>
      <c r="P656" s="66"/>
      <c r="Q656" s="60" t="str">
        <f>IFERROR(VLOOKUP(D656,liste!$A$4:$E$204,5,FALSE),"-")</f>
        <v>-</v>
      </c>
      <c r="R656" s="61" t="str">
        <f t="shared" si="33"/>
        <v>-</v>
      </c>
      <c r="S656" s="62" t="str">
        <f>IFERROR(VLOOKUP(D656,liste!$A$4:$G$204,4,FALSE),"-")</f>
        <v>-</v>
      </c>
      <c r="T656" s="61" t="str">
        <f t="shared" si="34"/>
        <v>-</v>
      </c>
      <c r="U656" s="61" t="str">
        <f t="shared" si="35"/>
        <v>-</v>
      </c>
      <c r="V656"/>
      <c r="W656"/>
      <c r="X656"/>
      <c r="Y656"/>
      <c r="Z656"/>
      <c r="AA656"/>
      <c r="AB656"/>
      <c r="AC656"/>
      <c r="AD656"/>
      <c r="AE656"/>
    </row>
    <row r="657" spans="1:31" s="1" customFormat="1" ht="65.099999999999994" customHeight="1" x14ac:dyDescent="0.25">
      <c r="A657" s="4" t="e">
        <f>VLOOKUP(D657,liste!A:G,7,FALSE)</f>
        <v>#N/A</v>
      </c>
      <c r="B657" s="21"/>
      <c r="C657" s="93"/>
      <c r="D657" s="35">
        <v>39344</v>
      </c>
      <c r="E657" s="51"/>
      <c r="F657" s="19"/>
      <c r="G657" s="73"/>
      <c r="H657" s="72"/>
      <c r="I657" s="74"/>
      <c r="J657" s="82"/>
      <c r="K657" s="83"/>
      <c r="L657" s="75"/>
      <c r="M657" s="75"/>
      <c r="N657" s="75"/>
      <c r="O657" s="53">
        <v>1</v>
      </c>
      <c r="P657" s="66"/>
      <c r="Q657" s="60" t="str">
        <f>IFERROR(VLOOKUP(D657,liste!$A$4:$E$204,5,FALSE),"-")</f>
        <v>-</v>
      </c>
      <c r="R657" s="61" t="str">
        <f t="shared" si="33"/>
        <v>-</v>
      </c>
      <c r="S657" s="62" t="str">
        <f>IFERROR(VLOOKUP(D657,liste!$A$4:$G$204,4,FALSE),"-")</f>
        <v>-</v>
      </c>
      <c r="T657" s="61" t="str">
        <f t="shared" si="34"/>
        <v>-</v>
      </c>
      <c r="U657" s="61" t="str">
        <f t="shared" si="35"/>
        <v>-</v>
      </c>
      <c r="V657"/>
      <c r="W657"/>
      <c r="X657"/>
      <c r="Y657"/>
      <c r="Z657"/>
      <c r="AA657"/>
      <c r="AB657"/>
      <c r="AC657"/>
      <c r="AD657"/>
      <c r="AE657"/>
    </row>
    <row r="658" spans="1:31" customFormat="1" ht="65.099999999999994" customHeight="1" x14ac:dyDescent="0.25">
      <c r="A658" s="4" t="e">
        <f>VLOOKUP(D658,liste!A:G,7,FALSE)</f>
        <v>#N/A</v>
      </c>
      <c r="B658" s="21"/>
      <c r="C658" s="93"/>
      <c r="D658" s="35">
        <v>39377</v>
      </c>
      <c r="E658" s="51"/>
      <c r="F658" s="19"/>
      <c r="G658" s="73"/>
      <c r="H658" s="72"/>
      <c r="I658" s="74"/>
      <c r="J658" s="82"/>
      <c r="K658" s="83"/>
      <c r="L658" s="75"/>
      <c r="M658" s="75"/>
      <c r="N658" s="75"/>
      <c r="O658" s="53">
        <v>1</v>
      </c>
      <c r="P658" s="66"/>
      <c r="Q658" s="60" t="str">
        <f>IFERROR(VLOOKUP(D658,liste!$A$4:$E$204,5,FALSE),"-")</f>
        <v>-</v>
      </c>
      <c r="R658" s="61" t="str">
        <f t="shared" si="33"/>
        <v>-</v>
      </c>
      <c r="S658" s="62" t="str">
        <f>IFERROR(VLOOKUP(D658,liste!$A$4:$G$204,4,FALSE),"-")</f>
        <v>-</v>
      </c>
      <c r="T658" s="61" t="str">
        <f t="shared" si="34"/>
        <v>-</v>
      </c>
      <c r="U658" s="61" t="str">
        <f t="shared" si="35"/>
        <v>-</v>
      </c>
    </row>
    <row r="659" spans="1:31" customFormat="1" ht="65.099999999999994" customHeight="1" x14ac:dyDescent="0.25">
      <c r="A659" s="4" t="e">
        <f>VLOOKUP(D659,liste!A:G,7,FALSE)</f>
        <v>#N/A</v>
      </c>
      <c r="B659" s="21"/>
      <c r="C659" s="93"/>
      <c r="D659" s="35">
        <v>39378</v>
      </c>
      <c r="E659" s="51"/>
      <c r="F659" s="19"/>
      <c r="G659" s="73"/>
      <c r="H659" s="72"/>
      <c r="I659" s="74"/>
      <c r="J659" s="82"/>
      <c r="K659" s="83"/>
      <c r="L659" s="75"/>
      <c r="M659" s="75"/>
      <c r="N659" s="75"/>
      <c r="O659" s="53">
        <v>1</v>
      </c>
      <c r="P659" s="66"/>
      <c r="Q659" s="60" t="str">
        <f>IFERROR(VLOOKUP(D659,liste!$A$4:$E$204,5,FALSE),"-")</f>
        <v>-</v>
      </c>
      <c r="R659" s="61" t="str">
        <f t="shared" si="33"/>
        <v>-</v>
      </c>
      <c r="S659" s="62" t="str">
        <f>IFERROR(VLOOKUP(D659,liste!$A$4:$G$204,4,FALSE),"-")</f>
        <v>-</v>
      </c>
      <c r="T659" s="61" t="str">
        <f t="shared" si="34"/>
        <v>-</v>
      </c>
      <c r="U659" s="61" t="str">
        <f t="shared" si="35"/>
        <v>-</v>
      </c>
    </row>
    <row r="660" spans="1:31" customFormat="1" ht="65.099999999999994" customHeight="1" x14ac:dyDescent="0.25">
      <c r="A660" s="4" t="e">
        <f>VLOOKUP(D660,liste!A:G,7,FALSE)</f>
        <v>#N/A</v>
      </c>
      <c r="B660" s="21"/>
      <c r="C660" s="93"/>
      <c r="D660" s="35">
        <v>39483</v>
      </c>
      <c r="E660" s="51"/>
      <c r="F660" s="19"/>
      <c r="G660" s="73"/>
      <c r="H660" s="72"/>
      <c r="I660" s="74"/>
      <c r="J660" s="82"/>
      <c r="K660" s="83"/>
      <c r="L660" s="75"/>
      <c r="M660" s="75"/>
      <c r="N660" s="75"/>
      <c r="O660" s="53">
        <v>1</v>
      </c>
      <c r="P660" s="66"/>
      <c r="Q660" s="60" t="str">
        <f>IFERROR(VLOOKUP(D660,liste!$A$4:$E$204,5,FALSE),"-")</f>
        <v>-</v>
      </c>
      <c r="R660" s="61" t="str">
        <f t="shared" si="33"/>
        <v>-</v>
      </c>
      <c r="S660" s="62" t="str">
        <f>IFERROR(VLOOKUP(D660,liste!$A$4:$G$204,4,FALSE),"-")</f>
        <v>-</v>
      </c>
      <c r="T660" s="61" t="str">
        <f t="shared" si="34"/>
        <v>-</v>
      </c>
      <c r="U660" s="61" t="str">
        <f t="shared" si="35"/>
        <v>-</v>
      </c>
    </row>
    <row r="661" spans="1:31" customFormat="1" ht="65.099999999999994" customHeight="1" x14ac:dyDescent="0.25">
      <c r="A661" s="4" t="e">
        <f>VLOOKUP(D661,liste!A:G,7,FALSE)</f>
        <v>#N/A</v>
      </c>
      <c r="B661" s="21"/>
      <c r="C661" s="93"/>
      <c r="D661" s="35">
        <v>39496</v>
      </c>
      <c r="E661" s="51"/>
      <c r="F661" s="19"/>
      <c r="G661" s="73"/>
      <c r="H661" s="72"/>
      <c r="I661" s="74"/>
      <c r="J661" s="82"/>
      <c r="K661" s="83"/>
      <c r="L661" s="75"/>
      <c r="M661" s="75"/>
      <c r="N661" s="75"/>
      <c r="O661" s="53">
        <v>1</v>
      </c>
      <c r="P661" s="66"/>
      <c r="Q661" s="60" t="str">
        <f>IFERROR(VLOOKUP(D661,liste!$A$4:$E$204,5,FALSE),"-")</f>
        <v>-</v>
      </c>
      <c r="R661" s="61" t="str">
        <f t="shared" si="33"/>
        <v>-</v>
      </c>
      <c r="S661" s="62" t="str">
        <f>IFERROR(VLOOKUP(D661,liste!$A$4:$G$204,4,FALSE),"-")</f>
        <v>-</v>
      </c>
      <c r="T661" s="61" t="str">
        <f t="shared" si="34"/>
        <v>-</v>
      </c>
      <c r="U661" s="61" t="str">
        <f t="shared" si="35"/>
        <v>-</v>
      </c>
    </row>
    <row r="662" spans="1:31" customFormat="1" ht="65.099999999999994" customHeight="1" x14ac:dyDescent="0.25">
      <c r="A662" s="4" t="e">
        <f>VLOOKUP(D662,liste!A:G,7,FALSE)</f>
        <v>#N/A</v>
      </c>
      <c r="B662" s="21"/>
      <c r="C662" s="93"/>
      <c r="D662" s="35">
        <v>39497</v>
      </c>
      <c r="E662" s="51"/>
      <c r="F662" s="19"/>
      <c r="G662" s="73"/>
      <c r="H662" s="72"/>
      <c r="I662" s="74"/>
      <c r="J662" s="82"/>
      <c r="K662" s="83"/>
      <c r="L662" s="75"/>
      <c r="M662" s="75"/>
      <c r="N662" s="75"/>
      <c r="O662" s="53">
        <v>1</v>
      </c>
      <c r="P662" s="66"/>
      <c r="Q662" s="60" t="str">
        <f>IFERROR(VLOOKUP(D662,liste!$A$4:$E$204,5,FALSE),"-")</f>
        <v>-</v>
      </c>
      <c r="R662" s="61" t="str">
        <f t="shared" si="33"/>
        <v>-</v>
      </c>
      <c r="S662" s="62" t="str">
        <f>IFERROR(VLOOKUP(D662,liste!$A$4:$G$204,4,FALSE),"-")</f>
        <v>-</v>
      </c>
      <c r="T662" s="61" t="str">
        <f t="shared" si="34"/>
        <v>-</v>
      </c>
      <c r="U662" s="61" t="str">
        <f t="shared" si="35"/>
        <v>-</v>
      </c>
    </row>
    <row r="663" spans="1:31" customFormat="1" ht="65.099999999999994" customHeight="1" x14ac:dyDescent="0.25">
      <c r="A663" s="4" t="e">
        <f>VLOOKUP(D663,liste!A:G,7,FALSE)</f>
        <v>#N/A</v>
      </c>
      <c r="B663" s="21"/>
      <c r="C663" s="93"/>
      <c r="D663" s="35">
        <v>39498</v>
      </c>
      <c r="E663" s="51"/>
      <c r="F663" s="19"/>
      <c r="G663" s="73"/>
      <c r="H663" s="72"/>
      <c r="I663" s="74"/>
      <c r="J663" s="82"/>
      <c r="K663" s="83"/>
      <c r="L663" s="75"/>
      <c r="M663" s="75"/>
      <c r="N663" s="75"/>
      <c r="O663" s="53">
        <v>1</v>
      </c>
      <c r="P663" s="66"/>
      <c r="Q663" s="60" t="str">
        <f>IFERROR(VLOOKUP(D663,liste!$A$4:$E$204,5,FALSE),"-")</f>
        <v>-</v>
      </c>
      <c r="R663" s="61" t="str">
        <f t="shared" si="33"/>
        <v>-</v>
      </c>
      <c r="S663" s="62" t="str">
        <f>IFERROR(VLOOKUP(D663,liste!$A$4:$G$204,4,FALSE),"-")</f>
        <v>-</v>
      </c>
      <c r="T663" s="61" t="str">
        <f t="shared" si="34"/>
        <v>-</v>
      </c>
      <c r="U663" s="61" t="str">
        <f t="shared" si="35"/>
        <v>-</v>
      </c>
    </row>
    <row r="664" spans="1:31" customFormat="1" ht="65.099999999999994" customHeight="1" x14ac:dyDescent="0.25">
      <c r="A664" s="4" t="e">
        <f>VLOOKUP(D664,liste!A:G,7,FALSE)</f>
        <v>#N/A</v>
      </c>
      <c r="B664" s="21"/>
      <c r="C664" s="93"/>
      <c r="D664" s="35">
        <v>39549</v>
      </c>
      <c r="E664" s="51"/>
      <c r="F664" s="19"/>
      <c r="G664" s="73"/>
      <c r="H664" s="72"/>
      <c r="I664" s="74"/>
      <c r="J664" s="82"/>
      <c r="K664" s="83"/>
      <c r="L664" s="75"/>
      <c r="M664" s="75"/>
      <c r="N664" s="75"/>
      <c r="O664" s="53">
        <v>1</v>
      </c>
      <c r="P664" s="66"/>
      <c r="Q664" s="60" t="str">
        <f>IFERROR(VLOOKUP(D664,liste!$A$4:$E$204,5,FALSE),"-")</f>
        <v>-</v>
      </c>
      <c r="R664" s="61" t="str">
        <f t="shared" si="33"/>
        <v>-</v>
      </c>
      <c r="S664" s="62" t="str">
        <f>IFERROR(VLOOKUP(D664,liste!$A$4:$G$204,4,FALSE),"-")</f>
        <v>-</v>
      </c>
      <c r="T664" s="61" t="str">
        <f t="shared" si="34"/>
        <v>-</v>
      </c>
      <c r="U664" s="61" t="str">
        <f t="shared" si="35"/>
        <v>-</v>
      </c>
    </row>
    <row r="665" spans="1:31" customFormat="1" ht="65.099999999999994" customHeight="1" x14ac:dyDescent="0.25">
      <c r="A665" s="4" t="e">
        <f>VLOOKUP(D665,liste!A:G,7,FALSE)</f>
        <v>#N/A</v>
      </c>
      <c r="B665" s="21"/>
      <c r="C665" s="93"/>
      <c r="D665" s="35">
        <v>39613</v>
      </c>
      <c r="E665" s="51"/>
      <c r="F665" s="19"/>
      <c r="G665" s="73"/>
      <c r="H665" s="72"/>
      <c r="I665" s="74"/>
      <c r="J665" s="82"/>
      <c r="K665" s="83"/>
      <c r="L665" s="75"/>
      <c r="M665" s="75"/>
      <c r="N665" s="75"/>
      <c r="O665" s="53">
        <v>1</v>
      </c>
      <c r="P665" s="66"/>
      <c r="Q665" s="60" t="str">
        <f>IFERROR(VLOOKUP(D665,liste!$A$4:$E$204,5,FALSE),"-")</f>
        <v>-</v>
      </c>
      <c r="R665" s="61" t="str">
        <f t="shared" si="33"/>
        <v>-</v>
      </c>
      <c r="S665" s="62" t="str">
        <f>IFERROR(VLOOKUP(D665,liste!$A$4:$G$204,4,FALSE),"-")</f>
        <v>-</v>
      </c>
      <c r="T665" s="61" t="str">
        <f t="shared" si="34"/>
        <v>-</v>
      </c>
      <c r="U665" s="61" t="str">
        <f t="shared" si="35"/>
        <v>-</v>
      </c>
    </row>
    <row r="666" spans="1:31" customFormat="1" ht="65.099999999999994" customHeight="1" x14ac:dyDescent="0.25">
      <c r="A666" s="4" t="e">
        <f>VLOOKUP(D666,liste!A:G,7,FALSE)</f>
        <v>#N/A</v>
      </c>
      <c r="B666" s="21"/>
      <c r="C666" s="93"/>
      <c r="D666" s="35">
        <v>39614</v>
      </c>
      <c r="E666" s="51"/>
      <c r="F666" s="19"/>
      <c r="G666" s="73"/>
      <c r="H666" s="72"/>
      <c r="I666" s="74"/>
      <c r="J666" s="82"/>
      <c r="K666" s="83"/>
      <c r="L666" s="75"/>
      <c r="M666" s="75"/>
      <c r="N666" s="75"/>
      <c r="O666" s="53">
        <v>1</v>
      </c>
      <c r="P666" s="66"/>
      <c r="Q666" s="60" t="str">
        <f>IFERROR(VLOOKUP(D666,liste!$A$4:$E$204,5,FALSE),"-")</f>
        <v>-</v>
      </c>
      <c r="R666" s="61" t="str">
        <f t="shared" si="33"/>
        <v>-</v>
      </c>
      <c r="S666" s="62" t="str">
        <f>IFERROR(VLOOKUP(D666,liste!$A$4:$G$204,4,FALSE),"-")</f>
        <v>-</v>
      </c>
      <c r="T666" s="61" t="str">
        <f t="shared" si="34"/>
        <v>-</v>
      </c>
      <c r="U666" s="61" t="str">
        <f t="shared" si="35"/>
        <v>-</v>
      </c>
    </row>
    <row r="667" spans="1:31" customFormat="1" ht="65.099999999999994" customHeight="1" x14ac:dyDescent="0.25">
      <c r="A667" s="4" t="e">
        <f>VLOOKUP(D667,liste!A:G,7,FALSE)</f>
        <v>#N/A</v>
      </c>
      <c r="B667" s="21"/>
      <c r="C667" s="93"/>
      <c r="D667" s="35">
        <v>39616</v>
      </c>
      <c r="E667" s="51"/>
      <c r="F667" s="19"/>
      <c r="G667" s="73"/>
      <c r="H667" s="72"/>
      <c r="I667" s="74"/>
      <c r="J667" s="82"/>
      <c r="K667" s="83"/>
      <c r="L667" s="75"/>
      <c r="M667" s="75"/>
      <c r="N667" s="75"/>
      <c r="O667" s="53">
        <v>1</v>
      </c>
      <c r="P667" s="66"/>
      <c r="Q667" s="60" t="str">
        <f>IFERROR(VLOOKUP(D667,liste!$A$4:$E$204,5,FALSE),"-")</f>
        <v>-</v>
      </c>
      <c r="R667" s="61" t="str">
        <f t="shared" si="33"/>
        <v>-</v>
      </c>
      <c r="S667" s="62" t="str">
        <f>IFERROR(VLOOKUP(D667,liste!$A$4:$G$204,4,FALSE),"-")</f>
        <v>-</v>
      </c>
      <c r="T667" s="61" t="str">
        <f t="shared" si="34"/>
        <v>-</v>
      </c>
      <c r="U667" s="61" t="str">
        <f t="shared" si="35"/>
        <v>-</v>
      </c>
    </row>
    <row r="668" spans="1:31" customFormat="1" ht="65.099999999999994" customHeight="1" x14ac:dyDescent="0.25">
      <c r="A668" s="4" t="e">
        <f>VLOOKUP(D668,liste!A:G,7,FALSE)</f>
        <v>#N/A</v>
      </c>
      <c r="B668" s="21"/>
      <c r="C668" s="93"/>
      <c r="D668" s="34">
        <v>39661</v>
      </c>
      <c r="E668" s="49"/>
      <c r="F668" s="17"/>
      <c r="G668" s="73"/>
      <c r="H668" s="72"/>
      <c r="I668" s="74"/>
      <c r="J668" s="82"/>
      <c r="K668" s="83"/>
      <c r="L668" s="75"/>
      <c r="M668" s="75"/>
      <c r="N668" s="75"/>
      <c r="O668" s="53">
        <v>1</v>
      </c>
      <c r="P668" s="66"/>
      <c r="Q668" s="60" t="str">
        <f>IFERROR(VLOOKUP(D668,liste!$A$4:$E$204,5,FALSE),"-")</f>
        <v>-</v>
      </c>
      <c r="R668" s="61" t="str">
        <f t="shared" si="33"/>
        <v>-</v>
      </c>
      <c r="S668" s="62" t="str">
        <f>IFERROR(VLOOKUP(D668,liste!$A$4:$G$204,4,FALSE),"-")</f>
        <v>-</v>
      </c>
      <c r="T668" s="61" t="str">
        <f t="shared" si="34"/>
        <v>-</v>
      </c>
      <c r="U668" s="61" t="str">
        <f t="shared" si="35"/>
        <v>-</v>
      </c>
    </row>
    <row r="669" spans="1:31" customFormat="1" ht="65.099999999999994" customHeight="1" x14ac:dyDescent="0.25">
      <c r="A669" s="4" t="e">
        <f>VLOOKUP(D669,liste!A:G,7,FALSE)</f>
        <v>#N/A</v>
      </c>
      <c r="B669" s="21"/>
      <c r="C669" s="93"/>
      <c r="D669" s="34">
        <v>39662</v>
      </c>
      <c r="E669" s="49"/>
      <c r="F669" s="17"/>
      <c r="G669" s="73"/>
      <c r="H669" s="72"/>
      <c r="I669" s="74"/>
      <c r="J669" s="82"/>
      <c r="K669" s="83"/>
      <c r="L669" s="75"/>
      <c r="M669" s="75"/>
      <c r="N669" s="75"/>
      <c r="O669" s="53">
        <v>1</v>
      </c>
      <c r="P669" s="66"/>
      <c r="Q669" s="60" t="str">
        <f>IFERROR(VLOOKUP(D669,liste!$A$4:$E$204,5,FALSE),"-")</f>
        <v>-</v>
      </c>
      <c r="R669" s="61" t="str">
        <f t="shared" si="33"/>
        <v>-</v>
      </c>
      <c r="S669" s="62" t="str">
        <f>IFERROR(VLOOKUP(D669,liste!$A$4:$G$204,4,FALSE),"-")</f>
        <v>-</v>
      </c>
      <c r="T669" s="61" t="str">
        <f t="shared" si="34"/>
        <v>-</v>
      </c>
      <c r="U669" s="61" t="str">
        <f t="shared" si="35"/>
        <v>-</v>
      </c>
    </row>
    <row r="670" spans="1:31" customFormat="1" ht="65.099999999999994" customHeight="1" x14ac:dyDescent="0.25">
      <c r="A670" s="4" t="e">
        <f>VLOOKUP(D670,liste!A:G,7,FALSE)</f>
        <v>#N/A</v>
      </c>
      <c r="B670" s="21"/>
      <c r="C670" s="93"/>
      <c r="D670" s="34">
        <v>39663</v>
      </c>
      <c r="E670" s="49"/>
      <c r="F670" s="17"/>
      <c r="G670" s="73"/>
      <c r="H670" s="72"/>
      <c r="I670" s="74"/>
      <c r="J670" s="82"/>
      <c r="K670" s="83"/>
      <c r="L670" s="75"/>
      <c r="M670" s="75"/>
      <c r="N670" s="75"/>
      <c r="O670" s="53">
        <v>1</v>
      </c>
      <c r="P670" s="66"/>
      <c r="Q670" s="60" t="str">
        <f>IFERROR(VLOOKUP(D670,liste!$A$4:$E$204,5,FALSE),"-")</f>
        <v>-</v>
      </c>
      <c r="R670" s="61" t="str">
        <f t="shared" si="33"/>
        <v>-</v>
      </c>
      <c r="S670" s="62" t="str">
        <f>IFERROR(VLOOKUP(D670,liste!$A$4:$G$204,4,FALSE),"-")</f>
        <v>-</v>
      </c>
      <c r="T670" s="61" t="str">
        <f t="shared" si="34"/>
        <v>-</v>
      </c>
      <c r="U670" s="61" t="str">
        <f t="shared" si="35"/>
        <v>-</v>
      </c>
    </row>
    <row r="671" spans="1:31" customFormat="1" ht="65.099999999999994" customHeight="1" x14ac:dyDescent="0.25">
      <c r="A671" s="4" t="e">
        <f>VLOOKUP(D671,liste!A:G,7,FALSE)</f>
        <v>#N/A</v>
      </c>
      <c r="B671" s="21"/>
      <c r="C671" s="93"/>
      <c r="D671" s="34">
        <v>31691</v>
      </c>
      <c r="E671" s="49"/>
      <c r="F671" s="17"/>
      <c r="G671" s="73"/>
      <c r="H671" s="72"/>
      <c r="I671" s="74"/>
      <c r="J671" s="82"/>
      <c r="K671" s="83"/>
      <c r="L671" s="75"/>
      <c r="M671" s="75"/>
      <c r="N671" s="75"/>
      <c r="O671" s="53">
        <v>1</v>
      </c>
      <c r="P671" s="66"/>
      <c r="Q671" s="60" t="str">
        <f>IFERROR(VLOOKUP(D671,liste!$A$4:$E$204,5,FALSE),"-")</f>
        <v>-</v>
      </c>
      <c r="R671" s="61" t="str">
        <f t="shared" si="33"/>
        <v>-</v>
      </c>
      <c r="S671" s="62" t="str">
        <f>IFERROR(VLOOKUP(D671,liste!$A$4:$G$204,4,FALSE),"-")</f>
        <v>-</v>
      </c>
      <c r="T671" s="61" t="str">
        <f t="shared" si="34"/>
        <v>-</v>
      </c>
      <c r="U671" s="61" t="str">
        <f t="shared" si="35"/>
        <v>-</v>
      </c>
    </row>
    <row r="672" spans="1:31" customFormat="1" ht="65.099999999999994" customHeight="1" x14ac:dyDescent="0.25">
      <c r="A672" s="4" t="e">
        <f>VLOOKUP(D672,liste!A:G,7,FALSE)</f>
        <v>#N/A</v>
      </c>
      <c r="B672" s="21"/>
      <c r="C672" s="93"/>
      <c r="D672" s="34">
        <v>32572</v>
      </c>
      <c r="E672" s="49"/>
      <c r="F672" s="17"/>
      <c r="G672" s="73"/>
      <c r="H672" s="72"/>
      <c r="I672" s="74"/>
      <c r="J672" s="82"/>
      <c r="K672" s="83"/>
      <c r="L672" s="75"/>
      <c r="M672" s="75"/>
      <c r="N672" s="75"/>
      <c r="O672" s="53">
        <v>1</v>
      </c>
      <c r="P672" s="66"/>
      <c r="Q672" s="60" t="str">
        <f>IFERROR(VLOOKUP(D672,liste!$A$4:$E$204,5,FALSE),"-")</f>
        <v>-</v>
      </c>
      <c r="R672" s="61" t="str">
        <f t="shared" si="33"/>
        <v>-</v>
      </c>
      <c r="S672" s="62" t="str">
        <f>IFERROR(VLOOKUP(D672,liste!$A$4:$G$204,4,FALSE),"-")</f>
        <v>-</v>
      </c>
      <c r="T672" s="61" t="str">
        <f t="shared" si="34"/>
        <v>-</v>
      </c>
      <c r="U672" s="61" t="str">
        <f t="shared" si="35"/>
        <v>-</v>
      </c>
    </row>
    <row r="673" spans="1:21" customFormat="1" ht="65.099999999999994" customHeight="1" x14ac:dyDescent="0.25">
      <c r="A673" s="4" t="e">
        <f>VLOOKUP(D673,liste!A:G,7,FALSE)</f>
        <v>#N/A</v>
      </c>
      <c r="B673" s="21"/>
      <c r="C673" s="93"/>
      <c r="D673" s="35">
        <v>87521</v>
      </c>
      <c r="E673" s="51"/>
      <c r="F673" s="19"/>
      <c r="G673" s="73"/>
      <c r="H673" s="72"/>
      <c r="I673" s="74"/>
      <c r="J673" s="82"/>
      <c r="K673" s="83"/>
      <c r="L673" s="75"/>
      <c r="M673" s="75"/>
      <c r="N673" s="75"/>
      <c r="O673" s="53">
        <v>1</v>
      </c>
      <c r="P673" s="66"/>
      <c r="Q673" s="60" t="str">
        <f>IFERROR(VLOOKUP(D673,liste!$A$4:$E$204,5,FALSE),"-")</f>
        <v>-</v>
      </c>
      <c r="R673" s="61" t="str">
        <f t="shared" si="33"/>
        <v>-</v>
      </c>
      <c r="S673" s="62" t="str">
        <f>IFERROR(VLOOKUP(D673,liste!$A$4:$G$204,4,FALSE),"-")</f>
        <v>-</v>
      </c>
      <c r="T673" s="61" t="str">
        <f t="shared" si="34"/>
        <v>-</v>
      </c>
      <c r="U673" s="61" t="str">
        <f t="shared" si="35"/>
        <v>-</v>
      </c>
    </row>
    <row r="674" spans="1:21" customFormat="1" ht="65.099999999999994" customHeight="1" x14ac:dyDescent="0.25">
      <c r="A674" s="4" t="e">
        <f>VLOOKUP(D674,liste!A:G,7,FALSE)</f>
        <v>#N/A</v>
      </c>
      <c r="B674" s="21"/>
      <c r="C674" s="93"/>
      <c r="D674" s="34">
        <v>87523</v>
      </c>
      <c r="E674" s="49"/>
      <c r="F674" s="17"/>
      <c r="G674" s="73"/>
      <c r="H674" s="72"/>
      <c r="I674" s="74"/>
      <c r="J674" s="82"/>
      <c r="K674" s="83"/>
      <c r="L674" s="75"/>
      <c r="M674" s="75"/>
      <c r="N674" s="75"/>
      <c r="O674" s="53">
        <v>1</v>
      </c>
      <c r="P674" s="66"/>
      <c r="Q674" s="60" t="str">
        <f>IFERROR(VLOOKUP(D674,liste!$A$4:$E$204,5,FALSE),"-")</f>
        <v>-</v>
      </c>
      <c r="R674" s="61" t="str">
        <f t="shared" si="33"/>
        <v>-</v>
      </c>
      <c r="S674" s="62" t="str">
        <f>IFERROR(VLOOKUP(D674,liste!$A$4:$G$204,4,FALSE),"-")</f>
        <v>-</v>
      </c>
      <c r="T674" s="61" t="str">
        <f t="shared" si="34"/>
        <v>-</v>
      </c>
      <c r="U674" s="61" t="str">
        <f t="shared" si="35"/>
        <v>-</v>
      </c>
    </row>
    <row r="675" spans="1:21" customFormat="1" ht="65.099999999999994" customHeight="1" x14ac:dyDescent="0.25">
      <c r="A675" s="4" t="e">
        <f>VLOOKUP(D675,liste!A:G,7,FALSE)</f>
        <v>#N/A</v>
      </c>
      <c r="B675" s="21"/>
      <c r="C675" s="93"/>
      <c r="D675" s="35">
        <v>87525</v>
      </c>
      <c r="E675" s="51"/>
      <c r="F675" s="19"/>
      <c r="G675" s="73"/>
      <c r="H675" s="72"/>
      <c r="I675" s="74"/>
      <c r="J675" s="82"/>
      <c r="K675" s="83"/>
      <c r="L675" s="75"/>
      <c r="M675" s="75"/>
      <c r="N675" s="75"/>
      <c r="O675" s="53">
        <v>1</v>
      </c>
      <c r="P675" s="66"/>
      <c r="Q675" s="60" t="str">
        <f>IFERROR(VLOOKUP(D675,liste!$A$4:$E$204,5,FALSE),"-")</f>
        <v>-</v>
      </c>
      <c r="R675" s="61" t="str">
        <f t="shared" si="33"/>
        <v>-</v>
      </c>
      <c r="S675" s="62" t="str">
        <f>IFERROR(VLOOKUP(D675,liste!$A$4:$G$204,4,FALSE),"-")</f>
        <v>-</v>
      </c>
      <c r="T675" s="61" t="str">
        <f t="shared" si="34"/>
        <v>-</v>
      </c>
      <c r="U675" s="61" t="str">
        <f t="shared" si="35"/>
        <v>-</v>
      </c>
    </row>
    <row r="676" spans="1:21" customFormat="1" ht="65.099999999999994" customHeight="1" x14ac:dyDescent="0.25">
      <c r="A676" s="4" t="e">
        <f>VLOOKUP(D676,liste!A:G,7,FALSE)</f>
        <v>#N/A</v>
      </c>
      <c r="B676" s="21"/>
      <c r="C676" s="93"/>
      <c r="D676" s="35">
        <v>30289</v>
      </c>
      <c r="E676" s="48"/>
      <c r="F676" s="16"/>
      <c r="G676" s="73"/>
      <c r="H676" s="72"/>
      <c r="I676" s="74"/>
      <c r="J676" s="82"/>
      <c r="K676" s="83"/>
      <c r="L676" s="75"/>
      <c r="M676" s="75"/>
      <c r="N676" s="75"/>
      <c r="O676" s="53">
        <v>1</v>
      </c>
      <c r="P676" s="66"/>
      <c r="Q676" s="60" t="str">
        <f>IFERROR(VLOOKUP(D676,liste!$A$4:$E$204,5,FALSE),"-")</f>
        <v>-</v>
      </c>
      <c r="R676" s="61" t="str">
        <f t="shared" si="33"/>
        <v>-</v>
      </c>
      <c r="S676" s="62" t="str">
        <f>IFERROR(VLOOKUP(D676,liste!$A$4:$G$204,4,FALSE),"-")</f>
        <v>-</v>
      </c>
      <c r="T676" s="61" t="str">
        <f t="shared" si="34"/>
        <v>-</v>
      </c>
      <c r="U676" s="61" t="str">
        <f t="shared" si="35"/>
        <v>-</v>
      </c>
    </row>
    <row r="677" spans="1:21" customFormat="1" ht="65.099999999999994" customHeight="1" x14ac:dyDescent="0.25">
      <c r="A677" s="4" t="e">
        <f>VLOOKUP(D677,liste!A:G,7,FALSE)</f>
        <v>#N/A</v>
      </c>
      <c r="B677" s="21"/>
      <c r="C677" s="93"/>
      <c r="D677" s="35">
        <v>30415</v>
      </c>
      <c r="E677" s="48"/>
      <c r="F677" s="16"/>
      <c r="G677" s="73"/>
      <c r="H677" s="72"/>
      <c r="I677" s="74"/>
      <c r="J677" s="82"/>
      <c r="K677" s="83"/>
      <c r="L677" s="75"/>
      <c r="M677" s="75"/>
      <c r="N677" s="75"/>
      <c r="O677" s="53">
        <v>1</v>
      </c>
      <c r="P677" s="66"/>
      <c r="Q677" s="60" t="str">
        <f>IFERROR(VLOOKUP(D677,liste!$A$4:$E$204,5,FALSE),"-")</f>
        <v>-</v>
      </c>
      <c r="R677" s="61" t="str">
        <f t="shared" si="33"/>
        <v>-</v>
      </c>
      <c r="S677" s="62" t="str">
        <f>IFERROR(VLOOKUP(D677,liste!$A$4:$G$204,4,FALSE),"-")</f>
        <v>-</v>
      </c>
      <c r="T677" s="61" t="str">
        <f t="shared" si="34"/>
        <v>-</v>
      </c>
      <c r="U677" s="61" t="str">
        <f t="shared" si="35"/>
        <v>-</v>
      </c>
    </row>
    <row r="678" spans="1:21" customFormat="1" ht="65.099999999999994" customHeight="1" x14ac:dyDescent="0.25">
      <c r="A678" s="4" t="e">
        <f>VLOOKUP(D678,liste!A:G,7,FALSE)</f>
        <v>#N/A</v>
      </c>
      <c r="B678" s="21"/>
      <c r="C678" s="93"/>
      <c r="D678" s="35">
        <v>30545</v>
      </c>
      <c r="E678" s="48"/>
      <c r="F678" s="16"/>
      <c r="G678" s="73"/>
      <c r="H678" s="72"/>
      <c r="I678" s="74"/>
      <c r="J678" s="82"/>
      <c r="K678" s="83"/>
      <c r="L678" s="75"/>
      <c r="M678" s="75"/>
      <c r="N678" s="75"/>
      <c r="O678" s="53">
        <v>1</v>
      </c>
      <c r="P678" s="66"/>
      <c r="Q678" s="60" t="str">
        <f>IFERROR(VLOOKUP(D678,liste!$A$4:$E$204,5,FALSE),"-")</f>
        <v>-</v>
      </c>
      <c r="R678" s="61" t="str">
        <f t="shared" si="33"/>
        <v>-</v>
      </c>
      <c r="S678" s="62" t="str">
        <f>IFERROR(VLOOKUP(D678,liste!$A$4:$G$204,4,FALSE),"-")</f>
        <v>-</v>
      </c>
      <c r="T678" s="61" t="str">
        <f t="shared" si="34"/>
        <v>-</v>
      </c>
      <c r="U678" s="61" t="str">
        <f t="shared" si="35"/>
        <v>-</v>
      </c>
    </row>
    <row r="679" spans="1:21" customFormat="1" ht="65.099999999999994" customHeight="1" x14ac:dyDescent="0.25">
      <c r="A679" s="4" t="e">
        <f>VLOOKUP(D679,liste!A:G,7,FALSE)</f>
        <v>#N/A</v>
      </c>
      <c r="B679" s="21"/>
      <c r="C679" s="93"/>
      <c r="D679" s="35">
        <v>30575</v>
      </c>
      <c r="E679" s="49"/>
      <c r="F679" s="17"/>
      <c r="G679" s="73"/>
      <c r="H679" s="72"/>
      <c r="I679" s="74"/>
      <c r="J679" s="82"/>
      <c r="K679" s="83"/>
      <c r="L679" s="75"/>
      <c r="M679" s="75"/>
      <c r="N679" s="75"/>
      <c r="O679" s="53">
        <v>1</v>
      </c>
      <c r="P679" s="66"/>
      <c r="Q679" s="60" t="str">
        <f>IFERROR(VLOOKUP(D679,liste!$A$4:$E$204,5,FALSE),"-")</f>
        <v>-</v>
      </c>
      <c r="R679" s="61" t="str">
        <f t="shared" si="33"/>
        <v>-</v>
      </c>
      <c r="S679" s="62" t="str">
        <f>IFERROR(VLOOKUP(D679,liste!$A$4:$G$204,4,FALSE),"-")</f>
        <v>-</v>
      </c>
      <c r="T679" s="61" t="str">
        <f t="shared" si="34"/>
        <v>-</v>
      </c>
      <c r="U679" s="61" t="str">
        <f t="shared" si="35"/>
        <v>-</v>
      </c>
    </row>
    <row r="680" spans="1:21" customFormat="1" ht="65.099999999999994" customHeight="1" x14ac:dyDescent="0.25">
      <c r="A680" s="4" t="e">
        <f>VLOOKUP(D680,liste!A:G,7,FALSE)</f>
        <v>#N/A</v>
      </c>
      <c r="B680" s="21"/>
      <c r="C680" s="93"/>
      <c r="D680" s="35">
        <v>35004</v>
      </c>
      <c r="E680" s="48"/>
      <c r="F680" s="16"/>
      <c r="G680" s="73"/>
      <c r="H680" s="72"/>
      <c r="I680" s="74"/>
      <c r="J680" s="82"/>
      <c r="K680" s="83"/>
      <c r="L680" s="75"/>
      <c r="M680" s="75"/>
      <c r="N680" s="75"/>
      <c r="O680" s="53">
        <v>1</v>
      </c>
      <c r="P680" s="66"/>
      <c r="Q680" s="60" t="str">
        <f>IFERROR(VLOOKUP(D680,liste!$A$4:$E$204,5,FALSE),"-")</f>
        <v>-</v>
      </c>
      <c r="R680" s="61" t="str">
        <f t="shared" si="33"/>
        <v>-</v>
      </c>
      <c r="S680" s="62" t="str">
        <f>IFERROR(VLOOKUP(D680,liste!$A$4:$G$204,4,FALSE),"-")</f>
        <v>-</v>
      </c>
      <c r="T680" s="61" t="str">
        <f t="shared" si="34"/>
        <v>-</v>
      </c>
      <c r="U680" s="61" t="str">
        <f t="shared" si="35"/>
        <v>-</v>
      </c>
    </row>
    <row r="681" spans="1:21" customFormat="1" ht="65.099999999999994" customHeight="1" x14ac:dyDescent="0.25">
      <c r="A681" s="4" t="e">
        <f>VLOOKUP(D681,liste!A:G,7,FALSE)</f>
        <v>#N/A</v>
      </c>
      <c r="B681" s="21"/>
      <c r="C681" s="93"/>
      <c r="D681" s="35">
        <v>35014</v>
      </c>
      <c r="E681" s="48"/>
      <c r="F681" s="16"/>
      <c r="G681" s="73"/>
      <c r="H681" s="72"/>
      <c r="I681" s="74"/>
      <c r="J681" s="82"/>
      <c r="K681" s="83"/>
      <c r="L681" s="75"/>
      <c r="M681" s="75"/>
      <c r="N681" s="75"/>
      <c r="O681" s="53">
        <v>1</v>
      </c>
      <c r="P681" s="66"/>
      <c r="Q681" s="60" t="str">
        <f>IFERROR(VLOOKUP(D681,liste!$A$4:$E$204,5,FALSE),"-")</f>
        <v>-</v>
      </c>
      <c r="R681" s="61" t="str">
        <f t="shared" si="33"/>
        <v>-</v>
      </c>
      <c r="S681" s="62" t="str">
        <f>IFERROR(VLOOKUP(D681,liste!$A$4:$G$204,4,FALSE),"-")</f>
        <v>-</v>
      </c>
      <c r="T681" s="61" t="str">
        <f t="shared" si="34"/>
        <v>-</v>
      </c>
      <c r="U681" s="61" t="str">
        <f t="shared" si="35"/>
        <v>-</v>
      </c>
    </row>
    <row r="682" spans="1:21" customFormat="1" ht="65.099999999999994" customHeight="1" x14ac:dyDescent="0.25">
      <c r="A682" s="4" t="e">
        <f>VLOOKUP(D682,liste!A:G,7,FALSE)</f>
        <v>#N/A</v>
      </c>
      <c r="B682" s="21"/>
      <c r="C682" s="93"/>
      <c r="D682" s="35">
        <v>35020</v>
      </c>
      <c r="E682" s="48"/>
      <c r="F682" s="16"/>
      <c r="G682" s="73"/>
      <c r="H682" s="72"/>
      <c r="I682" s="74"/>
      <c r="J682" s="82"/>
      <c r="K682" s="83"/>
      <c r="L682" s="75"/>
      <c r="M682" s="75"/>
      <c r="N682" s="75"/>
      <c r="O682" s="53">
        <v>1</v>
      </c>
      <c r="P682" s="66"/>
      <c r="Q682" s="60" t="str">
        <f>IFERROR(VLOOKUP(D682,liste!$A$4:$E$204,5,FALSE),"-")</f>
        <v>-</v>
      </c>
      <c r="R682" s="61" t="str">
        <f t="shared" si="33"/>
        <v>-</v>
      </c>
      <c r="S682" s="62" t="str">
        <f>IFERROR(VLOOKUP(D682,liste!$A$4:$G$204,4,FALSE),"-")</f>
        <v>-</v>
      </c>
      <c r="T682" s="61" t="str">
        <f t="shared" si="34"/>
        <v>-</v>
      </c>
      <c r="U682" s="61" t="str">
        <f t="shared" si="35"/>
        <v>-</v>
      </c>
    </row>
    <row r="683" spans="1:21" customFormat="1" ht="65.099999999999994" customHeight="1" x14ac:dyDescent="0.25">
      <c r="A683" s="4" t="e">
        <f>VLOOKUP(D683,liste!A:G,7,FALSE)</f>
        <v>#N/A</v>
      </c>
      <c r="B683" s="21"/>
      <c r="C683" s="93"/>
      <c r="D683" s="35">
        <v>35034</v>
      </c>
      <c r="E683" s="48"/>
      <c r="F683" s="16"/>
      <c r="G683" s="73"/>
      <c r="H683" s="72"/>
      <c r="I683" s="74"/>
      <c r="J683" s="82"/>
      <c r="K683" s="83"/>
      <c r="L683" s="75"/>
      <c r="M683" s="75"/>
      <c r="N683" s="75"/>
      <c r="O683" s="53">
        <v>1</v>
      </c>
      <c r="P683" s="66"/>
      <c r="Q683" s="60" t="str">
        <f>IFERROR(VLOOKUP(D683,liste!$A$4:$E$204,5,FALSE),"-")</f>
        <v>-</v>
      </c>
      <c r="R683" s="61" t="str">
        <f t="shared" si="33"/>
        <v>-</v>
      </c>
      <c r="S683" s="62" t="str">
        <f>IFERROR(VLOOKUP(D683,liste!$A$4:$G$204,4,FALSE),"-")</f>
        <v>-</v>
      </c>
      <c r="T683" s="61" t="str">
        <f t="shared" si="34"/>
        <v>-</v>
      </c>
      <c r="U683" s="61" t="str">
        <f t="shared" si="35"/>
        <v>-</v>
      </c>
    </row>
    <row r="684" spans="1:21" customFormat="1" ht="65.099999999999994" customHeight="1" x14ac:dyDescent="0.25">
      <c r="A684" s="4" t="e">
        <f>VLOOKUP(D684,liste!A:G,7,FALSE)</f>
        <v>#N/A</v>
      </c>
      <c r="B684" s="21"/>
      <c r="C684" s="93"/>
      <c r="D684" s="35">
        <v>35035</v>
      </c>
      <c r="E684" s="48"/>
      <c r="F684" s="16"/>
      <c r="G684" s="73"/>
      <c r="H684" s="72"/>
      <c r="I684" s="74"/>
      <c r="J684" s="82"/>
      <c r="K684" s="83"/>
      <c r="L684" s="75"/>
      <c r="M684" s="75"/>
      <c r="N684" s="75"/>
      <c r="O684" s="53">
        <v>1</v>
      </c>
      <c r="P684" s="66"/>
      <c r="Q684" s="60" t="str">
        <f>IFERROR(VLOOKUP(D684,liste!$A$4:$E$204,5,FALSE),"-")</f>
        <v>-</v>
      </c>
      <c r="R684" s="61" t="str">
        <f t="shared" si="33"/>
        <v>-</v>
      </c>
      <c r="S684" s="62" t="str">
        <f>IFERROR(VLOOKUP(D684,liste!$A$4:$G$204,4,FALSE),"-")</f>
        <v>-</v>
      </c>
      <c r="T684" s="61" t="str">
        <f t="shared" si="34"/>
        <v>-</v>
      </c>
      <c r="U684" s="61" t="str">
        <f t="shared" si="35"/>
        <v>-</v>
      </c>
    </row>
    <row r="685" spans="1:21" customFormat="1" ht="65.099999999999994" customHeight="1" x14ac:dyDescent="0.25">
      <c r="A685" s="4" t="e">
        <f>VLOOKUP(D685,liste!A:G,7,FALSE)</f>
        <v>#N/A</v>
      </c>
      <c r="B685" s="21"/>
      <c r="C685" s="93"/>
      <c r="D685" s="35">
        <v>35037</v>
      </c>
      <c r="E685" s="48"/>
      <c r="F685" s="16"/>
      <c r="G685" s="73"/>
      <c r="H685" s="72"/>
      <c r="I685" s="74"/>
      <c r="J685" s="82"/>
      <c r="K685" s="83"/>
      <c r="L685" s="75"/>
      <c r="M685" s="75"/>
      <c r="N685" s="75"/>
      <c r="O685" s="53">
        <v>1</v>
      </c>
      <c r="P685" s="66"/>
      <c r="Q685" s="60" t="str">
        <f>IFERROR(VLOOKUP(D685,liste!$A$4:$E$204,5,FALSE),"-")</f>
        <v>-</v>
      </c>
      <c r="R685" s="61" t="str">
        <f t="shared" si="33"/>
        <v>-</v>
      </c>
      <c r="S685" s="62" t="str">
        <f>IFERROR(VLOOKUP(D685,liste!$A$4:$G$204,4,FALSE),"-")</f>
        <v>-</v>
      </c>
      <c r="T685" s="61" t="str">
        <f t="shared" si="34"/>
        <v>-</v>
      </c>
      <c r="U685" s="61" t="str">
        <f t="shared" si="35"/>
        <v>-</v>
      </c>
    </row>
    <row r="686" spans="1:21" customFormat="1" ht="65.099999999999994" customHeight="1" x14ac:dyDescent="0.25">
      <c r="A686" s="4" t="e">
        <f>VLOOKUP(D686,liste!A:G,7,FALSE)</f>
        <v>#N/A</v>
      </c>
      <c r="B686" s="21"/>
      <c r="C686" s="93"/>
      <c r="D686" s="35">
        <v>35038</v>
      </c>
      <c r="E686" s="48"/>
      <c r="F686" s="16"/>
      <c r="G686" s="73"/>
      <c r="H686" s="72"/>
      <c r="I686" s="74"/>
      <c r="J686" s="82"/>
      <c r="K686" s="83"/>
      <c r="L686" s="75"/>
      <c r="M686" s="75"/>
      <c r="N686" s="75"/>
      <c r="O686" s="53">
        <v>1</v>
      </c>
      <c r="P686" s="66"/>
      <c r="Q686" s="60" t="str">
        <f>IFERROR(VLOOKUP(D686,liste!$A$4:$E$204,5,FALSE),"-")</f>
        <v>-</v>
      </c>
      <c r="R686" s="61" t="str">
        <f t="shared" si="33"/>
        <v>-</v>
      </c>
      <c r="S686" s="62" t="str">
        <f>IFERROR(VLOOKUP(D686,liste!$A$4:$G$204,4,FALSE),"-")</f>
        <v>-</v>
      </c>
      <c r="T686" s="61" t="str">
        <f t="shared" si="34"/>
        <v>-</v>
      </c>
      <c r="U686" s="61" t="str">
        <f t="shared" si="35"/>
        <v>-</v>
      </c>
    </row>
    <row r="687" spans="1:21" customFormat="1" ht="65.099999999999994" customHeight="1" x14ac:dyDescent="0.25">
      <c r="A687" s="4" t="e">
        <f>VLOOKUP(D687,liste!A:G,7,FALSE)</f>
        <v>#N/A</v>
      </c>
      <c r="B687" s="21"/>
      <c r="C687" s="93"/>
      <c r="D687" s="35">
        <v>35039</v>
      </c>
      <c r="E687" s="48"/>
      <c r="F687" s="16"/>
      <c r="G687" s="73"/>
      <c r="H687" s="72"/>
      <c r="I687" s="74"/>
      <c r="J687" s="82"/>
      <c r="K687" s="83"/>
      <c r="L687" s="75"/>
      <c r="M687" s="75"/>
      <c r="N687" s="75"/>
      <c r="O687" s="53">
        <v>1</v>
      </c>
      <c r="P687" s="66"/>
      <c r="Q687" s="60" t="str">
        <f>IFERROR(VLOOKUP(D687,liste!$A$4:$E$204,5,FALSE),"-")</f>
        <v>-</v>
      </c>
      <c r="R687" s="61" t="str">
        <f t="shared" si="33"/>
        <v>-</v>
      </c>
      <c r="S687" s="62" t="str">
        <f>IFERROR(VLOOKUP(D687,liste!$A$4:$G$204,4,FALSE),"-")</f>
        <v>-</v>
      </c>
      <c r="T687" s="61" t="str">
        <f t="shared" si="34"/>
        <v>-</v>
      </c>
      <c r="U687" s="61" t="str">
        <f t="shared" si="35"/>
        <v>-</v>
      </c>
    </row>
    <row r="688" spans="1:21" customFormat="1" ht="65.099999999999994" customHeight="1" x14ac:dyDescent="0.25">
      <c r="A688" s="4" t="e">
        <f>VLOOKUP(D688,liste!A:G,7,FALSE)</f>
        <v>#N/A</v>
      </c>
      <c r="B688" s="21"/>
      <c r="C688" s="93"/>
      <c r="D688" s="35">
        <v>35041</v>
      </c>
      <c r="E688" s="48"/>
      <c r="F688" s="16"/>
      <c r="G688" s="73"/>
      <c r="H688" s="72"/>
      <c r="I688" s="74"/>
      <c r="J688" s="82"/>
      <c r="K688" s="83"/>
      <c r="L688" s="75"/>
      <c r="M688" s="75"/>
      <c r="N688" s="75"/>
      <c r="O688" s="53">
        <v>1</v>
      </c>
      <c r="P688" s="66"/>
      <c r="Q688" s="60" t="str">
        <f>IFERROR(VLOOKUP(D688,liste!$A$4:$E$204,5,FALSE),"-")</f>
        <v>-</v>
      </c>
      <c r="R688" s="61" t="str">
        <f t="shared" si="33"/>
        <v>-</v>
      </c>
      <c r="S688" s="62" t="str">
        <f>IFERROR(VLOOKUP(D688,liste!$A$4:$G$204,4,FALSE),"-")</f>
        <v>-</v>
      </c>
      <c r="T688" s="61" t="str">
        <f t="shared" si="34"/>
        <v>-</v>
      </c>
      <c r="U688" s="61" t="str">
        <f t="shared" si="35"/>
        <v>-</v>
      </c>
    </row>
    <row r="689" spans="1:21" customFormat="1" ht="65.099999999999994" customHeight="1" x14ac:dyDescent="0.25">
      <c r="A689" s="4" t="e">
        <f>VLOOKUP(D689,liste!A:G,7,FALSE)</f>
        <v>#N/A</v>
      </c>
      <c r="B689" s="21"/>
      <c r="C689" s="93"/>
      <c r="D689" s="35">
        <v>35046</v>
      </c>
      <c r="E689" s="48"/>
      <c r="F689" s="16"/>
      <c r="G689" s="73"/>
      <c r="H689" s="72"/>
      <c r="I689" s="74"/>
      <c r="J689" s="82"/>
      <c r="K689" s="83"/>
      <c r="L689" s="75"/>
      <c r="M689" s="75"/>
      <c r="N689" s="75"/>
      <c r="O689" s="53">
        <v>1</v>
      </c>
      <c r="P689" s="66"/>
      <c r="Q689" s="60" t="str">
        <f>IFERROR(VLOOKUP(D689,liste!$A$4:$E$204,5,FALSE),"-")</f>
        <v>-</v>
      </c>
      <c r="R689" s="61" t="str">
        <f t="shared" si="33"/>
        <v>-</v>
      </c>
      <c r="S689" s="62" t="str">
        <f>IFERROR(VLOOKUP(D689,liste!$A$4:$G$204,4,FALSE),"-")</f>
        <v>-</v>
      </c>
      <c r="T689" s="61" t="str">
        <f t="shared" si="34"/>
        <v>-</v>
      </c>
      <c r="U689" s="61" t="str">
        <f t="shared" si="35"/>
        <v>-</v>
      </c>
    </row>
    <row r="690" spans="1:21" customFormat="1" ht="65.099999999999994" customHeight="1" x14ac:dyDescent="0.25">
      <c r="A690" s="4" t="e">
        <f>VLOOKUP(D690,liste!A:G,7,FALSE)</f>
        <v>#N/A</v>
      </c>
      <c r="B690" s="21"/>
      <c r="C690" s="93"/>
      <c r="D690" s="35">
        <v>35047</v>
      </c>
      <c r="E690" s="48"/>
      <c r="F690" s="16"/>
      <c r="G690" s="73"/>
      <c r="H690" s="72"/>
      <c r="I690" s="74"/>
      <c r="J690" s="82"/>
      <c r="K690" s="83"/>
      <c r="L690" s="75"/>
      <c r="M690" s="75"/>
      <c r="N690" s="75"/>
      <c r="O690" s="53">
        <v>1</v>
      </c>
      <c r="P690" s="66"/>
      <c r="Q690" s="60" t="str">
        <f>IFERROR(VLOOKUP(D690,liste!$A$4:$E$204,5,FALSE),"-")</f>
        <v>-</v>
      </c>
      <c r="R690" s="61" t="str">
        <f t="shared" si="33"/>
        <v>-</v>
      </c>
      <c r="S690" s="62" t="str">
        <f>IFERROR(VLOOKUP(D690,liste!$A$4:$G$204,4,FALSE),"-")</f>
        <v>-</v>
      </c>
      <c r="T690" s="61" t="str">
        <f t="shared" si="34"/>
        <v>-</v>
      </c>
      <c r="U690" s="61" t="str">
        <f t="shared" si="35"/>
        <v>-</v>
      </c>
    </row>
    <row r="691" spans="1:21" customFormat="1" ht="65.099999999999994" customHeight="1" x14ac:dyDescent="0.25">
      <c r="A691" s="4" t="e">
        <f>VLOOKUP(D691,liste!A:G,7,FALSE)</f>
        <v>#N/A</v>
      </c>
      <c r="B691" s="21"/>
      <c r="C691" s="93"/>
      <c r="D691" s="35">
        <v>35048</v>
      </c>
      <c r="E691" s="48"/>
      <c r="F691" s="16"/>
      <c r="G691" s="73"/>
      <c r="H691" s="72"/>
      <c r="I691" s="74"/>
      <c r="J691" s="82"/>
      <c r="K691" s="83"/>
      <c r="L691" s="75"/>
      <c r="M691" s="75"/>
      <c r="N691" s="75"/>
      <c r="O691" s="53">
        <v>1</v>
      </c>
      <c r="P691" s="66"/>
      <c r="Q691" s="60" t="str">
        <f>IFERROR(VLOOKUP(D691,liste!$A$4:$E$204,5,FALSE),"-")</f>
        <v>-</v>
      </c>
      <c r="R691" s="61" t="str">
        <f t="shared" si="33"/>
        <v>-</v>
      </c>
      <c r="S691" s="62" t="str">
        <f>IFERROR(VLOOKUP(D691,liste!$A$4:$G$204,4,FALSE),"-")</f>
        <v>-</v>
      </c>
      <c r="T691" s="61" t="str">
        <f t="shared" si="34"/>
        <v>-</v>
      </c>
      <c r="U691" s="61" t="str">
        <f t="shared" si="35"/>
        <v>-</v>
      </c>
    </row>
    <row r="692" spans="1:21" customFormat="1" ht="65.099999999999994" customHeight="1" x14ac:dyDescent="0.25">
      <c r="A692" s="4" t="e">
        <f>VLOOKUP(D692,liste!A:G,7,FALSE)</f>
        <v>#N/A</v>
      </c>
      <c r="B692" s="21"/>
      <c r="C692" s="93"/>
      <c r="D692" s="35">
        <v>35049</v>
      </c>
      <c r="E692" s="48"/>
      <c r="F692" s="16"/>
      <c r="G692" s="73"/>
      <c r="H692" s="72"/>
      <c r="I692" s="74"/>
      <c r="J692" s="82"/>
      <c r="K692" s="83"/>
      <c r="L692" s="75"/>
      <c r="M692" s="75"/>
      <c r="N692" s="75"/>
      <c r="O692" s="53">
        <v>1</v>
      </c>
      <c r="P692" s="66"/>
      <c r="Q692" s="60" t="str">
        <f>IFERROR(VLOOKUP(D692,liste!$A$4:$E$204,5,FALSE),"-")</f>
        <v>-</v>
      </c>
      <c r="R692" s="61" t="str">
        <f t="shared" si="33"/>
        <v>-</v>
      </c>
      <c r="S692" s="62" t="str">
        <f>IFERROR(VLOOKUP(D692,liste!$A$4:$G$204,4,FALSE),"-")</f>
        <v>-</v>
      </c>
      <c r="T692" s="61" t="str">
        <f t="shared" si="34"/>
        <v>-</v>
      </c>
      <c r="U692" s="61" t="str">
        <f t="shared" si="35"/>
        <v>-</v>
      </c>
    </row>
    <row r="693" spans="1:21" customFormat="1" ht="65.099999999999994" customHeight="1" x14ac:dyDescent="0.25">
      <c r="A693" s="4" t="e">
        <f>VLOOKUP(D693,liste!A:G,7,FALSE)</f>
        <v>#N/A</v>
      </c>
      <c r="B693" s="21"/>
      <c r="C693" s="93"/>
      <c r="D693" s="35">
        <v>35054</v>
      </c>
      <c r="E693" s="48"/>
      <c r="F693" s="16"/>
      <c r="G693" s="73"/>
      <c r="H693" s="72"/>
      <c r="I693" s="74"/>
      <c r="J693" s="82"/>
      <c r="K693" s="83"/>
      <c r="L693" s="75"/>
      <c r="M693" s="75"/>
      <c r="N693" s="75"/>
      <c r="O693" s="53">
        <v>1</v>
      </c>
      <c r="P693" s="66"/>
      <c r="Q693" s="60" t="str">
        <f>IFERROR(VLOOKUP(D693,liste!$A$4:$E$204,5,FALSE),"-")</f>
        <v>-</v>
      </c>
      <c r="R693" s="61" t="str">
        <f t="shared" si="33"/>
        <v>-</v>
      </c>
      <c r="S693" s="62" t="str">
        <f>IFERROR(VLOOKUP(D693,liste!$A$4:$G$204,4,FALSE),"-")</f>
        <v>-</v>
      </c>
      <c r="T693" s="61" t="str">
        <f t="shared" si="34"/>
        <v>-</v>
      </c>
      <c r="U693" s="61" t="str">
        <f t="shared" si="35"/>
        <v>-</v>
      </c>
    </row>
    <row r="694" spans="1:21" customFormat="1" ht="65.099999999999994" customHeight="1" x14ac:dyDescent="0.25">
      <c r="A694" s="4" t="e">
        <f>VLOOKUP(D694,liste!A:G,7,FALSE)</f>
        <v>#N/A</v>
      </c>
      <c r="B694" s="21"/>
      <c r="C694" s="93"/>
      <c r="D694" s="35">
        <v>35056</v>
      </c>
      <c r="E694" s="48"/>
      <c r="F694" s="16"/>
      <c r="G694" s="73"/>
      <c r="H694" s="72"/>
      <c r="I694" s="74"/>
      <c r="J694" s="82"/>
      <c r="K694" s="83"/>
      <c r="L694" s="75"/>
      <c r="M694" s="75"/>
      <c r="N694" s="75"/>
      <c r="O694" s="53">
        <v>1</v>
      </c>
      <c r="P694" s="66"/>
      <c r="Q694" s="60" t="str">
        <f>IFERROR(VLOOKUP(D694,liste!$A$4:$E$204,5,FALSE),"-")</f>
        <v>-</v>
      </c>
      <c r="R694" s="61" t="str">
        <f t="shared" si="33"/>
        <v>-</v>
      </c>
      <c r="S694" s="62" t="str">
        <f>IFERROR(VLOOKUP(D694,liste!$A$4:$G$204,4,FALSE),"-")</f>
        <v>-</v>
      </c>
      <c r="T694" s="61" t="str">
        <f t="shared" si="34"/>
        <v>-</v>
      </c>
      <c r="U694" s="61" t="str">
        <f t="shared" si="35"/>
        <v>-</v>
      </c>
    </row>
    <row r="695" spans="1:21" customFormat="1" ht="65.099999999999994" customHeight="1" x14ac:dyDescent="0.25">
      <c r="A695" s="4" t="e">
        <f>VLOOKUP(D695,liste!A:G,7,FALSE)</f>
        <v>#N/A</v>
      </c>
      <c r="B695" s="21"/>
      <c r="C695" s="93"/>
      <c r="D695" s="35">
        <v>35058</v>
      </c>
      <c r="E695" s="48"/>
      <c r="F695" s="16"/>
      <c r="G695" s="73"/>
      <c r="H695" s="72"/>
      <c r="I695" s="74"/>
      <c r="J695" s="82"/>
      <c r="K695" s="83"/>
      <c r="L695" s="75"/>
      <c r="M695" s="75"/>
      <c r="N695" s="75"/>
      <c r="O695" s="53">
        <v>1</v>
      </c>
      <c r="P695" s="66"/>
      <c r="Q695" s="60" t="str">
        <f>IFERROR(VLOOKUP(D695,liste!$A$4:$E$204,5,FALSE),"-")</f>
        <v>-</v>
      </c>
      <c r="R695" s="61" t="str">
        <f t="shared" si="33"/>
        <v>-</v>
      </c>
      <c r="S695" s="62" t="str">
        <f>IFERROR(VLOOKUP(D695,liste!$A$4:$G$204,4,FALSE),"-")</f>
        <v>-</v>
      </c>
      <c r="T695" s="61" t="str">
        <f t="shared" si="34"/>
        <v>-</v>
      </c>
      <c r="U695" s="61" t="str">
        <f t="shared" si="35"/>
        <v>-</v>
      </c>
    </row>
    <row r="696" spans="1:21" customFormat="1" ht="65.099999999999994" customHeight="1" x14ac:dyDescent="0.25">
      <c r="A696" s="4" t="e">
        <f>VLOOKUP(D696,liste!A:G,7,FALSE)</f>
        <v>#N/A</v>
      </c>
      <c r="B696" s="21"/>
      <c r="C696" s="93"/>
      <c r="D696" s="35">
        <v>35062</v>
      </c>
      <c r="E696" s="49"/>
      <c r="F696" s="17"/>
      <c r="G696" s="73"/>
      <c r="H696" s="72"/>
      <c r="I696" s="74"/>
      <c r="J696" s="82"/>
      <c r="K696" s="83"/>
      <c r="L696" s="75"/>
      <c r="M696" s="75"/>
      <c r="N696" s="75"/>
      <c r="O696" s="53">
        <v>1</v>
      </c>
      <c r="P696" s="66"/>
      <c r="Q696" s="60" t="str">
        <f>IFERROR(VLOOKUP(D696,liste!$A$4:$E$204,5,FALSE),"-")</f>
        <v>-</v>
      </c>
      <c r="R696" s="61" t="str">
        <f t="shared" si="33"/>
        <v>-</v>
      </c>
      <c r="S696" s="62" t="str">
        <f>IFERROR(VLOOKUP(D696,liste!$A$4:$G$204,4,FALSE),"-")</f>
        <v>-</v>
      </c>
      <c r="T696" s="61" t="str">
        <f t="shared" si="34"/>
        <v>-</v>
      </c>
      <c r="U696" s="61" t="str">
        <f t="shared" si="35"/>
        <v>-</v>
      </c>
    </row>
    <row r="697" spans="1:21" customFormat="1" ht="65.099999999999994" customHeight="1" x14ac:dyDescent="0.25">
      <c r="A697" s="4" t="e">
        <f>VLOOKUP(D697,liste!A:G,7,FALSE)</f>
        <v>#N/A</v>
      </c>
      <c r="B697" s="21"/>
      <c r="C697" s="93"/>
      <c r="D697" s="35">
        <v>35063</v>
      </c>
      <c r="E697" s="49"/>
      <c r="F697" s="17"/>
      <c r="G697" s="73"/>
      <c r="H697" s="72"/>
      <c r="I697" s="74"/>
      <c r="J697" s="82"/>
      <c r="K697" s="83"/>
      <c r="L697" s="75"/>
      <c r="M697" s="75"/>
      <c r="N697" s="75"/>
      <c r="O697" s="53">
        <v>1</v>
      </c>
      <c r="P697" s="66"/>
      <c r="Q697" s="60" t="str">
        <f>IFERROR(VLOOKUP(D697,liste!$A$4:$E$204,5,FALSE),"-")</f>
        <v>-</v>
      </c>
      <c r="R697" s="61" t="str">
        <f t="shared" si="33"/>
        <v>-</v>
      </c>
      <c r="S697" s="62" t="str">
        <f>IFERROR(VLOOKUP(D697,liste!$A$4:$G$204,4,FALSE),"-")</f>
        <v>-</v>
      </c>
      <c r="T697" s="61" t="str">
        <f t="shared" si="34"/>
        <v>-</v>
      </c>
      <c r="U697" s="61" t="str">
        <f t="shared" si="35"/>
        <v>-</v>
      </c>
    </row>
    <row r="698" spans="1:21" customFormat="1" ht="65.099999999999994" customHeight="1" x14ac:dyDescent="0.25">
      <c r="A698" s="4" t="e">
        <f>VLOOKUP(D698,liste!A:G,7,FALSE)</f>
        <v>#N/A</v>
      </c>
      <c r="B698" s="21"/>
      <c r="C698" s="93"/>
      <c r="D698" s="35">
        <v>35065</v>
      </c>
      <c r="E698" s="49"/>
      <c r="F698" s="17"/>
      <c r="G698" s="73"/>
      <c r="H698" s="72"/>
      <c r="I698" s="74"/>
      <c r="J698" s="82"/>
      <c r="K698" s="83"/>
      <c r="L698" s="75"/>
      <c r="M698" s="75"/>
      <c r="N698" s="75"/>
      <c r="O698" s="53">
        <v>1</v>
      </c>
      <c r="P698" s="66"/>
      <c r="Q698" s="60" t="str">
        <f>IFERROR(VLOOKUP(D698,liste!$A$4:$E$204,5,FALSE),"-")</f>
        <v>-</v>
      </c>
      <c r="R698" s="61" t="str">
        <f t="shared" si="33"/>
        <v>-</v>
      </c>
      <c r="S698" s="62" t="str">
        <f>IFERROR(VLOOKUP(D698,liste!$A$4:$G$204,4,FALSE),"-")</f>
        <v>-</v>
      </c>
      <c r="T698" s="61" t="str">
        <f t="shared" si="34"/>
        <v>-</v>
      </c>
      <c r="U698" s="61" t="str">
        <f t="shared" si="35"/>
        <v>-</v>
      </c>
    </row>
    <row r="699" spans="1:21" customFormat="1" ht="65.099999999999994" customHeight="1" x14ac:dyDescent="0.25">
      <c r="A699" s="4" t="e">
        <f>VLOOKUP(D699,liste!A:G,7,FALSE)</f>
        <v>#N/A</v>
      </c>
      <c r="B699" s="21"/>
      <c r="C699" s="93"/>
      <c r="D699" s="34">
        <v>35071</v>
      </c>
      <c r="E699" s="49"/>
      <c r="F699" s="17"/>
      <c r="G699" s="73"/>
      <c r="H699" s="72"/>
      <c r="I699" s="74"/>
      <c r="J699" s="82"/>
      <c r="K699" s="83"/>
      <c r="L699" s="75"/>
      <c r="M699" s="75"/>
      <c r="N699" s="75"/>
      <c r="O699" s="53">
        <v>1</v>
      </c>
      <c r="P699" s="66"/>
      <c r="Q699" s="60" t="str">
        <f>IFERROR(VLOOKUP(D699,liste!$A$4:$E$204,5,FALSE),"-")</f>
        <v>-</v>
      </c>
      <c r="R699" s="61" t="str">
        <f t="shared" si="33"/>
        <v>-</v>
      </c>
      <c r="S699" s="62" t="str">
        <f>IFERROR(VLOOKUP(D699,liste!$A$4:$G$204,4,FALSE),"-")</f>
        <v>-</v>
      </c>
      <c r="T699" s="61" t="str">
        <f t="shared" si="34"/>
        <v>-</v>
      </c>
      <c r="U699" s="61" t="str">
        <f t="shared" si="35"/>
        <v>-</v>
      </c>
    </row>
    <row r="700" spans="1:21" customFormat="1" ht="65.099999999999994" customHeight="1" x14ac:dyDescent="0.25">
      <c r="A700" s="4" t="e">
        <f>VLOOKUP(D700,liste!A:G,7,FALSE)</f>
        <v>#N/A</v>
      </c>
      <c r="B700" s="21"/>
      <c r="C700" s="93"/>
      <c r="D700" s="34">
        <v>35072</v>
      </c>
      <c r="E700" s="49"/>
      <c r="F700" s="17"/>
      <c r="G700" s="73"/>
      <c r="H700" s="72"/>
      <c r="I700" s="74"/>
      <c r="J700" s="82"/>
      <c r="K700" s="83"/>
      <c r="L700" s="75"/>
      <c r="M700" s="75"/>
      <c r="N700" s="75"/>
      <c r="O700" s="53">
        <v>1</v>
      </c>
      <c r="P700" s="66"/>
      <c r="Q700" s="60" t="str">
        <f>IFERROR(VLOOKUP(D700,liste!$A$4:$E$204,5,FALSE),"-")</f>
        <v>-</v>
      </c>
      <c r="R700" s="61" t="str">
        <f t="shared" si="33"/>
        <v>-</v>
      </c>
      <c r="S700" s="62" t="str">
        <f>IFERROR(VLOOKUP(D700,liste!$A$4:$G$204,4,FALSE),"-")</f>
        <v>-</v>
      </c>
      <c r="T700" s="61" t="str">
        <f t="shared" si="34"/>
        <v>-</v>
      </c>
      <c r="U700" s="61" t="str">
        <f t="shared" si="35"/>
        <v>-</v>
      </c>
    </row>
    <row r="701" spans="1:21" customFormat="1" ht="65.099999999999994" customHeight="1" x14ac:dyDescent="0.25">
      <c r="A701" s="4" t="e">
        <f>VLOOKUP(D701,liste!A:G,7,FALSE)</f>
        <v>#N/A</v>
      </c>
      <c r="B701" s="21"/>
      <c r="C701" s="93"/>
      <c r="D701" s="34">
        <v>35073</v>
      </c>
      <c r="E701" s="48"/>
      <c r="F701" s="16"/>
      <c r="G701" s="73"/>
      <c r="H701" s="72"/>
      <c r="I701" s="74"/>
      <c r="J701" s="82"/>
      <c r="K701" s="83"/>
      <c r="L701" s="75"/>
      <c r="M701" s="75"/>
      <c r="N701" s="75"/>
      <c r="O701" s="53">
        <v>1</v>
      </c>
      <c r="P701" s="66"/>
      <c r="Q701" s="60" t="str">
        <f>IFERROR(VLOOKUP(D701,liste!$A$4:$E$204,5,FALSE),"-")</f>
        <v>-</v>
      </c>
      <c r="R701" s="61" t="str">
        <f t="shared" si="33"/>
        <v>-</v>
      </c>
      <c r="S701" s="62" t="str">
        <f>IFERROR(VLOOKUP(D701,liste!$A$4:$G$204,4,FALSE),"-")</f>
        <v>-</v>
      </c>
      <c r="T701" s="61" t="str">
        <f t="shared" si="34"/>
        <v>-</v>
      </c>
      <c r="U701" s="61" t="str">
        <f t="shared" si="35"/>
        <v>-</v>
      </c>
    </row>
    <row r="702" spans="1:21" customFormat="1" ht="65.099999999999994" customHeight="1" x14ac:dyDescent="0.25">
      <c r="A702" s="4" t="e">
        <f>VLOOKUP(D702,liste!A:G,7,FALSE)</f>
        <v>#N/A</v>
      </c>
      <c r="B702" s="21"/>
      <c r="C702" s="93"/>
      <c r="D702" s="34">
        <v>35074</v>
      </c>
      <c r="E702" s="49"/>
      <c r="F702" s="17"/>
      <c r="G702" s="73"/>
      <c r="H702" s="72"/>
      <c r="I702" s="74"/>
      <c r="J702" s="82"/>
      <c r="K702" s="83"/>
      <c r="L702" s="75"/>
      <c r="M702" s="75"/>
      <c r="N702" s="75"/>
      <c r="O702" s="53">
        <v>1</v>
      </c>
      <c r="P702" s="66"/>
      <c r="Q702" s="60" t="str">
        <f>IFERROR(VLOOKUP(D702,liste!$A$4:$E$204,5,FALSE),"-")</f>
        <v>-</v>
      </c>
      <c r="R702" s="61" t="str">
        <f t="shared" si="33"/>
        <v>-</v>
      </c>
      <c r="S702" s="62" t="str">
        <f>IFERROR(VLOOKUP(D702,liste!$A$4:$G$204,4,FALSE),"-")</f>
        <v>-</v>
      </c>
      <c r="T702" s="61" t="str">
        <f t="shared" si="34"/>
        <v>-</v>
      </c>
      <c r="U702" s="61" t="str">
        <f t="shared" si="35"/>
        <v>-</v>
      </c>
    </row>
    <row r="703" spans="1:21" customFormat="1" ht="65.099999999999994" customHeight="1" x14ac:dyDescent="0.25">
      <c r="A703" s="4" t="e">
        <f>VLOOKUP(D703,liste!A:G,7,FALSE)</f>
        <v>#N/A</v>
      </c>
      <c r="B703" s="21"/>
      <c r="C703" s="93"/>
      <c r="D703" s="34">
        <v>35076</v>
      </c>
      <c r="E703" s="49"/>
      <c r="F703" s="17"/>
      <c r="G703" s="73"/>
      <c r="H703" s="72"/>
      <c r="I703" s="74"/>
      <c r="J703" s="82"/>
      <c r="K703" s="83"/>
      <c r="L703" s="75"/>
      <c r="M703" s="75"/>
      <c r="N703" s="75"/>
      <c r="O703" s="53">
        <v>1</v>
      </c>
      <c r="P703" s="66"/>
      <c r="Q703" s="60" t="str">
        <f>IFERROR(VLOOKUP(D703,liste!$A$4:$E$204,5,FALSE),"-")</f>
        <v>-</v>
      </c>
      <c r="R703" s="61" t="str">
        <f t="shared" si="33"/>
        <v>-</v>
      </c>
      <c r="S703" s="62" t="str">
        <f>IFERROR(VLOOKUP(D703,liste!$A$4:$G$204,4,FALSE),"-")</f>
        <v>-</v>
      </c>
      <c r="T703" s="61" t="str">
        <f t="shared" si="34"/>
        <v>-</v>
      </c>
      <c r="U703" s="61" t="str">
        <f t="shared" si="35"/>
        <v>-</v>
      </c>
    </row>
    <row r="704" spans="1:21" customFormat="1" ht="65.099999999999994" customHeight="1" x14ac:dyDescent="0.25">
      <c r="A704" s="4" t="e">
        <f>VLOOKUP(D704,liste!A:G,7,FALSE)</f>
        <v>#N/A</v>
      </c>
      <c r="B704" s="21"/>
      <c r="C704" s="9"/>
      <c r="D704" s="35">
        <v>35096</v>
      </c>
      <c r="E704" s="51"/>
      <c r="F704" s="19"/>
      <c r="G704" s="73"/>
      <c r="H704" s="72"/>
      <c r="I704" s="74"/>
      <c r="J704" s="82"/>
      <c r="K704" s="83"/>
      <c r="L704" s="75"/>
      <c r="M704" s="75"/>
      <c r="N704" s="75"/>
      <c r="O704" s="53">
        <v>1</v>
      </c>
      <c r="P704" s="66"/>
      <c r="Q704" s="60" t="str">
        <f>IFERROR(VLOOKUP(D704,liste!$A$4:$E$204,5,FALSE),"-")</f>
        <v>-</v>
      </c>
      <c r="R704" s="61" t="str">
        <f t="shared" si="33"/>
        <v>-</v>
      </c>
      <c r="S704" s="62" t="str">
        <f>IFERROR(VLOOKUP(D704,liste!$A$4:$G$204,4,FALSE),"-")</f>
        <v>-</v>
      </c>
      <c r="T704" s="61" t="str">
        <f t="shared" si="34"/>
        <v>-</v>
      </c>
      <c r="U704" s="61" t="str">
        <f t="shared" si="35"/>
        <v>-</v>
      </c>
    </row>
    <row r="705" spans="1:21" customFormat="1" ht="65.099999999999994" customHeight="1" x14ac:dyDescent="0.25">
      <c r="A705" s="4" t="e">
        <f>VLOOKUP(D705,liste!A:G,7,FALSE)</f>
        <v>#N/A</v>
      </c>
      <c r="B705" s="21"/>
      <c r="C705" s="9"/>
      <c r="D705" s="35">
        <v>35097</v>
      </c>
      <c r="E705" s="51"/>
      <c r="F705" s="19"/>
      <c r="G705" s="73"/>
      <c r="H705" s="72"/>
      <c r="I705" s="74"/>
      <c r="J705" s="82"/>
      <c r="K705" s="83"/>
      <c r="L705" s="75"/>
      <c r="M705" s="75"/>
      <c r="N705" s="75"/>
      <c r="O705" s="53">
        <v>1</v>
      </c>
      <c r="P705" s="66"/>
      <c r="Q705" s="60" t="str">
        <f>IFERROR(VLOOKUP(D705,liste!$A$4:$E$204,5,FALSE),"-")</f>
        <v>-</v>
      </c>
      <c r="R705" s="61" t="str">
        <f t="shared" si="33"/>
        <v>-</v>
      </c>
      <c r="S705" s="62" t="str">
        <f>IFERROR(VLOOKUP(D705,liste!$A$4:$G$204,4,FALSE),"-")</f>
        <v>-</v>
      </c>
      <c r="T705" s="61" t="str">
        <f t="shared" si="34"/>
        <v>-</v>
      </c>
      <c r="U705" s="61" t="str">
        <f t="shared" si="35"/>
        <v>-</v>
      </c>
    </row>
    <row r="706" spans="1:21" customFormat="1" ht="65.099999999999994" customHeight="1" x14ac:dyDescent="0.25">
      <c r="A706" s="4" t="e">
        <f>VLOOKUP(D706,liste!A:G,7,FALSE)</f>
        <v>#N/A</v>
      </c>
      <c r="B706" s="21"/>
      <c r="C706" s="9"/>
      <c r="D706" s="35">
        <v>35098</v>
      </c>
      <c r="E706" s="51"/>
      <c r="F706" s="19"/>
      <c r="G706" s="73"/>
      <c r="H706" s="72"/>
      <c r="I706" s="74"/>
      <c r="J706" s="82"/>
      <c r="K706" s="83"/>
      <c r="L706" s="75"/>
      <c r="M706" s="75"/>
      <c r="N706" s="75"/>
      <c r="O706" s="53">
        <v>1</v>
      </c>
      <c r="P706" s="66"/>
      <c r="Q706" s="60" t="str">
        <f>IFERROR(VLOOKUP(D706,liste!$A$4:$E$204,5,FALSE),"-")</f>
        <v>-</v>
      </c>
      <c r="R706" s="61" t="str">
        <f t="shared" si="33"/>
        <v>-</v>
      </c>
      <c r="S706" s="62" t="str">
        <f>IFERROR(VLOOKUP(D706,liste!$A$4:$G$204,4,FALSE),"-")</f>
        <v>-</v>
      </c>
      <c r="T706" s="61" t="str">
        <f t="shared" si="34"/>
        <v>-</v>
      </c>
      <c r="U706" s="61" t="str">
        <f t="shared" si="35"/>
        <v>-</v>
      </c>
    </row>
    <row r="707" spans="1:21" customFormat="1" ht="65.099999999999994" customHeight="1" x14ac:dyDescent="0.25">
      <c r="A707" s="4" t="e">
        <f>VLOOKUP(D707,liste!A:G,7,FALSE)</f>
        <v>#N/A</v>
      </c>
      <c r="B707" s="21"/>
      <c r="C707" s="93"/>
      <c r="D707" s="34">
        <v>35112</v>
      </c>
      <c r="E707" s="49"/>
      <c r="F707" s="17"/>
      <c r="G707" s="73"/>
      <c r="H707" s="72"/>
      <c r="I707" s="74"/>
      <c r="J707" s="82"/>
      <c r="K707" s="83"/>
      <c r="L707" s="75"/>
      <c r="M707" s="75"/>
      <c r="N707" s="75"/>
      <c r="O707" s="53">
        <v>1</v>
      </c>
      <c r="P707" s="66"/>
      <c r="Q707" s="60" t="str">
        <f>IFERROR(VLOOKUP(D707,liste!$A$4:$E$204,5,FALSE),"-")</f>
        <v>-</v>
      </c>
      <c r="R707" s="61" t="str">
        <f t="shared" si="33"/>
        <v>-</v>
      </c>
      <c r="S707" s="62" t="str">
        <f>IFERROR(VLOOKUP(D707,liste!$A$4:$G$204,4,FALSE),"-")</f>
        <v>-</v>
      </c>
      <c r="T707" s="61" t="str">
        <f t="shared" si="34"/>
        <v>-</v>
      </c>
      <c r="U707" s="61" t="str">
        <f t="shared" si="35"/>
        <v>-</v>
      </c>
    </row>
    <row r="708" spans="1:21" customFormat="1" ht="65.099999999999994" customHeight="1" x14ac:dyDescent="0.25">
      <c r="A708" s="4" t="e">
        <f>VLOOKUP(D708,liste!A:G,7,FALSE)</f>
        <v>#N/A</v>
      </c>
      <c r="B708" s="21"/>
      <c r="C708" s="93"/>
      <c r="D708" s="34">
        <v>35123</v>
      </c>
      <c r="E708" s="49"/>
      <c r="F708" s="17"/>
      <c r="G708" s="73"/>
      <c r="H708" s="72"/>
      <c r="I708" s="74"/>
      <c r="J708" s="82"/>
      <c r="K708" s="83"/>
      <c r="L708" s="75"/>
      <c r="M708" s="75"/>
      <c r="N708" s="75"/>
      <c r="O708" s="53">
        <v>1</v>
      </c>
      <c r="P708" s="66"/>
      <c r="Q708" s="60" t="str">
        <f>IFERROR(VLOOKUP(D708,liste!$A$4:$E$204,5,FALSE),"-")</f>
        <v>-</v>
      </c>
      <c r="R708" s="61" t="str">
        <f t="shared" ref="R708:R771" si="36">IFERROR(O708-(O708*Q708),"-")</f>
        <v>-</v>
      </c>
      <c r="S708" s="62" t="str">
        <f>IFERROR(VLOOKUP(D708,liste!$A$4:$G$204,4,FALSE),"-")</f>
        <v>-</v>
      </c>
      <c r="T708" s="61" t="str">
        <f t="shared" ref="T708:T771" si="37">IFERROR(O708*S708,"-")</f>
        <v>-</v>
      </c>
      <c r="U708" s="61" t="str">
        <f t="shared" ref="U708:U771" si="38">IFERROR(R708*S708,"-")</f>
        <v>-</v>
      </c>
    </row>
    <row r="709" spans="1:21" customFormat="1" ht="65.099999999999994" customHeight="1" x14ac:dyDescent="0.25">
      <c r="A709" s="4" t="e">
        <f>VLOOKUP(D709,liste!A:G,7,FALSE)</f>
        <v>#N/A</v>
      </c>
      <c r="B709" s="21"/>
      <c r="C709" s="93"/>
      <c r="D709" s="34">
        <v>35124</v>
      </c>
      <c r="E709" s="49"/>
      <c r="F709" s="17"/>
      <c r="G709" s="73"/>
      <c r="H709" s="72"/>
      <c r="I709" s="74"/>
      <c r="J709" s="82"/>
      <c r="K709" s="83"/>
      <c r="L709" s="75"/>
      <c r="M709" s="75"/>
      <c r="N709" s="75"/>
      <c r="O709" s="53">
        <v>1</v>
      </c>
      <c r="P709" s="66"/>
      <c r="Q709" s="60" t="str">
        <f>IFERROR(VLOOKUP(D709,liste!$A$4:$E$204,5,FALSE),"-")</f>
        <v>-</v>
      </c>
      <c r="R709" s="61" t="str">
        <f t="shared" si="36"/>
        <v>-</v>
      </c>
      <c r="S709" s="62" t="str">
        <f>IFERROR(VLOOKUP(D709,liste!$A$4:$G$204,4,FALSE),"-")</f>
        <v>-</v>
      </c>
      <c r="T709" s="61" t="str">
        <f t="shared" si="37"/>
        <v>-</v>
      </c>
      <c r="U709" s="61" t="str">
        <f t="shared" si="38"/>
        <v>-</v>
      </c>
    </row>
    <row r="710" spans="1:21" customFormat="1" ht="65.099999999999994" customHeight="1" x14ac:dyDescent="0.25">
      <c r="A710" s="4" t="e">
        <f>VLOOKUP(D710,liste!A:G,7,FALSE)</f>
        <v>#N/A</v>
      </c>
      <c r="B710" s="21"/>
      <c r="C710" s="93"/>
      <c r="D710" s="34">
        <v>35125</v>
      </c>
      <c r="E710" s="49"/>
      <c r="F710" s="17"/>
      <c r="G710" s="73"/>
      <c r="H710" s="72"/>
      <c r="I710" s="74"/>
      <c r="J710" s="82"/>
      <c r="K710" s="83"/>
      <c r="L710" s="75"/>
      <c r="M710" s="75"/>
      <c r="N710" s="75"/>
      <c r="O710" s="53">
        <v>1</v>
      </c>
      <c r="P710" s="66"/>
      <c r="Q710" s="60" t="str">
        <f>IFERROR(VLOOKUP(D710,liste!$A$4:$E$204,5,FALSE),"-")</f>
        <v>-</v>
      </c>
      <c r="R710" s="61" t="str">
        <f t="shared" si="36"/>
        <v>-</v>
      </c>
      <c r="S710" s="62" t="str">
        <f>IFERROR(VLOOKUP(D710,liste!$A$4:$G$204,4,FALSE),"-")</f>
        <v>-</v>
      </c>
      <c r="T710" s="61" t="str">
        <f t="shared" si="37"/>
        <v>-</v>
      </c>
      <c r="U710" s="61" t="str">
        <f t="shared" si="38"/>
        <v>-</v>
      </c>
    </row>
    <row r="711" spans="1:21" customFormat="1" ht="65.099999999999994" customHeight="1" x14ac:dyDescent="0.25">
      <c r="A711" s="4" t="e">
        <f>VLOOKUP(D711,liste!A:G,7,FALSE)</f>
        <v>#N/A</v>
      </c>
      <c r="B711" s="21"/>
      <c r="C711" s="93"/>
      <c r="D711" s="34">
        <v>35126</v>
      </c>
      <c r="E711" s="49"/>
      <c r="F711" s="17"/>
      <c r="G711" s="73"/>
      <c r="H711" s="72"/>
      <c r="I711" s="74"/>
      <c r="J711" s="82"/>
      <c r="K711" s="83"/>
      <c r="L711" s="75"/>
      <c r="M711" s="75"/>
      <c r="N711" s="75"/>
      <c r="O711" s="53">
        <v>1</v>
      </c>
      <c r="P711" s="66"/>
      <c r="Q711" s="60" t="str">
        <f>IFERROR(VLOOKUP(D711,liste!$A$4:$E$204,5,FALSE),"-")</f>
        <v>-</v>
      </c>
      <c r="R711" s="61" t="str">
        <f t="shared" si="36"/>
        <v>-</v>
      </c>
      <c r="S711" s="62" t="str">
        <f>IFERROR(VLOOKUP(D711,liste!$A$4:$G$204,4,FALSE),"-")</f>
        <v>-</v>
      </c>
      <c r="T711" s="61" t="str">
        <f t="shared" si="37"/>
        <v>-</v>
      </c>
      <c r="U711" s="61" t="str">
        <f t="shared" si="38"/>
        <v>-</v>
      </c>
    </row>
    <row r="712" spans="1:21" customFormat="1" ht="65.099999999999994" customHeight="1" x14ac:dyDescent="0.25">
      <c r="A712" s="4" t="e">
        <f>VLOOKUP(D712,liste!A:G,7,FALSE)</f>
        <v>#N/A</v>
      </c>
      <c r="B712" s="21"/>
      <c r="C712" s="93"/>
      <c r="D712" s="34">
        <v>35127</v>
      </c>
      <c r="E712" s="49"/>
      <c r="F712" s="17"/>
      <c r="G712" s="73"/>
      <c r="H712" s="72"/>
      <c r="I712" s="74"/>
      <c r="J712" s="82"/>
      <c r="K712" s="83"/>
      <c r="L712" s="75"/>
      <c r="M712" s="75"/>
      <c r="N712" s="75"/>
      <c r="O712" s="53">
        <v>1</v>
      </c>
      <c r="P712" s="66"/>
      <c r="Q712" s="60" t="str">
        <f>IFERROR(VLOOKUP(D712,liste!$A$4:$E$204,5,FALSE),"-")</f>
        <v>-</v>
      </c>
      <c r="R712" s="61" t="str">
        <f t="shared" si="36"/>
        <v>-</v>
      </c>
      <c r="S712" s="62" t="str">
        <f>IFERROR(VLOOKUP(D712,liste!$A$4:$G$204,4,FALSE),"-")</f>
        <v>-</v>
      </c>
      <c r="T712" s="61" t="str">
        <f t="shared" si="37"/>
        <v>-</v>
      </c>
      <c r="U712" s="61" t="str">
        <f t="shared" si="38"/>
        <v>-</v>
      </c>
    </row>
    <row r="713" spans="1:21" customFormat="1" ht="65.099999999999994" customHeight="1" x14ac:dyDescent="0.25">
      <c r="A713" s="4" t="e">
        <f>VLOOKUP(D713,liste!A:G,7,FALSE)</f>
        <v>#N/A</v>
      </c>
      <c r="B713" s="21"/>
      <c r="C713" s="93"/>
      <c r="D713" s="34">
        <v>35128</v>
      </c>
      <c r="E713" s="49"/>
      <c r="F713" s="17"/>
      <c r="G713" s="73"/>
      <c r="H713" s="72"/>
      <c r="I713" s="74"/>
      <c r="J713" s="82"/>
      <c r="K713" s="83"/>
      <c r="L713" s="75"/>
      <c r="M713" s="75"/>
      <c r="N713" s="75"/>
      <c r="O713" s="53">
        <v>1</v>
      </c>
      <c r="P713" s="66"/>
      <c r="Q713" s="60" t="str">
        <f>IFERROR(VLOOKUP(D713,liste!$A$4:$E$204,5,FALSE),"-")</f>
        <v>-</v>
      </c>
      <c r="R713" s="61" t="str">
        <f t="shared" si="36"/>
        <v>-</v>
      </c>
      <c r="S713" s="62" t="str">
        <f>IFERROR(VLOOKUP(D713,liste!$A$4:$G$204,4,FALSE),"-")</f>
        <v>-</v>
      </c>
      <c r="T713" s="61" t="str">
        <f t="shared" si="37"/>
        <v>-</v>
      </c>
      <c r="U713" s="61" t="str">
        <f t="shared" si="38"/>
        <v>-</v>
      </c>
    </row>
    <row r="714" spans="1:21" customFormat="1" ht="65.099999999999994" customHeight="1" x14ac:dyDescent="0.25">
      <c r="A714" s="4" t="e">
        <f>VLOOKUP(D714,liste!A:G,7,FALSE)</f>
        <v>#N/A</v>
      </c>
      <c r="B714" s="21"/>
      <c r="C714" s="93"/>
      <c r="D714" s="34">
        <v>87565</v>
      </c>
      <c r="E714" s="49"/>
      <c r="F714" s="17"/>
      <c r="G714" s="73"/>
      <c r="H714" s="72"/>
      <c r="I714" s="74"/>
      <c r="J714" s="82"/>
      <c r="K714" s="83"/>
      <c r="L714" s="75"/>
      <c r="M714" s="75"/>
      <c r="N714" s="75"/>
      <c r="O714" s="53">
        <v>1</v>
      </c>
      <c r="P714" s="66"/>
      <c r="Q714" s="60" t="str">
        <f>IFERROR(VLOOKUP(D714,liste!$A$4:$E$204,5,FALSE),"-")</f>
        <v>-</v>
      </c>
      <c r="R714" s="61" t="str">
        <f t="shared" si="36"/>
        <v>-</v>
      </c>
      <c r="S714" s="62" t="str">
        <f>IFERROR(VLOOKUP(D714,liste!$A$4:$G$204,4,FALSE),"-")</f>
        <v>-</v>
      </c>
      <c r="T714" s="61" t="str">
        <f t="shared" si="37"/>
        <v>-</v>
      </c>
      <c r="U714" s="61" t="str">
        <f t="shared" si="38"/>
        <v>-</v>
      </c>
    </row>
    <row r="715" spans="1:21" customFormat="1" ht="65.099999999999994" customHeight="1" x14ac:dyDescent="0.25">
      <c r="A715" s="4" t="e">
        <f>VLOOKUP(D715,liste!A:G,7,FALSE)</f>
        <v>#N/A</v>
      </c>
      <c r="B715" s="21"/>
      <c r="C715" s="9"/>
      <c r="D715" s="35">
        <v>87567</v>
      </c>
      <c r="E715" s="51"/>
      <c r="F715" s="19"/>
      <c r="G715" s="73"/>
      <c r="H715" s="72"/>
      <c r="I715" s="74"/>
      <c r="J715" s="82"/>
      <c r="K715" s="83"/>
      <c r="L715" s="75"/>
      <c r="M715" s="75"/>
      <c r="N715" s="75"/>
      <c r="O715" s="53">
        <v>1</v>
      </c>
      <c r="P715" s="66"/>
      <c r="Q715" s="60" t="str">
        <f>IFERROR(VLOOKUP(D715,liste!$A$4:$E$204,5,FALSE),"-")</f>
        <v>-</v>
      </c>
      <c r="R715" s="61" t="str">
        <f t="shared" si="36"/>
        <v>-</v>
      </c>
      <c r="S715" s="62" t="str">
        <f>IFERROR(VLOOKUP(D715,liste!$A$4:$G$204,4,FALSE),"-")</f>
        <v>-</v>
      </c>
      <c r="T715" s="61" t="str">
        <f t="shared" si="37"/>
        <v>-</v>
      </c>
      <c r="U715" s="61" t="str">
        <f t="shared" si="38"/>
        <v>-</v>
      </c>
    </row>
    <row r="716" spans="1:21" customFormat="1" ht="65.099999999999994" customHeight="1" x14ac:dyDescent="0.25">
      <c r="A716" s="4" t="e">
        <f>VLOOKUP(D716,liste!A:G,7,FALSE)</f>
        <v>#N/A</v>
      </c>
      <c r="B716" s="21"/>
      <c r="C716" s="9"/>
      <c r="D716" s="35">
        <v>87569</v>
      </c>
      <c r="E716" s="51"/>
      <c r="F716" s="19"/>
      <c r="G716" s="73"/>
      <c r="H716" s="72"/>
      <c r="I716" s="74"/>
      <c r="J716" s="82"/>
      <c r="K716" s="83"/>
      <c r="L716" s="75"/>
      <c r="M716" s="75"/>
      <c r="N716" s="75"/>
      <c r="O716" s="53">
        <v>1</v>
      </c>
      <c r="P716" s="66"/>
      <c r="Q716" s="60" t="str">
        <f>IFERROR(VLOOKUP(D716,liste!$A$4:$E$204,5,FALSE),"-")</f>
        <v>-</v>
      </c>
      <c r="R716" s="61" t="str">
        <f t="shared" si="36"/>
        <v>-</v>
      </c>
      <c r="S716" s="62" t="str">
        <f>IFERROR(VLOOKUP(D716,liste!$A$4:$G$204,4,FALSE),"-")</f>
        <v>-</v>
      </c>
      <c r="T716" s="61" t="str">
        <f t="shared" si="37"/>
        <v>-</v>
      </c>
      <c r="U716" s="61" t="str">
        <f t="shared" si="38"/>
        <v>-</v>
      </c>
    </row>
    <row r="717" spans="1:21" customFormat="1" ht="65.099999999999994" customHeight="1" x14ac:dyDescent="0.25">
      <c r="A717" s="4" t="e">
        <f>VLOOKUP(D717,liste!A:G,7,FALSE)</f>
        <v>#N/A</v>
      </c>
      <c r="B717" s="21"/>
      <c r="C717" s="93"/>
      <c r="D717" s="35">
        <v>31229</v>
      </c>
      <c r="E717" s="48"/>
      <c r="F717" s="16"/>
      <c r="G717" s="73"/>
      <c r="H717" s="72"/>
      <c r="I717" s="74"/>
      <c r="J717" s="82"/>
      <c r="K717" s="83"/>
      <c r="L717" s="75"/>
      <c r="M717" s="75"/>
      <c r="N717" s="75"/>
      <c r="O717" s="53">
        <v>1</v>
      </c>
      <c r="P717" s="66"/>
      <c r="Q717" s="60" t="str">
        <f>IFERROR(VLOOKUP(D717,liste!$A$4:$E$204,5,FALSE),"-")</f>
        <v>-</v>
      </c>
      <c r="R717" s="61" t="str">
        <f t="shared" si="36"/>
        <v>-</v>
      </c>
      <c r="S717" s="62" t="str">
        <f>IFERROR(VLOOKUP(D717,liste!$A$4:$G$204,4,FALSE),"-")</f>
        <v>-</v>
      </c>
      <c r="T717" s="61" t="str">
        <f t="shared" si="37"/>
        <v>-</v>
      </c>
      <c r="U717" s="61" t="str">
        <f t="shared" si="38"/>
        <v>-</v>
      </c>
    </row>
    <row r="718" spans="1:21" customFormat="1" ht="65.099999999999994" customHeight="1" x14ac:dyDescent="0.25">
      <c r="A718" s="4" t="e">
        <f>VLOOKUP(D718,liste!A:G,7,FALSE)</f>
        <v>#N/A</v>
      </c>
      <c r="B718" s="21"/>
      <c r="C718" s="93"/>
      <c r="D718" s="35">
        <v>39168</v>
      </c>
      <c r="E718" s="48"/>
      <c r="F718" s="16"/>
      <c r="G718" s="73"/>
      <c r="H718" s="72"/>
      <c r="I718" s="74"/>
      <c r="J718" s="82"/>
      <c r="K718" s="83"/>
      <c r="L718" s="75"/>
      <c r="M718" s="75"/>
      <c r="N718" s="75"/>
      <c r="O718" s="53">
        <v>1</v>
      </c>
      <c r="P718" s="66"/>
      <c r="Q718" s="60" t="str">
        <f>IFERROR(VLOOKUP(D718,liste!$A$4:$E$204,5,FALSE),"-")</f>
        <v>-</v>
      </c>
      <c r="R718" s="61" t="str">
        <f t="shared" si="36"/>
        <v>-</v>
      </c>
      <c r="S718" s="62" t="str">
        <f>IFERROR(VLOOKUP(D718,liste!$A$4:$G$204,4,FALSE),"-")</f>
        <v>-</v>
      </c>
      <c r="T718" s="61" t="str">
        <f t="shared" si="37"/>
        <v>-</v>
      </c>
      <c r="U718" s="61" t="str">
        <f t="shared" si="38"/>
        <v>-</v>
      </c>
    </row>
    <row r="719" spans="1:21" customFormat="1" ht="65.099999999999994" customHeight="1" x14ac:dyDescent="0.25">
      <c r="A719" s="4" t="e">
        <f>VLOOKUP(D719,liste!A:G,7,FALSE)</f>
        <v>#N/A</v>
      </c>
      <c r="B719" s="21"/>
      <c r="C719" s="93"/>
      <c r="D719" s="35">
        <v>39257</v>
      </c>
      <c r="E719" s="48"/>
      <c r="F719" s="16"/>
      <c r="G719" s="73"/>
      <c r="H719" s="72"/>
      <c r="I719" s="74"/>
      <c r="J719" s="82"/>
      <c r="K719" s="83"/>
      <c r="L719" s="75"/>
      <c r="M719" s="75"/>
      <c r="N719" s="75"/>
      <c r="O719" s="53">
        <v>1</v>
      </c>
      <c r="P719" s="66"/>
      <c r="Q719" s="60" t="str">
        <f>IFERROR(VLOOKUP(D719,liste!$A$4:$E$204,5,FALSE),"-")</f>
        <v>-</v>
      </c>
      <c r="R719" s="61" t="str">
        <f t="shared" si="36"/>
        <v>-</v>
      </c>
      <c r="S719" s="62" t="str">
        <f>IFERROR(VLOOKUP(D719,liste!$A$4:$G$204,4,FALSE),"-")</f>
        <v>-</v>
      </c>
      <c r="T719" s="61" t="str">
        <f t="shared" si="37"/>
        <v>-</v>
      </c>
      <c r="U719" s="61" t="str">
        <f t="shared" si="38"/>
        <v>-</v>
      </c>
    </row>
    <row r="720" spans="1:21" customFormat="1" ht="65.099999999999994" customHeight="1" x14ac:dyDescent="0.25">
      <c r="A720" s="4" t="e">
        <f>VLOOKUP(D720,liste!A:G,7,FALSE)</f>
        <v>#N/A</v>
      </c>
      <c r="B720" s="21"/>
      <c r="C720" s="93"/>
      <c r="D720" s="35">
        <v>39279</v>
      </c>
      <c r="E720" s="48"/>
      <c r="F720" s="16"/>
      <c r="G720" s="73"/>
      <c r="H720" s="72"/>
      <c r="I720" s="74"/>
      <c r="J720" s="82"/>
      <c r="K720" s="83"/>
      <c r="L720" s="75"/>
      <c r="M720" s="75"/>
      <c r="N720" s="75"/>
      <c r="O720" s="53">
        <v>1</v>
      </c>
      <c r="P720" s="66"/>
      <c r="Q720" s="60" t="str">
        <f>IFERROR(VLOOKUP(D720,liste!$A$4:$E$204,5,FALSE),"-")</f>
        <v>-</v>
      </c>
      <c r="R720" s="61" t="str">
        <f t="shared" si="36"/>
        <v>-</v>
      </c>
      <c r="S720" s="62" t="str">
        <f>IFERROR(VLOOKUP(D720,liste!$A$4:$G$204,4,FALSE),"-")</f>
        <v>-</v>
      </c>
      <c r="T720" s="61" t="str">
        <f t="shared" si="37"/>
        <v>-</v>
      </c>
      <c r="U720" s="61" t="str">
        <f t="shared" si="38"/>
        <v>-</v>
      </c>
    </row>
    <row r="721" spans="1:21" customFormat="1" ht="65.099999999999994" customHeight="1" x14ac:dyDescent="0.25">
      <c r="A721" s="4" t="e">
        <f>VLOOKUP(D721,liste!A:G,7,FALSE)</f>
        <v>#N/A</v>
      </c>
      <c r="B721" s="21"/>
      <c r="C721" s="93"/>
      <c r="D721" s="35">
        <v>39326</v>
      </c>
      <c r="E721" s="48"/>
      <c r="F721" s="16"/>
      <c r="G721" s="73"/>
      <c r="H721" s="72"/>
      <c r="I721" s="74"/>
      <c r="J721" s="82"/>
      <c r="K721" s="83"/>
      <c r="L721" s="75"/>
      <c r="M721" s="75"/>
      <c r="N721" s="75"/>
      <c r="O721" s="53">
        <v>1</v>
      </c>
      <c r="P721" s="66"/>
      <c r="Q721" s="60" t="str">
        <f>IFERROR(VLOOKUP(D721,liste!$A$4:$E$204,5,FALSE),"-")</f>
        <v>-</v>
      </c>
      <c r="R721" s="61" t="str">
        <f t="shared" si="36"/>
        <v>-</v>
      </c>
      <c r="S721" s="62" t="str">
        <f>IFERROR(VLOOKUP(D721,liste!$A$4:$G$204,4,FALSE),"-")</f>
        <v>-</v>
      </c>
      <c r="T721" s="61" t="str">
        <f t="shared" si="37"/>
        <v>-</v>
      </c>
      <c r="U721" s="61" t="str">
        <f t="shared" si="38"/>
        <v>-</v>
      </c>
    </row>
    <row r="722" spans="1:21" customFormat="1" ht="65.099999999999994" customHeight="1" x14ac:dyDescent="0.25">
      <c r="A722" s="4" t="e">
        <f>VLOOKUP(D722,liste!A:G,7,FALSE)</f>
        <v>#N/A</v>
      </c>
      <c r="B722" s="21"/>
      <c r="C722" s="93"/>
      <c r="D722" s="35">
        <v>39334</v>
      </c>
      <c r="E722" s="48"/>
      <c r="F722" s="16"/>
      <c r="G722" s="73"/>
      <c r="H722" s="72"/>
      <c r="I722" s="74"/>
      <c r="J722" s="82"/>
      <c r="K722" s="83"/>
      <c r="L722" s="75"/>
      <c r="M722" s="75"/>
      <c r="N722" s="75"/>
      <c r="O722" s="53">
        <v>1</v>
      </c>
      <c r="P722" s="66"/>
      <c r="Q722" s="60" t="str">
        <f>IFERROR(VLOOKUP(D722,liste!$A$4:$E$204,5,FALSE),"-")</f>
        <v>-</v>
      </c>
      <c r="R722" s="61" t="str">
        <f t="shared" si="36"/>
        <v>-</v>
      </c>
      <c r="S722" s="62" t="str">
        <f>IFERROR(VLOOKUP(D722,liste!$A$4:$G$204,4,FALSE),"-")</f>
        <v>-</v>
      </c>
      <c r="T722" s="61" t="str">
        <f t="shared" si="37"/>
        <v>-</v>
      </c>
      <c r="U722" s="61" t="str">
        <f t="shared" si="38"/>
        <v>-</v>
      </c>
    </row>
    <row r="723" spans="1:21" customFormat="1" ht="65.099999999999994" customHeight="1" x14ac:dyDescent="0.25">
      <c r="A723" s="4" t="e">
        <f>VLOOKUP(D723,liste!A:G,7,FALSE)</f>
        <v>#N/A</v>
      </c>
      <c r="B723" s="21"/>
      <c r="C723" s="93"/>
      <c r="D723" s="35">
        <v>39340</v>
      </c>
      <c r="E723" s="48"/>
      <c r="F723" s="16"/>
      <c r="G723" s="73"/>
      <c r="H723" s="72"/>
      <c r="I723" s="74"/>
      <c r="J723" s="82"/>
      <c r="K723" s="83"/>
      <c r="L723" s="75"/>
      <c r="M723" s="75"/>
      <c r="N723" s="75"/>
      <c r="O723" s="53">
        <v>1</v>
      </c>
      <c r="P723" s="66"/>
      <c r="Q723" s="60" t="str">
        <f>IFERROR(VLOOKUP(D723,liste!$A$4:$E$204,5,FALSE),"-")</f>
        <v>-</v>
      </c>
      <c r="R723" s="61" t="str">
        <f t="shared" si="36"/>
        <v>-</v>
      </c>
      <c r="S723" s="62" t="str">
        <f>IFERROR(VLOOKUP(D723,liste!$A$4:$G$204,4,FALSE),"-")</f>
        <v>-</v>
      </c>
      <c r="T723" s="61" t="str">
        <f t="shared" si="37"/>
        <v>-</v>
      </c>
      <c r="U723" s="61" t="str">
        <f t="shared" si="38"/>
        <v>-</v>
      </c>
    </row>
    <row r="724" spans="1:21" customFormat="1" ht="65.099999999999994" customHeight="1" x14ac:dyDescent="0.25">
      <c r="A724" s="4" t="e">
        <f>VLOOKUP(D724,liste!A:G,7,FALSE)</f>
        <v>#N/A</v>
      </c>
      <c r="B724" s="21"/>
      <c r="C724" s="93"/>
      <c r="D724" s="35">
        <v>39366</v>
      </c>
      <c r="E724" s="48"/>
      <c r="F724" s="16"/>
      <c r="G724" s="73"/>
      <c r="H724" s="72"/>
      <c r="I724" s="74"/>
      <c r="J724" s="82"/>
      <c r="K724" s="83"/>
      <c r="L724" s="75"/>
      <c r="M724" s="75"/>
      <c r="N724" s="75"/>
      <c r="O724" s="53">
        <v>1</v>
      </c>
      <c r="P724" s="66"/>
      <c r="Q724" s="60" t="str">
        <f>IFERROR(VLOOKUP(D724,liste!$A$4:$E$204,5,FALSE),"-")</f>
        <v>-</v>
      </c>
      <c r="R724" s="61" t="str">
        <f t="shared" si="36"/>
        <v>-</v>
      </c>
      <c r="S724" s="62" t="str">
        <f>IFERROR(VLOOKUP(D724,liste!$A$4:$G$204,4,FALSE),"-")</f>
        <v>-</v>
      </c>
      <c r="T724" s="61" t="str">
        <f t="shared" si="37"/>
        <v>-</v>
      </c>
      <c r="U724" s="61" t="str">
        <f t="shared" si="38"/>
        <v>-</v>
      </c>
    </row>
    <row r="725" spans="1:21" customFormat="1" ht="65.099999999999994" customHeight="1" x14ac:dyDescent="0.25">
      <c r="A725" s="4" t="e">
        <f>VLOOKUP(D725,liste!A:G,7,FALSE)</f>
        <v>#N/A</v>
      </c>
      <c r="B725" s="21"/>
      <c r="C725" s="93"/>
      <c r="D725" s="35">
        <v>39367</v>
      </c>
      <c r="E725" s="48"/>
      <c r="F725" s="16"/>
      <c r="G725" s="73"/>
      <c r="H725" s="72"/>
      <c r="I725" s="74"/>
      <c r="J725" s="82"/>
      <c r="K725" s="83"/>
      <c r="L725" s="75"/>
      <c r="M725" s="75"/>
      <c r="N725" s="75"/>
      <c r="O725" s="53">
        <v>1</v>
      </c>
      <c r="P725" s="66"/>
      <c r="Q725" s="60" t="str">
        <f>IFERROR(VLOOKUP(D725,liste!$A$4:$E$204,5,FALSE),"-")</f>
        <v>-</v>
      </c>
      <c r="R725" s="61" t="str">
        <f t="shared" si="36"/>
        <v>-</v>
      </c>
      <c r="S725" s="62" t="str">
        <f>IFERROR(VLOOKUP(D725,liste!$A$4:$G$204,4,FALSE),"-")</f>
        <v>-</v>
      </c>
      <c r="T725" s="61" t="str">
        <f t="shared" si="37"/>
        <v>-</v>
      </c>
      <c r="U725" s="61" t="str">
        <f t="shared" si="38"/>
        <v>-</v>
      </c>
    </row>
    <row r="726" spans="1:21" customFormat="1" ht="65.099999999999994" customHeight="1" x14ac:dyDescent="0.25">
      <c r="A726" s="4" t="e">
        <f>VLOOKUP(D726,liste!A:G,7,FALSE)</f>
        <v>#N/A</v>
      </c>
      <c r="B726" s="21"/>
      <c r="C726" s="93"/>
      <c r="D726" s="35">
        <v>39380</v>
      </c>
      <c r="E726" s="48"/>
      <c r="F726" s="16"/>
      <c r="G726" s="73"/>
      <c r="H726" s="72"/>
      <c r="I726" s="74"/>
      <c r="J726" s="82"/>
      <c r="K726" s="83"/>
      <c r="L726" s="75"/>
      <c r="M726" s="75"/>
      <c r="N726" s="75"/>
      <c r="O726" s="53">
        <v>1</v>
      </c>
      <c r="P726" s="66"/>
      <c r="Q726" s="60" t="str">
        <f>IFERROR(VLOOKUP(D726,liste!$A$4:$E$204,5,FALSE),"-")</f>
        <v>-</v>
      </c>
      <c r="R726" s="61" t="str">
        <f t="shared" si="36"/>
        <v>-</v>
      </c>
      <c r="S726" s="62" t="str">
        <f>IFERROR(VLOOKUP(D726,liste!$A$4:$G$204,4,FALSE),"-")</f>
        <v>-</v>
      </c>
      <c r="T726" s="61" t="str">
        <f t="shared" si="37"/>
        <v>-</v>
      </c>
      <c r="U726" s="61" t="str">
        <f t="shared" si="38"/>
        <v>-</v>
      </c>
    </row>
    <row r="727" spans="1:21" customFormat="1" ht="65.099999999999994" customHeight="1" x14ac:dyDescent="0.25">
      <c r="A727" s="4" t="e">
        <f>VLOOKUP(D727,liste!A:G,7,FALSE)</f>
        <v>#N/A</v>
      </c>
      <c r="B727" s="21"/>
      <c r="C727" s="93"/>
      <c r="D727" s="35">
        <v>39381</v>
      </c>
      <c r="E727" s="48"/>
      <c r="F727" s="16"/>
      <c r="G727" s="73"/>
      <c r="H727" s="72"/>
      <c r="I727" s="74"/>
      <c r="J727" s="82"/>
      <c r="K727" s="83"/>
      <c r="L727" s="75"/>
      <c r="M727" s="75"/>
      <c r="N727" s="75"/>
      <c r="O727" s="53">
        <v>1</v>
      </c>
      <c r="P727" s="66"/>
      <c r="Q727" s="60" t="str">
        <f>IFERROR(VLOOKUP(D727,liste!$A$4:$E$204,5,FALSE),"-")</f>
        <v>-</v>
      </c>
      <c r="R727" s="61" t="str">
        <f t="shared" si="36"/>
        <v>-</v>
      </c>
      <c r="S727" s="62" t="str">
        <f>IFERROR(VLOOKUP(D727,liste!$A$4:$G$204,4,FALSE),"-")</f>
        <v>-</v>
      </c>
      <c r="T727" s="61" t="str">
        <f t="shared" si="37"/>
        <v>-</v>
      </c>
      <c r="U727" s="61" t="str">
        <f t="shared" si="38"/>
        <v>-</v>
      </c>
    </row>
    <row r="728" spans="1:21" customFormat="1" ht="65.099999999999994" customHeight="1" x14ac:dyDescent="0.25">
      <c r="A728" s="4" t="e">
        <f>VLOOKUP(D728,liste!A:G,7,FALSE)</f>
        <v>#N/A</v>
      </c>
      <c r="B728" s="21"/>
      <c r="C728" s="93"/>
      <c r="D728" s="35">
        <v>39382</v>
      </c>
      <c r="E728" s="48"/>
      <c r="F728" s="16"/>
      <c r="G728" s="73"/>
      <c r="H728" s="72"/>
      <c r="I728" s="74"/>
      <c r="J728" s="82"/>
      <c r="K728" s="83"/>
      <c r="L728" s="75"/>
      <c r="M728" s="75"/>
      <c r="N728" s="75"/>
      <c r="O728" s="53">
        <v>1</v>
      </c>
      <c r="P728" s="66"/>
      <c r="Q728" s="60" t="str">
        <f>IFERROR(VLOOKUP(D728,liste!$A$4:$E$204,5,FALSE),"-")</f>
        <v>-</v>
      </c>
      <c r="R728" s="61" t="str">
        <f t="shared" si="36"/>
        <v>-</v>
      </c>
      <c r="S728" s="62" t="str">
        <f>IFERROR(VLOOKUP(D728,liste!$A$4:$G$204,4,FALSE),"-")</f>
        <v>-</v>
      </c>
      <c r="T728" s="61" t="str">
        <f t="shared" si="37"/>
        <v>-</v>
      </c>
      <c r="U728" s="61" t="str">
        <f t="shared" si="38"/>
        <v>-</v>
      </c>
    </row>
    <row r="729" spans="1:21" customFormat="1" ht="65.099999999999994" customHeight="1" x14ac:dyDescent="0.25">
      <c r="A729" s="4" t="e">
        <f>VLOOKUP(D729,liste!A:G,7,FALSE)</f>
        <v>#N/A</v>
      </c>
      <c r="B729" s="21"/>
      <c r="C729" s="93"/>
      <c r="D729" s="35">
        <v>39383</v>
      </c>
      <c r="E729" s="48"/>
      <c r="F729" s="16"/>
      <c r="G729" s="73"/>
      <c r="H729" s="72"/>
      <c r="I729" s="74"/>
      <c r="J729" s="82"/>
      <c r="K729" s="83"/>
      <c r="L729" s="75"/>
      <c r="M729" s="75"/>
      <c r="N729" s="75"/>
      <c r="O729" s="53">
        <v>1</v>
      </c>
      <c r="P729" s="66"/>
      <c r="Q729" s="60" t="str">
        <f>IFERROR(VLOOKUP(D729,liste!$A$4:$E$204,5,FALSE),"-")</f>
        <v>-</v>
      </c>
      <c r="R729" s="61" t="str">
        <f t="shared" si="36"/>
        <v>-</v>
      </c>
      <c r="S729" s="62" t="str">
        <f>IFERROR(VLOOKUP(D729,liste!$A$4:$G$204,4,FALSE),"-")</f>
        <v>-</v>
      </c>
      <c r="T729" s="61" t="str">
        <f t="shared" si="37"/>
        <v>-</v>
      </c>
      <c r="U729" s="61" t="str">
        <f t="shared" si="38"/>
        <v>-</v>
      </c>
    </row>
    <row r="730" spans="1:21" customFormat="1" ht="65.099999999999994" customHeight="1" x14ac:dyDescent="0.25">
      <c r="A730" s="4" t="e">
        <f>VLOOKUP(D730,liste!A:G,7,FALSE)</f>
        <v>#N/A</v>
      </c>
      <c r="B730" s="21"/>
      <c r="C730" s="93"/>
      <c r="D730" s="35">
        <v>39385</v>
      </c>
      <c r="E730" s="48"/>
      <c r="F730" s="16"/>
      <c r="G730" s="73"/>
      <c r="H730" s="72"/>
      <c r="I730" s="74"/>
      <c r="J730" s="82"/>
      <c r="K730" s="83"/>
      <c r="L730" s="75"/>
      <c r="M730" s="75"/>
      <c r="N730" s="75"/>
      <c r="O730" s="53">
        <v>1</v>
      </c>
      <c r="P730" s="66"/>
      <c r="Q730" s="60" t="str">
        <f>IFERROR(VLOOKUP(D730,liste!$A$4:$E$204,5,FALSE),"-")</f>
        <v>-</v>
      </c>
      <c r="R730" s="61" t="str">
        <f t="shared" si="36"/>
        <v>-</v>
      </c>
      <c r="S730" s="62" t="str">
        <f>IFERROR(VLOOKUP(D730,liste!$A$4:$G$204,4,FALSE),"-")</f>
        <v>-</v>
      </c>
      <c r="T730" s="61" t="str">
        <f t="shared" si="37"/>
        <v>-</v>
      </c>
      <c r="U730" s="61" t="str">
        <f t="shared" si="38"/>
        <v>-</v>
      </c>
    </row>
    <row r="731" spans="1:21" customFormat="1" ht="65.099999999999994" customHeight="1" x14ac:dyDescent="0.25">
      <c r="A731" s="4" t="e">
        <f>VLOOKUP(D731,liste!A:G,7,FALSE)</f>
        <v>#N/A</v>
      </c>
      <c r="B731" s="21"/>
      <c r="C731" s="93"/>
      <c r="D731" s="35">
        <v>39415</v>
      </c>
      <c r="E731" s="48"/>
      <c r="F731" s="16"/>
      <c r="G731" s="73"/>
      <c r="H731" s="72"/>
      <c r="I731" s="74"/>
      <c r="J731" s="82"/>
      <c r="K731" s="83"/>
      <c r="L731" s="75"/>
      <c r="M731" s="75"/>
      <c r="N731" s="75"/>
      <c r="O731" s="53">
        <v>1</v>
      </c>
      <c r="P731" s="66"/>
      <c r="Q731" s="60" t="str">
        <f>IFERROR(VLOOKUP(D731,liste!$A$4:$E$204,5,FALSE),"-")</f>
        <v>-</v>
      </c>
      <c r="R731" s="61" t="str">
        <f t="shared" si="36"/>
        <v>-</v>
      </c>
      <c r="S731" s="62" t="str">
        <f>IFERROR(VLOOKUP(D731,liste!$A$4:$G$204,4,FALSE),"-")</f>
        <v>-</v>
      </c>
      <c r="T731" s="61" t="str">
        <f t="shared" si="37"/>
        <v>-</v>
      </c>
      <c r="U731" s="61" t="str">
        <f t="shared" si="38"/>
        <v>-</v>
      </c>
    </row>
    <row r="732" spans="1:21" customFormat="1" ht="65.099999999999994" customHeight="1" x14ac:dyDescent="0.25">
      <c r="A732" s="4" t="e">
        <f>VLOOKUP(D732,liste!A:G,7,FALSE)</f>
        <v>#N/A</v>
      </c>
      <c r="B732" s="21"/>
      <c r="C732" s="93"/>
      <c r="D732" s="35">
        <v>39416</v>
      </c>
      <c r="E732" s="48"/>
      <c r="F732" s="16"/>
      <c r="G732" s="73"/>
      <c r="H732" s="72"/>
      <c r="I732" s="74"/>
      <c r="J732" s="82"/>
      <c r="K732" s="83"/>
      <c r="L732" s="75"/>
      <c r="M732" s="75"/>
      <c r="N732" s="75"/>
      <c r="O732" s="53">
        <v>1</v>
      </c>
      <c r="P732" s="66"/>
      <c r="Q732" s="60" t="str">
        <f>IFERROR(VLOOKUP(D732,liste!$A$4:$E$204,5,FALSE),"-")</f>
        <v>-</v>
      </c>
      <c r="R732" s="61" t="str">
        <f t="shared" si="36"/>
        <v>-</v>
      </c>
      <c r="S732" s="62" t="str">
        <f>IFERROR(VLOOKUP(D732,liste!$A$4:$G$204,4,FALSE),"-")</f>
        <v>-</v>
      </c>
      <c r="T732" s="61" t="str">
        <f t="shared" si="37"/>
        <v>-</v>
      </c>
      <c r="U732" s="61" t="str">
        <f t="shared" si="38"/>
        <v>-</v>
      </c>
    </row>
    <row r="733" spans="1:21" customFormat="1" ht="65.099999999999994" customHeight="1" x14ac:dyDescent="0.25">
      <c r="A733" s="4" t="e">
        <f>VLOOKUP(D733,liste!A:G,7,FALSE)</f>
        <v>#N/A</v>
      </c>
      <c r="B733" s="21"/>
      <c r="C733" s="93"/>
      <c r="D733" s="35">
        <v>39420</v>
      </c>
      <c r="E733" s="48"/>
      <c r="F733" s="16"/>
      <c r="G733" s="73"/>
      <c r="H733" s="72"/>
      <c r="I733" s="74"/>
      <c r="J733" s="82"/>
      <c r="K733" s="83"/>
      <c r="L733" s="75"/>
      <c r="M733" s="75"/>
      <c r="N733" s="75"/>
      <c r="O733" s="53">
        <v>1</v>
      </c>
      <c r="P733" s="66"/>
      <c r="Q733" s="60" t="str">
        <f>IFERROR(VLOOKUP(D733,liste!$A$4:$E$204,5,FALSE),"-")</f>
        <v>-</v>
      </c>
      <c r="R733" s="61" t="str">
        <f t="shared" si="36"/>
        <v>-</v>
      </c>
      <c r="S733" s="62" t="str">
        <f>IFERROR(VLOOKUP(D733,liste!$A$4:$G$204,4,FALSE),"-")</f>
        <v>-</v>
      </c>
      <c r="T733" s="61" t="str">
        <f t="shared" si="37"/>
        <v>-</v>
      </c>
      <c r="U733" s="61" t="str">
        <f t="shared" si="38"/>
        <v>-</v>
      </c>
    </row>
    <row r="734" spans="1:21" customFormat="1" ht="65.099999999999994" customHeight="1" x14ac:dyDescent="0.25">
      <c r="A734" s="4" t="e">
        <f>VLOOKUP(D734,liste!A:G,7,FALSE)</f>
        <v>#N/A</v>
      </c>
      <c r="B734" s="21"/>
      <c r="C734" s="93"/>
      <c r="D734" s="35">
        <v>39421</v>
      </c>
      <c r="E734" s="48"/>
      <c r="F734" s="16"/>
      <c r="G734" s="73"/>
      <c r="H734" s="72"/>
      <c r="I734" s="74"/>
      <c r="J734" s="82"/>
      <c r="K734" s="83"/>
      <c r="L734" s="75"/>
      <c r="M734" s="75"/>
      <c r="N734" s="75"/>
      <c r="O734" s="53">
        <v>1</v>
      </c>
      <c r="P734" s="66"/>
      <c r="Q734" s="60" t="str">
        <f>IFERROR(VLOOKUP(D734,liste!$A$4:$E$204,5,FALSE),"-")</f>
        <v>-</v>
      </c>
      <c r="R734" s="61" t="str">
        <f t="shared" si="36"/>
        <v>-</v>
      </c>
      <c r="S734" s="62" t="str">
        <f>IFERROR(VLOOKUP(D734,liste!$A$4:$G$204,4,FALSE),"-")</f>
        <v>-</v>
      </c>
      <c r="T734" s="61" t="str">
        <f t="shared" si="37"/>
        <v>-</v>
      </c>
      <c r="U734" s="61" t="str">
        <f t="shared" si="38"/>
        <v>-</v>
      </c>
    </row>
    <row r="735" spans="1:21" customFormat="1" ht="65.099999999999994" customHeight="1" x14ac:dyDescent="0.25">
      <c r="A735" s="4" t="e">
        <f>VLOOKUP(D735,liste!A:G,7,FALSE)</f>
        <v>#N/A</v>
      </c>
      <c r="B735" s="21"/>
      <c r="C735" s="93"/>
      <c r="D735" s="35">
        <v>39422</v>
      </c>
      <c r="E735" s="48"/>
      <c r="F735" s="16"/>
      <c r="G735" s="73"/>
      <c r="H735" s="72"/>
      <c r="I735" s="74"/>
      <c r="J735" s="82"/>
      <c r="K735" s="83"/>
      <c r="L735" s="75"/>
      <c r="M735" s="75"/>
      <c r="N735" s="75"/>
      <c r="O735" s="53">
        <v>1</v>
      </c>
      <c r="P735" s="66"/>
      <c r="Q735" s="60" t="str">
        <f>IFERROR(VLOOKUP(D735,liste!$A$4:$E$204,5,FALSE),"-")</f>
        <v>-</v>
      </c>
      <c r="R735" s="61" t="str">
        <f t="shared" si="36"/>
        <v>-</v>
      </c>
      <c r="S735" s="62" t="str">
        <f>IFERROR(VLOOKUP(D735,liste!$A$4:$G$204,4,FALSE),"-")</f>
        <v>-</v>
      </c>
      <c r="T735" s="61" t="str">
        <f t="shared" si="37"/>
        <v>-</v>
      </c>
      <c r="U735" s="61" t="str">
        <f t="shared" si="38"/>
        <v>-</v>
      </c>
    </row>
    <row r="736" spans="1:21" customFormat="1" ht="65.099999999999994" customHeight="1" x14ac:dyDescent="0.25">
      <c r="A736" s="4" t="e">
        <f>VLOOKUP(D736,liste!A:G,7,FALSE)</f>
        <v>#N/A</v>
      </c>
      <c r="B736" s="21"/>
      <c r="C736" s="93"/>
      <c r="D736" s="35">
        <v>39451</v>
      </c>
      <c r="E736" s="48"/>
      <c r="F736" s="16"/>
      <c r="G736" s="73"/>
      <c r="H736" s="72"/>
      <c r="I736" s="74"/>
      <c r="J736" s="82"/>
      <c r="K736" s="83"/>
      <c r="L736" s="75"/>
      <c r="M736" s="75"/>
      <c r="N736" s="75"/>
      <c r="O736" s="53">
        <v>1</v>
      </c>
      <c r="P736" s="66"/>
      <c r="Q736" s="60" t="str">
        <f>IFERROR(VLOOKUP(D736,liste!$A$4:$E$204,5,FALSE),"-")</f>
        <v>-</v>
      </c>
      <c r="R736" s="61" t="str">
        <f t="shared" si="36"/>
        <v>-</v>
      </c>
      <c r="S736" s="62" t="str">
        <f>IFERROR(VLOOKUP(D736,liste!$A$4:$G$204,4,FALSE),"-")</f>
        <v>-</v>
      </c>
      <c r="T736" s="61" t="str">
        <f t="shared" si="37"/>
        <v>-</v>
      </c>
      <c r="U736" s="61" t="str">
        <f t="shared" si="38"/>
        <v>-</v>
      </c>
    </row>
    <row r="737" spans="1:21" customFormat="1" ht="65.099999999999994" customHeight="1" x14ac:dyDescent="0.25">
      <c r="A737" s="4" t="e">
        <f>VLOOKUP(D737,liste!A:G,7,FALSE)</f>
        <v>#N/A</v>
      </c>
      <c r="B737" s="21"/>
      <c r="C737" s="93"/>
      <c r="D737" s="35">
        <v>39453</v>
      </c>
      <c r="E737" s="48"/>
      <c r="F737" s="16"/>
      <c r="G737" s="73"/>
      <c r="H737" s="72"/>
      <c r="I737" s="74"/>
      <c r="J737" s="82"/>
      <c r="K737" s="83"/>
      <c r="L737" s="75"/>
      <c r="M737" s="75"/>
      <c r="N737" s="75"/>
      <c r="O737" s="53">
        <v>1</v>
      </c>
      <c r="P737" s="66"/>
      <c r="Q737" s="60" t="str">
        <f>IFERROR(VLOOKUP(D737,liste!$A$4:$E$204,5,FALSE),"-")</f>
        <v>-</v>
      </c>
      <c r="R737" s="61" t="str">
        <f t="shared" si="36"/>
        <v>-</v>
      </c>
      <c r="S737" s="62" t="str">
        <f>IFERROR(VLOOKUP(D737,liste!$A$4:$G$204,4,FALSE),"-")</f>
        <v>-</v>
      </c>
      <c r="T737" s="61" t="str">
        <f t="shared" si="37"/>
        <v>-</v>
      </c>
      <c r="U737" s="61" t="str">
        <f t="shared" si="38"/>
        <v>-</v>
      </c>
    </row>
    <row r="738" spans="1:21" customFormat="1" ht="65.099999999999994" customHeight="1" x14ac:dyDescent="0.25">
      <c r="A738" s="4" t="e">
        <f>VLOOKUP(D738,liste!A:G,7,FALSE)</f>
        <v>#N/A</v>
      </c>
      <c r="B738" s="21"/>
      <c r="C738" s="93"/>
      <c r="D738" s="35">
        <v>39456</v>
      </c>
      <c r="E738" s="48"/>
      <c r="F738" s="16"/>
      <c r="G738" s="73"/>
      <c r="H738" s="72"/>
      <c r="I738" s="74"/>
      <c r="J738" s="82"/>
      <c r="K738" s="83"/>
      <c r="L738" s="75"/>
      <c r="M738" s="75"/>
      <c r="N738" s="75"/>
      <c r="O738" s="53">
        <v>1</v>
      </c>
      <c r="P738" s="66"/>
      <c r="Q738" s="60" t="str">
        <f>IFERROR(VLOOKUP(D738,liste!$A$4:$E$204,5,FALSE),"-")</f>
        <v>-</v>
      </c>
      <c r="R738" s="61" t="str">
        <f t="shared" si="36"/>
        <v>-</v>
      </c>
      <c r="S738" s="62" t="str">
        <f>IFERROR(VLOOKUP(D738,liste!$A$4:$G$204,4,FALSE),"-")</f>
        <v>-</v>
      </c>
      <c r="T738" s="61" t="str">
        <f t="shared" si="37"/>
        <v>-</v>
      </c>
      <c r="U738" s="61" t="str">
        <f t="shared" si="38"/>
        <v>-</v>
      </c>
    </row>
    <row r="739" spans="1:21" customFormat="1" ht="65.099999999999994" customHeight="1" x14ac:dyDescent="0.25">
      <c r="A739" s="4" t="e">
        <f>VLOOKUP(D739,liste!A:G,7,FALSE)</f>
        <v>#N/A</v>
      </c>
      <c r="B739" s="21"/>
      <c r="C739" s="93"/>
      <c r="D739" s="35">
        <v>39457</v>
      </c>
      <c r="E739" s="48"/>
      <c r="F739" s="16"/>
      <c r="G739" s="73"/>
      <c r="H739" s="72"/>
      <c r="I739" s="74"/>
      <c r="J739" s="82"/>
      <c r="K739" s="83"/>
      <c r="L739" s="75"/>
      <c r="M739" s="75"/>
      <c r="N739" s="75"/>
      <c r="O739" s="53">
        <v>1</v>
      </c>
      <c r="P739" s="66"/>
      <c r="Q739" s="60" t="str">
        <f>IFERROR(VLOOKUP(D739,liste!$A$4:$E$204,5,FALSE),"-")</f>
        <v>-</v>
      </c>
      <c r="R739" s="61" t="str">
        <f t="shared" si="36"/>
        <v>-</v>
      </c>
      <c r="S739" s="62" t="str">
        <f>IFERROR(VLOOKUP(D739,liste!$A$4:$G$204,4,FALSE),"-")</f>
        <v>-</v>
      </c>
      <c r="T739" s="61" t="str">
        <f t="shared" si="37"/>
        <v>-</v>
      </c>
      <c r="U739" s="61" t="str">
        <f t="shared" si="38"/>
        <v>-</v>
      </c>
    </row>
    <row r="740" spans="1:21" customFormat="1" ht="65.099999999999994" customHeight="1" x14ac:dyDescent="0.25">
      <c r="A740" s="4" t="e">
        <f>VLOOKUP(D740,liste!A:G,7,FALSE)</f>
        <v>#N/A</v>
      </c>
      <c r="B740" s="21"/>
      <c r="C740" s="93"/>
      <c r="D740" s="35">
        <v>39458</v>
      </c>
      <c r="E740" s="48"/>
      <c r="F740" s="16"/>
      <c r="G740" s="73"/>
      <c r="H740" s="72"/>
      <c r="I740" s="74"/>
      <c r="J740" s="82"/>
      <c r="K740" s="83"/>
      <c r="L740" s="75"/>
      <c r="M740" s="75"/>
      <c r="N740" s="75"/>
      <c r="O740" s="53">
        <v>1</v>
      </c>
      <c r="P740" s="66"/>
      <c r="Q740" s="60" t="str">
        <f>IFERROR(VLOOKUP(D740,liste!$A$4:$E$204,5,FALSE),"-")</f>
        <v>-</v>
      </c>
      <c r="R740" s="61" t="str">
        <f t="shared" si="36"/>
        <v>-</v>
      </c>
      <c r="S740" s="62" t="str">
        <f>IFERROR(VLOOKUP(D740,liste!$A$4:$G$204,4,FALSE),"-")</f>
        <v>-</v>
      </c>
      <c r="T740" s="61" t="str">
        <f t="shared" si="37"/>
        <v>-</v>
      </c>
      <c r="U740" s="61" t="str">
        <f t="shared" si="38"/>
        <v>-</v>
      </c>
    </row>
    <row r="741" spans="1:21" customFormat="1" ht="65.099999999999994" customHeight="1" x14ac:dyDescent="0.25">
      <c r="A741" s="4" t="e">
        <f>VLOOKUP(D741,liste!A:G,7,FALSE)</f>
        <v>#N/A</v>
      </c>
      <c r="B741" s="21"/>
      <c r="C741" s="93"/>
      <c r="D741" s="34">
        <v>39472</v>
      </c>
      <c r="E741" s="49"/>
      <c r="F741" s="17"/>
      <c r="G741" s="73"/>
      <c r="H741" s="72"/>
      <c r="I741" s="74"/>
      <c r="J741" s="82"/>
      <c r="K741" s="83"/>
      <c r="L741" s="75"/>
      <c r="M741" s="75"/>
      <c r="N741" s="75"/>
      <c r="O741" s="53">
        <v>1</v>
      </c>
      <c r="P741" s="66"/>
      <c r="Q741" s="60" t="str">
        <f>IFERROR(VLOOKUP(D741,liste!$A$4:$E$204,5,FALSE),"-")</f>
        <v>-</v>
      </c>
      <c r="R741" s="61" t="str">
        <f t="shared" si="36"/>
        <v>-</v>
      </c>
      <c r="S741" s="62" t="str">
        <f>IFERROR(VLOOKUP(D741,liste!$A$4:$G$204,4,FALSE),"-")</f>
        <v>-</v>
      </c>
      <c r="T741" s="61" t="str">
        <f t="shared" si="37"/>
        <v>-</v>
      </c>
      <c r="U741" s="61" t="str">
        <f t="shared" si="38"/>
        <v>-</v>
      </c>
    </row>
    <row r="742" spans="1:21" customFormat="1" ht="65.099999999999994" customHeight="1" x14ac:dyDescent="0.25">
      <c r="A742" s="4" t="e">
        <f>VLOOKUP(D742,liste!A:G,7,FALSE)</f>
        <v>#N/A</v>
      </c>
      <c r="B742" s="21"/>
      <c r="C742" s="93"/>
      <c r="D742" s="35">
        <v>39479</v>
      </c>
      <c r="E742" s="49"/>
      <c r="F742" s="17"/>
      <c r="G742" s="73"/>
      <c r="H742" s="72"/>
      <c r="I742" s="74"/>
      <c r="J742" s="82"/>
      <c r="K742" s="83"/>
      <c r="L742" s="75"/>
      <c r="M742" s="75"/>
      <c r="N742" s="75"/>
      <c r="O742" s="53">
        <v>1</v>
      </c>
      <c r="P742" s="66"/>
      <c r="Q742" s="60" t="str">
        <f>IFERROR(VLOOKUP(D742,liste!$A$4:$E$204,5,FALSE),"-")</f>
        <v>-</v>
      </c>
      <c r="R742" s="61" t="str">
        <f t="shared" si="36"/>
        <v>-</v>
      </c>
      <c r="S742" s="62" t="str">
        <f>IFERROR(VLOOKUP(D742,liste!$A$4:$G$204,4,FALSE),"-")</f>
        <v>-</v>
      </c>
      <c r="T742" s="61" t="str">
        <f t="shared" si="37"/>
        <v>-</v>
      </c>
      <c r="U742" s="61" t="str">
        <f t="shared" si="38"/>
        <v>-</v>
      </c>
    </row>
    <row r="743" spans="1:21" customFormat="1" ht="65.099999999999994" customHeight="1" x14ac:dyDescent="0.25">
      <c r="A743" s="4" t="e">
        <f>VLOOKUP(D743,liste!A:G,7,FALSE)</f>
        <v>#N/A</v>
      </c>
      <c r="B743" s="21"/>
      <c r="C743" s="93"/>
      <c r="D743" s="35">
        <v>39480</v>
      </c>
      <c r="E743" s="49"/>
      <c r="F743" s="17"/>
      <c r="G743" s="73"/>
      <c r="H743" s="72"/>
      <c r="I743" s="74"/>
      <c r="J743" s="82"/>
      <c r="K743" s="83"/>
      <c r="L743" s="75"/>
      <c r="M743" s="75"/>
      <c r="N743" s="75"/>
      <c r="O743" s="53">
        <v>1</v>
      </c>
      <c r="P743" s="66"/>
      <c r="Q743" s="60" t="str">
        <f>IFERROR(VLOOKUP(D743,liste!$A$4:$E$204,5,FALSE),"-")</f>
        <v>-</v>
      </c>
      <c r="R743" s="61" t="str">
        <f t="shared" si="36"/>
        <v>-</v>
      </c>
      <c r="S743" s="62" t="str">
        <f>IFERROR(VLOOKUP(D743,liste!$A$4:$G$204,4,FALSE),"-")</f>
        <v>-</v>
      </c>
      <c r="T743" s="61" t="str">
        <f t="shared" si="37"/>
        <v>-</v>
      </c>
      <c r="U743" s="61" t="str">
        <f t="shared" si="38"/>
        <v>-</v>
      </c>
    </row>
    <row r="744" spans="1:21" customFormat="1" ht="65.099999999999994" customHeight="1" x14ac:dyDescent="0.25">
      <c r="A744" s="4" t="e">
        <f>VLOOKUP(D744,liste!A:G,7,FALSE)</f>
        <v>#N/A</v>
      </c>
      <c r="B744" s="21"/>
      <c r="C744" s="93"/>
      <c r="D744" s="35">
        <v>39482</v>
      </c>
      <c r="E744" s="48"/>
      <c r="F744" s="16"/>
      <c r="G744" s="73"/>
      <c r="H744" s="72"/>
      <c r="I744" s="74"/>
      <c r="J744" s="82"/>
      <c r="K744" s="83"/>
      <c r="L744" s="75"/>
      <c r="M744" s="75"/>
      <c r="N744" s="75"/>
      <c r="O744" s="53">
        <v>1</v>
      </c>
      <c r="P744" s="66"/>
      <c r="Q744" s="60" t="str">
        <f>IFERROR(VLOOKUP(D744,liste!$A$4:$E$204,5,FALSE),"-")</f>
        <v>-</v>
      </c>
      <c r="R744" s="61" t="str">
        <f t="shared" si="36"/>
        <v>-</v>
      </c>
      <c r="S744" s="62" t="str">
        <f>IFERROR(VLOOKUP(D744,liste!$A$4:$G$204,4,FALSE),"-")</f>
        <v>-</v>
      </c>
      <c r="T744" s="61" t="str">
        <f t="shared" si="37"/>
        <v>-</v>
      </c>
      <c r="U744" s="61" t="str">
        <f t="shared" si="38"/>
        <v>-</v>
      </c>
    </row>
    <row r="745" spans="1:21" customFormat="1" ht="65.099999999999994" customHeight="1" x14ac:dyDescent="0.25">
      <c r="A745" s="4" t="e">
        <f>VLOOKUP(D745,liste!A:G,7,FALSE)</f>
        <v>#N/A</v>
      </c>
      <c r="B745" s="21"/>
      <c r="C745" s="93"/>
      <c r="D745" s="34">
        <v>39512</v>
      </c>
      <c r="E745" s="48"/>
      <c r="F745" s="16"/>
      <c r="G745" s="73"/>
      <c r="H745" s="72"/>
      <c r="I745" s="74"/>
      <c r="J745" s="82"/>
      <c r="K745" s="83"/>
      <c r="L745" s="75"/>
      <c r="M745" s="75"/>
      <c r="N745" s="75"/>
      <c r="O745" s="53">
        <v>1</v>
      </c>
      <c r="P745" s="66"/>
      <c r="Q745" s="60" t="str">
        <f>IFERROR(VLOOKUP(D745,liste!$A$4:$E$204,5,FALSE),"-")</f>
        <v>-</v>
      </c>
      <c r="R745" s="61" t="str">
        <f t="shared" si="36"/>
        <v>-</v>
      </c>
      <c r="S745" s="62" t="str">
        <f>IFERROR(VLOOKUP(D745,liste!$A$4:$G$204,4,FALSE),"-")</f>
        <v>-</v>
      </c>
      <c r="T745" s="61" t="str">
        <f t="shared" si="37"/>
        <v>-</v>
      </c>
      <c r="U745" s="61" t="str">
        <f t="shared" si="38"/>
        <v>-</v>
      </c>
    </row>
    <row r="746" spans="1:21" customFormat="1" ht="65.099999999999994" customHeight="1" x14ac:dyDescent="0.25">
      <c r="A746" s="4" t="e">
        <f>VLOOKUP(D746,liste!A:G,7,FALSE)</f>
        <v>#N/A</v>
      </c>
      <c r="B746" s="21"/>
      <c r="C746" s="93"/>
      <c r="D746" s="34">
        <v>39513</v>
      </c>
      <c r="E746" s="48"/>
      <c r="F746" s="16"/>
      <c r="G746" s="73"/>
      <c r="H746" s="72"/>
      <c r="I746" s="74"/>
      <c r="J746" s="82"/>
      <c r="K746" s="83"/>
      <c r="L746" s="75"/>
      <c r="M746" s="75"/>
      <c r="N746" s="75"/>
      <c r="O746" s="53">
        <v>1</v>
      </c>
      <c r="P746" s="66"/>
      <c r="Q746" s="60" t="str">
        <f>IFERROR(VLOOKUP(D746,liste!$A$4:$E$204,5,FALSE),"-")</f>
        <v>-</v>
      </c>
      <c r="R746" s="61" t="str">
        <f t="shared" si="36"/>
        <v>-</v>
      </c>
      <c r="S746" s="62" t="str">
        <f>IFERROR(VLOOKUP(D746,liste!$A$4:$G$204,4,FALSE),"-")</f>
        <v>-</v>
      </c>
      <c r="T746" s="61" t="str">
        <f t="shared" si="37"/>
        <v>-</v>
      </c>
      <c r="U746" s="61" t="str">
        <f t="shared" si="38"/>
        <v>-</v>
      </c>
    </row>
    <row r="747" spans="1:21" customFormat="1" ht="65.099999999999994" customHeight="1" x14ac:dyDescent="0.25">
      <c r="A747" s="4" t="e">
        <f>VLOOKUP(D747,liste!A:G,7,FALSE)</f>
        <v>#N/A</v>
      </c>
      <c r="B747" s="21"/>
      <c r="C747" s="93"/>
      <c r="D747" s="34">
        <v>39514</v>
      </c>
      <c r="E747" s="48"/>
      <c r="F747" s="16"/>
      <c r="G747" s="73"/>
      <c r="H747" s="72"/>
      <c r="I747" s="74"/>
      <c r="J747" s="82"/>
      <c r="K747" s="83"/>
      <c r="L747" s="75"/>
      <c r="M747" s="75"/>
      <c r="N747" s="75"/>
      <c r="O747" s="53">
        <v>1</v>
      </c>
      <c r="P747" s="66"/>
      <c r="Q747" s="60" t="str">
        <f>IFERROR(VLOOKUP(D747,liste!$A$4:$E$204,5,FALSE),"-")</f>
        <v>-</v>
      </c>
      <c r="R747" s="61" t="str">
        <f t="shared" si="36"/>
        <v>-</v>
      </c>
      <c r="S747" s="62" t="str">
        <f>IFERROR(VLOOKUP(D747,liste!$A$4:$G$204,4,FALSE),"-")</f>
        <v>-</v>
      </c>
      <c r="T747" s="61" t="str">
        <f t="shared" si="37"/>
        <v>-</v>
      </c>
      <c r="U747" s="61" t="str">
        <f t="shared" si="38"/>
        <v>-</v>
      </c>
    </row>
    <row r="748" spans="1:21" customFormat="1" ht="65.099999999999994" customHeight="1" x14ac:dyDescent="0.25">
      <c r="A748" s="4" t="e">
        <f>VLOOKUP(D748,liste!A:G,7,FALSE)</f>
        <v>#N/A</v>
      </c>
      <c r="B748" s="21"/>
      <c r="C748" s="93"/>
      <c r="D748" s="34">
        <v>39520</v>
      </c>
      <c r="E748" s="48"/>
      <c r="F748" s="16"/>
      <c r="G748" s="73"/>
      <c r="H748" s="72"/>
      <c r="I748" s="74"/>
      <c r="J748" s="82"/>
      <c r="K748" s="83"/>
      <c r="L748" s="75"/>
      <c r="M748" s="75"/>
      <c r="N748" s="75"/>
      <c r="O748" s="53">
        <v>1</v>
      </c>
      <c r="P748" s="66"/>
      <c r="Q748" s="60" t="str">
        <f>IFERROR(VLOOKUP(D748,liste!$A$4:$E$204,5,FALSE),"-")</f>
        <v>-</v>
      </c>
      <c r="R748" s="61" t="str">
        <f t="shared" si="36"/>
        <v>-</v>
      </c>
      <c r="S748" s="62" t="str">
        <f>IFERROR(VLOOKUP(D748,liste!$A$4:$G$204,4,FALSE),"-")</f>
        <v>-</v>
      </c>
      <c r="T748" s="61" t="str">
        <f t="shared" si="37"/>
        <v>-</v>
      </c>
      <c r="U748" s="61" t="str">
        <f t="shared" si="38"/>
        <v>-</v>
      </c>
    </row>
    <row r="749" spans="1:21" customFormat="1" ht="65.099999999999994" customHeight="1" x14ac:dyDescent="0.25">
      <c r="A749" s="4" t="e">
        <f>VLOOKUP(D749,liste!A:G,7,FALSE)</f>
        <v>#N/A</v>
      </c>
      <c r="B749" s="21"/>
      <c r="C749" s="9"/>
      <c r="D749" s="35">
        <v>39600</v>
      </c>
      <c r="E749" s="51"/>
      <c r="F749" s="19"/>
      <c r="G749" s="73"/>
      <c r="H749" s="72"/>
      <c r="I749" s="74"/>
      <c r="J749" s="82"/>
      <c r="K749" s="83"/>
      <c r="L749" s="75"/>
      <c r="M749" s="75"/>
      <c r="N749" s="75"/>
      <c r="O749" s="53">
        <v>1</v>
      </c>
      <c r="P749" s="66"/>
      <c r="Q749" s="60" t="str">
        <f>IFERROR(VLOOKUP(D749,liste!$A$4:$E$204,5,FALSE),"-")</f>
        <v>-</v>
      </c>
      <c r="R749" s="61" t="str">
        <f t="shared" si="36"/>
        <v>-</v>
      </c>
      <c r="S749" s="62" t="str">
        <f>IFERROR(VLOOKUP(D749,liste!$A$4:$G$204,4,FALSE),"-")</f>
        <v>-</v>
      </c>
      <c r="T749" s="61" t="str">
        <f t="shared" si="37"/>
        <v>-</v>
      </c>
      <c r="U749" s="61" t="str">
        <f t="shared" si="38"/>
        <v>-</v>
      </c>
    </row>
    <row r="750" spans="1:21" customFormat="1" ht="65.099999999999994" customHeight="1" x14ac:dyDescent="0.25">
      <c r="A750" s="4" t="e">
        <f>VLOOKUP(D750,liste!A:G,7,FALSE)</f>
        <v>#N/A</v>
      </c>
      <c r="B750" s="21"/>
      <c r="C750" s="9"/>
      <c r="D750" s="35">
        <v>39601</v>
      </c>
      <c r="E750" s="51"/>
      <c r="F750" s="19"/>
      <c r="G750" s="73"/>
      <c r="H750" s="72"/>
      <c r="I750" s="74"/>
      <c r="J750" s="82"/>
      <c r="K750" s="83"/>
      <c r="L750" s="75"/>
      <c r="M750" s="75"/>
      <c r="N750" s="75"/>
      <c r="O750" s="53">
        <v>1</v>
      </c>
      <c r="P750" s="66"/>
      <c r="Q750" s="60" t="str">
        <f>IFERROR(VLOOKUP(D750,liste!$A$4:$E$204,5,FALSE),"-")</f>
        <v>-</v>
      </c>
      <c r="R750" s="61" t="str">
        <f t="shared" si="36"/>
        <v>-</v>
      </c>
      <c r="S750" s="62" t="str">
        <f>IFERROR(VLOOKUP(D750,liste!$A$4:$G$204,4,FALSE),"-")</f>
        <v>-</v>
      </c>
      <c r="T750" s="61" t="str">
        <f t="shared" si="37"/>
        <v>-</v>
      </c>
      <c r="U750" s="61" t="str">
        <f t="shared" si="38"/>
        <v>-</v>
      </c>
    </row>
    <row r="751" spans="1:21" customFormat="1" ht="65.099999999999994" customHeight="1" x14ac:dyDescent="0.25">
      <c r="A751" s="4" t="e">
        <f>VLOOKUP(D751,liste!A:G,7,FALSE)</f>
        <v>#N/A</v>
      </c>
      <c r="B751" s="21"/>
      <c r="C751" s="9"/>
      <c r="D751" s="35">
        <v>39602</v>
      </c>
      <c r="E751" s="51"/>
      <c r="F751" s="19"/>
      <c r="G751" s="73"/>
      <c r="H751" s="72"/>
      <c r="I751" s="74"/>
      <c r="J751" s="82"/>
      <c r="K751" s="83"/>
      <c r="L751" s="75"/>
      <c r="M751" s="75"/>
      <c r="N751" s="75"/>
      <c r="O751" s="53">
        <v>1</v>
      </c>
      <c r="P751" s="66"/>
      <c r="Q751" s="60" t="str">
        <f>IFERROR(VLOOKUP(D751,liste!$A$4:$E$204,5,FALSE),"-")</f>
        <v>-</v>
      </c>
      <c r="R751" s="61" t="str">
        <f t="shared" si="36"/>
        <v>-</v>
      </c>
      <c r="S751" s="62" t="str">
        <f>IFERROR(VLOOKUP(D751,liste!$A$4:$G$204,4,FALSE),"-")</f>
        <v>-</v>
      </c>
      <c r="T751" s="61" t="str">
        <f t="shared" si="37"/>
        <v>-</v>
      </c>
      <c r="U751" s="61" t="str">
        <f t="shared" si="38"/>
        <v>-</v>
      </c>
    </row>
    <row r="752" spans="1:21" customFormat="1" ht="65.099999999999994" customHeight="1" x14ac:dyDescent="0.25">
      <c r="A752" s="4" t="e">
        <f>VLOOKUP(D752,liste!A:G,7,FALSE)</f>
        <v>#N/A</v>
      </c>
      <c r="B752" s="21"/>
      <c r="C752" s="9"/>
      <c r="D752" s="35">
        <v>39603</v>
      </c>
      <c r="E752" s="51"/>
      <c r="F752" s="19"/>
      <c r="G752" s="73"/>
      <c r="H752" s="72"/>
      <c r="I752" s="74"/>
      <c r="J752" s="82"/>
      <c r="K752" s="83"/>
      <c r="L752" s="75"/>
      <c r="M752" s="75"/>
      <c r="N752" s="75"/>
      <c r="O752" s="53">
        <v>1</v>
      </c>
      <c r="P752" s="66"/>
      <c r="Q752" s="60" t="str">
        <f>IFERROR(VLOOKUP(D752,liste!$A$4:$E$204,5,FALSE),"-")</f>
        <v>-</v>
      </c>
      <c r="R752" s="61" t="str">
        <f t="shared" si="36"/>
        <v>-</v>
      </c>
      <c r="S752" s="62" t="str">
        <f>IFERROR(VLOOKUP(D752,liste!$A$4:$G$204,4,FALSE),"-")</f>
        <v>-</v>
      </c>
      <c r="T752" s="61" t="str">
        <f t="shared" si="37"/>
        <v>-</v>
      </c>
      <c r="U752" s="61" t="str">
        <f t="shared" si="38"/>
        <v>-</v>
      </c>
    </row>
    <row r="753" spans="1:31" customFormat="1" ht="65.099999999999994" customHeight="1" x14ac:dyDescent="0.25">
      <c r="A753" s="4" t="e">
        <f>VLOOKUP(D753,liste!A:G,7,FALSE)</f>
        <v>#N/A</v>
      </c>
      <c r="B753" s="21"/>
      <c r="C753" s="9"/>
      <c r="D753" s="35">
        <v>39604</v>
      </c>
      <c r="E753" s="51"/>
      <c r="F753" s="19"/>
      <c r="G753" s="73"/>
      <c r="H753" s="72"/>
      <c r="I753" s="74"/>
      <c r="J753" s="82"/>
      <c r="K753" s="83"/>
      <c r="L753" s="75"/>
      <c r="M753" s="75"/>
      <c r="N753" s="75"/>
      <c r="O753" s="53">
        <v>1</v>
      </c>
      <c r="P753" s="66"/>
      <c r="Q753" s="60" t="str">
        <f>IFERROR(VLOOKUP(D753,liste!$A$4:$E$204,5,FALSE),"-")</f>
        <v>-</v>
      </c>
      <c r="R753" s="61" t="str">
        <f t="shared" si="36"/>
        <v>-</v>
      </c>
      <c r="S753" s="62" t="str">
        <f>IFERROR(VLOOKUP(D753,liste!$A$4:$G$204,4,FALSE),"-")</f>
        <v>-</v>
      </c>
      <c r="T753" s="61" t="str">
        <f t="shared" si="37"/>
        <v>-</v>
      </c>
      <c r="U753" s="61" t="str">
        <f t="shared" si="38"/>
        <v>-</v>
      </c>
    </row>
    <row r="754" spans="1:31" customFormat="1" ht="65.099999999999994" customHeight="1" x14ac:dyDescent="0.25">
      <c r="A754" s="4" t="e">
        <f>VLOOKUP(D754,liste!A:G,7,FALSE)</f>
        <v>#N/A</v>
      </c>
      <c r="B754" s="21"/>
      <c r="C754" s="9"/>
      <c r="D754" s="35">
        <v>39605</v>
      </c>
      <c r="E754" s="51"/>
      <c r="F754" s="19"/>
      <c r="G754" s="73"/>
      <c r="H754" s="72"/>
      <c r="I754" s="74"/>
      <c r="J754" s="82"/>
      <c r="K754" s="83"/>
      <c r="L754" s="75"/>
      <c r="M754" s="75"/>
      <c r="N754" s="75"/>
      <c r="O754" s="53">
        <v>1</v>
      </c>
      <c r="P754" s="66"/>
      <c r="Q754" s="60" t="str">
        <f>IFERROR(VLOOKUP(D754,liste!$A$4:$E$204,5,FALSE),"-")</f>
        <v>-</v>
      </c>
      <c r="R754" s="61" t="str">
        <f t="shared" si="36"/>
        <v>-</v>
      </c>
      <c r="S754" s="62" t="str">
        <f>IFERROR(VLOOKUP(D754,liste!$A$4:$G$204,4,FALSE),"-")</f>
        <v>-</v>
      </c>
      <c r="T754" s="61" t="str">
        <f t="shared" si="37"/>
        <v>-</v>
      </c>
      <c r="U754" s="61" t="str">
        <f t="shared" si="38"/>
        <v>-</v>
      </c>
    </row>
    <row r="755" spans="1:31" customFormat="1" ht="65.099999999999994" customHeight="1" x14ac:dyDescent="0.25">
      <c r="A755" s="4" t="e">
        <f>VLOOKUP(D755,liste!A:G,7,FALSE)</f>
        <v>#N/A</v>
      </c>
      <c r="B755" s="21"/>
      <c r="C755" s="9"/>
      <c r="D755" s="35">
        <v>39606</v>
      </c>
      <c r="E755" s="51"/>
      <c r="F755" s="19"/>
      <c r="G755" s="73"/>
      <c r="H755" s="72"/>
      <c r="I755" s="74"/>
      <c r="J755" s="82"/>
      <c r="K755" s="83"/>
      <c r="L755" s="75"/>
      <c r="M755" s="75"/>
      <c r="N755" s="75"/>
      <c r="O755" s="53">
        <v>1</v>
      </c>
      <c r="P755" s="66"/>
      <c r="Q755" s="60" t="str">
        <f>IFERROR(VLOOKUP(D755,liste!$A$4:$E$204,5,FALSE),"-")</f>
        <v>-</v>
      </c>
      <c r="R755" s="61" t="str">
        <f t="shared" si="36"/>
        <v>-</v>
      </c>
      <c r="S755" s="62" t="str">
        <f>IFERROR(VLOOKUP(D755,liste!$A$4:$G$204,4,FALSE),"-")</f>
        <v>-</v>
      </c>
      <c r="T755" s="61" t="str">
        <f t="shared" si="37"/>
        <v>-</v>
      </c>
      <c r="U755" s="61" t="str">
        <f t="shared" si="38"/>
        <v>-</v>
      </c>
    </row>
    <row r="756" spans="1:31" customFormat="1" ht="65.099999999999994" customHeight="1" x14ac:dyDescent="0.25">
      <c r="A756" s="4" t="e">
        <f>VLOOKUP(D756,liste!A:G,7,FALSE)</f>
        <v>#N/A</v>
      </c>
      <c r="B756" s="21"/>
      <c r="C756" s="9"/>
      <c r="D756" s="35">
        <v>39612</v>
      </c>
      <c r="E756" s="51"/>
      <c r="F756" s="19"/>
      <c r="G756" s="73"/>
      <c r="H756" s="72"/>
      <c r="I756" s="74"/>
      <c r="J756" s="82"/>
      <c r="K756" s="83"/>
      <c r="L756" s="75"/>
      <c r="M756" s="75"/>
      <c r="N756" s="75"/>
      <c r="O756" s="53">
        <v>1</v>
      </c>
      <c r="P756" s="66"/>
      <c r="Q756" s="60" t="str">
        <f>IFERROR(VLOOKUP(D756,liste!$A$4:$E$204,5,FALSE),"-")</f>
        <v>-</v>
      </c>
      <c r="R756" s="61" t="str">
        <f t="shared" si="36"/>
        <v>-</v>
      </c>
      <c r="S756" s="62" t="str">
        <f>IFERROR(VLOOKUP(D756,liste!$A$4:$G$204,4,FALSE),"-")</f>
        <v>-</v>
      </c>
      <c r="T756" s="61" t="str">
        <f t="shared" si="37"/>
        <v>-</v>
      </c>
      <c r="U756" s="61" t="str">
        <f t="shared" si="38"/>
        <v>-</v>
      </c>
    </row>
    <row r="757" spans="1:31" customFormat="1" ht="65.099999999999994" customHeight="1" x14ac:dyDescent="0.25">
      <c r="A757" s="4" t="e">
        <f>VLOOKUP(D757,liste!A:G,7,FALSE)</f>
        <v>#N/A</v>
      </c>
      <c r="B757" s="21"/>
      <c r="C757" s="9"/>
      <c r="D757" s="35">
        <v>39626</v>
      </c>
      <c r="E757" s="51"/>
      <c r="F757" s="19"/>
      <c r="G757" s="73"/>
      <c r="H757" s="72"/>
      <c r="I757" s="74"/>
      <c r="J757" s="82"/>
      <c r="K757" s="83"/>
      <c r="L757" s="75"/>
      <c r="M757" s="75"/>
      <c r="N757" s="75"/>
      <c r="O757" s="53">
        <v>1</v>
      </c>
      <c r="P757" s="66"/>
      <c r="Q757" s="60" t="str">
        <f>IFERROR(VLOOKUP(D757,liste!$A$4:$E$204,5,FALSE),"-")</f>
        <v>-</v>
      </c>
      <c r="R757" s="61" t="str">
        <f t="shared" si="36"/>
        <v>-</v>
      </c>
      <c r="S757" s="62" t="str">
        <f>IFERROR(VLOOKUP(D757,liste!$A$4:$G$204,4,FALSE),"-")</f>
        <v>-</v>
      </c>
      <c r="T757" s="61" t="str">
        <f t="shared" si="37"/>
        <v>-</v>
      </c>
      <c r="U757" s="61" t="str">
        <f t="shared" si="38"/>
        <v>-</v>
      </c>
      <c r="V757" s="1"/>
      <c r="W757" s="1"/>
      <c r="X757" s="1"/>
      <c r="Y757" s="1"/>
      <c r="Z757" s="1"/>
      <c r="AA757" s="1"/>
      <c r="AB757" s="1"/>
      <c r="AC757" s="1"/>
      <c r="AD757" s="1"/>
      <c r="AE757" s="1"/>
    </row>
    <row r="758" spans="1:31" customFormat="1" ht="65.099999999999994" customHeight="1" x14ac:dyDescent="0.25">
      <c r="A758" s="4" t="e">
        <f>VLOOKUP(D758,liste!A:G,7,FALSE)</f>
        <v>#N/A</v>
      </c>
      <c r="B758" s="21"/>
      <c r="C758" s="93"/>
      <c r="D758" s="34">
        <v>39646</v>
      </c>
      <c r="E758" s="49"/>
      <c r="F758" s="17"/>
      <c r="G758" s="73"/>
      <c r="H758" s="72"/>
      <c r="I758" s="74"/>
      <c r="J758" s="82"/>
      <c r="K758" s="83"/>
      <c r="L758" s="75"/>
      <c r="M758" s="75"/>
      <c r="N758" s="75"/>
      <c r="O758" s="53">
        <v>1</v>
      </c>
      <c r="P758" s="66"/>
      <c r="Q758" s="60" t="str">
        <f>IFERROR(VLOOKUP(D758,liste!$A$4:$E$204,5,FALSE),"-")</f>
        <v>-</v>
      </c>
      <c r="R758" s="61" t="str">
        <f t="shared" si="36"/>
        <v>-</v>
      </c>
      <c r="S758" s="62" t="str">
        <f>IFERROR(VLOOKUP(D758,liste!$A$4:$G$204,4,FALSE),"-")</f>
        <v>-</v>
      </c>
      <c r="T758" s="61" t="str">
        <f t="shared" si="37"/>
        <v>-</v>
      </c>
      <c r="U758" s="61" t="str">
        <f t="shared" si="38"/>
        <v>-</v>
      </c>
    </row>
    <row r="759" spans="1:31" customFormat="1" ht="65.099999999999994" customHeight="1" x14ac:dyDescent="0.25">
      <c r="A759" s="4" t="e">
        <f>VLOOKUP(D759,liste!A:G,7,FALSE)</f>
        <v>#N/A</v>
      </c>
      <c r="B759" s="21"/>
      <c r="C759" s="93"/>
      <c r="D759" s="34">
        <v>39647</v>
      </c>
      <c r="E759" s="49"/>
      <c r="F759" s="17"/>
      <c r="G759" s="73"/>
      <c r="H759" s="72"/>
      <c r="I759" s="74"/>
      <c r="J759" s="82"/>
      <c r="K759" s="83"/>
      <c r="L759" s="75"/>
      <c r="M759" s="75"/>
      <c r="N759" s="75"/>
      <c r="O759" s="53">
        <v>1</v>
      </c>
      <c r="P759" s="66"/>
      <c r="Q759" s="60" t="str">
        <f>IFERROR(VLOOKUP(D759,liste!$A$4:$E$204,5,FALSE),"-")</f>
        <v>-</v>
      </c>
      <c r="R759" s="61" t="str">
        <f t="shared" si="36"/>
        <v>-</v>
      </c>
      <c r="S759" s="62" t="str">
        <f>IFERROR(VLOOKUP(D759,liste!$A$4:$G$204,4,FALSE),"-")</f>
        <v>-</v>
      </c>
      <c r="T759" s="61" t="str">
        <f t="shared" si="37"/>
        <v>-</v>
      </c>
      <c r="U759" s="61" t="str">
        <f t="shared" si="38"/>
        <v>-</v>
      </c>
    </row>
    <row r="760" spans="1:31" customFormat="1" ht="65.099999999999994" customHeight="1" x14ac:dyDescent="0.25">
      <c r="A760" s="4" t="e">
        <f>VLOOKUP(D760,liste!A:G,7,FALSE)</f>
        <v>#N/A</v>
      </c>
      <c r="B760" s="21"/>
      <c r="C760" s="93"/>
      <c r="D760" s="34">
        <v>39648</v>
      </c>
      <c r="E760" s="49"/>
      <c r="F760" s="17"/>
      <c r="G760" s="73"/>
      <c r="H760" s="72"/>
      <c r="I760" s="74"/>
      <c r="J760" s="82"/>
      <c r="K760" s="83"/>
      <c r="L760" s="75"/>
      <c r="M760" s="75"/>
      <c r="N760" s="75"/>
      <c r="O760" s="53">
        <v>1</v>
      </c>
      <c r="P760" s="66"/>
      <c r="Q760" s="60" t="str">
        <f>IFERROR(VLOOKUP(D760,liste!$A$4:$E$204,5,FALSE),"-")</f>
        <v>-</v>
      </c>
      <c r="R760" s="61" t="str">
        <f t="shared" si="36"/>
        <v>-</v>
      </c>
      <c r="S760" s="62" t="str">
        <f>IFERROR(VLOOKUP(D760,liste!$A$4:$G$204,4,FALSE),"-")</f>
        <v>-</v>
      </c>
      <c r="T760" s="61" t="str">
        <f t="shared" si="37"/>
        <v>-</v>
      </c>
      <c r="U760" s="61" t="str">
        <f t="shared" si="38"/>
        <v>-</v>
      </c>
    </row>
    <row r="761" spans="1:31" customFormat="1" ht="65.099999999999994" customHeight="1" x14ac:dyDescent="0.25">
      <c r="A761" s="4" t="e">
        <f>VLOOKUP(D761,liste!A:G,7,FALSE)</f>
        <v>#N/A</v>
      </c>
      <c r="B761" s="21"/>
      <c r="C761" s="93"/>
      <c r="D761" s="34">
        <v>39649</v>
      </c>
      <c r="E761" s="49"/>
      <c r="F761" s="17"/>
      <c r="G761" s="73"/>
      <c r="H761" s="72"/>
      <c r="I761" s="74"/>
      <c r="J761" s="82"/>
      <c r="K761" s="83"/>
      <c r="L761" s="75"/>
      <c r="M761" s="75"/>
      <c r="N761" s="75"/>
      <c r="O761" s="53">
        <v>1</v>
      </c>
      <c r="P761" s="66"/>
      <c r="Q761" s="60" t="str">
        <f>IFERROR(VLOOKUP(D761,liste!$A$4:$E$204,5,FALSE),"-")</f>
        <v>-</v>
      </c>
      <c r="R761" s="61" t="str">
        <f t="shared" si="36"/>
        <v>-</v>
      </c>
      <c r="S761" s="62" t="str">
        <f>IFERROR(VLOOKUP(D761,liste!$A$4:$G$204,4,FALSE),"-")</f>
        <v>-</v>
      </c>
      <c r="T761" s="61" t="str">
        <f t="shared" si="37"/>
        <v>-</v>
      </c>
      <c r="U761" s="61" t="str">
        <f t="shared" si="38"/>
        <v>-</v>
      </c>
    </row>
    <row r="762" spans="1:31" customFormat="1" ht="65.099999999999994" customHeight="1" x14ac:dyDescent="0.25">
      <c r="A762" s="4" t="e">
        <f>VLOOKUP(D762,liste!A:G,7,FALSE)</f>
        <v>#N/A</v>
      </c>
      <c r="B762" s="21"/>
      <c r="C762" s="93"/>
      <c r="D762" s="34">
        <v>39671</v>
      </c>
      <c r="E762" s="49"/>
      <c r="F762" s="17"/>
      <c r="G762" s="73"/>
      <c r="H762" s="72"/>
      <c r="I762" s="74"/>
      <c r="J762" s="82"/>
      <c r="K762" s="83"/>
      <c r="L762" s="75"/>
      <c r="M762" s="75"/>
      <c r="N762" s="75"/>
      <c r="O762" s="53">
        <v>1</v>
      </c>
      <c r="P762" s="66"/>
      <c r="Q762" s="60" t="str">
        <f>IFERROR(VLOOKUP(D762,liste!$A$4:$E$204,5,FALSE),"-")</f>
        <v>-</v>
      </c>
      <c r="R762" s="61" t="str">
        <f t="shared" si="36"/>
        <v>-</v>
      </c>
      <c r="S762" s="62" t="str">
        <f>IFERROR(VLOOKUP(D762,liste!$A$4:$G$204,4,FALSE),"-")</f>
        <v>-</v>
      </c>
      <c r="T762" s="61" t="str">
        <f t="shared" si="37"/>
        <v>-</v>
      </c>
      <c r="U762" s="61" t="str">
        <f t="shared" si="38"/>
        <v>-</v>
      </c>
    </row>
    <row r="763" spans="1:31" customFormat="1" ht="65.099999999999994" customHeight="1" x14ac:dyDescent="0.25">
      <c r="A763" s="4" t="e">
        <f>VLOOKUP(D763,liste!A:G,7,FALSE)</f>
        <v>#N/A</v>
      </c>
      <c r="B763" s="21"/>
      <c r="C763" s="93"/>
      <c r="D763" s="34">
        <v>39672</v>
      </c>
      <c r="E763" s="49"/>
      <c r="F763" s="17"/>
      <c r="G763" s="73"/>
      <c r="H763" s="72"/>
      <c r="I763" s="74"/>
      <c r="J763" s="82"/>
      <c r="K763" s="83"/>
      <c r="L763" s="75"/>
      <c r="M763" s="75"/>
      <c r="N763" s="75"/>
      <c r="O763" s="53">
        <v>1</v>
      </c>
      <c r="P763" s="66"/>
      <c r="Q763" s="60" t="str">
        <f>IFERROR(VLOOKUP(D763,liste!$A$4:$E$204,5,FALSE),"-")</f>
        <v>-</v>
      </c>
      <c r="R763" s="61" t="str">
        <f t="shared" si="36"/>
        <v>-</v>
      </c>
      <c r="S763" s="62" t="str">
        <f>IFERROR(VLOOKUP(D763,liste!$A$4:$G$204,4,FALSE),"-")</f>
        <v>-</v>
      </c>
      <c r="T763" s="61" t="str">
        <f t="shared" si="37"/>
        <v>-</v>
      </c>
      <c r="U763" s="61" t="str">
        <f t="shared" si="38"/>
        <v>-</v>
      </c>
    </row>
    <row r="764" spans="1:31" customFormat="1" ht="65.099999999999994" customHeight="1" x14ac:dyDescent="0.25">
      <c r="A764" s="4" t="e">
        <f>VLOOKUP(D764,liste!A:G,7,FALSE)</f>
        <v>#N/A</v>
      </c>
      <c r="B764" s="21"/>
      <c r="C764" s="93"/>
      <c r="D764" s="34">
        <v>39674</v>
      </c>
      <c r="E764" s="49"/>
      <c r="F764" s="17"/>
      <c r="G764" s="73"/>
      <c r="H764" s="72"/>
      <c r="I764" s="74"/>
      <c r="J764" s="82"/>
      <c r="K764" s="83"/>
      <c r="L764" s="75"/>
      <c r="M764" s="75"/>
      <c r="N764" s="75"/>
      <c r="O764" s="53">
        <v>1</v>
      </c>
      <c r="P764" s="66"/>
      <c r="Q764" s="60" t="str">
        <f>IFERROR(VLOOKUP(D764,liste!$A$4:$E$204,5,FALSE),"-")</f>
        <v>-</v>
      </c>
      <c r="R764" s="61" t="str">
        <f t="shared" si="36"/>
        <v>-</v>
      </c>
      <c r="S764" s="62" t="str">
        <f>IFERROR(VLOOKUP(D764,liste!$A$4:$G$204,4,FALSE),"-")</f>
        <v>-</v>
      </c>
      <c r="T764" s="61" t="str">
        <f t="shared" si="37"/>
        <v>-</v>
      </c>
      <c r="U764" s="61" t="str">
        <f t="shared" si="38"/>
        <v>-</v>
      </c>
    </row>
    <row r="765" spans="1:31" customFormat="1" ht="65.099999999999994" customHeight="1" x14ac:dyDescent="0.25">
      <c r="A765" s="4" t="e">
        <f>VLOOKUP(D765,liste!A:G,7,FALSE)</f>
        <v>#N/A</v>
      </c>
      <c r="B765" s="21"/>
      <c r="C765" s="9"/>
      <c r="D765" s="35">
        <v>87691</v>
      </c>
      <c r="E765" s="51"/>
      <c r="F765" s="19"/>
      <c r="G765" s="73"/>
      <c r="H765" s="72"/>
      <c r="I765" s="74"/>
      <c r="J765" s="82"/>
      <c r="K765" s="83"/>
      <c r="L765" s="75"/>
      <c r="M765" s="75"/>
      <c r="N765" s="75"/>
      <c r="O765" s="53">
        <v>1</v>
      </c>
      <c r="P765" s="66"/>
      <c r="Q765" s="60" t="str">
        <f>IFERROR(VLOOKUP(D765,liste!$A$4:$E$204,5,FALSE),"-")</f>
        <v>-</v>
      </c>
      <c r="R765" s="61" t="str">
        <f t="shared" si="36"/>
        <v>-</v>
      </c>
      <c r="S765" s="62" t="str">
        <f>IFERROR(VLOOKUP(D765,liste!$A$4:$G$204,4,FALSE),"-")</f>
        <v>-</v>
      </c>
      <c r="T765" s="61" t="str">
        <f t="shared" si="37"/>
        <v>-</v>
      </c>
      <c r="U765" s="61" t="str">
        <f t="shared" si="38"/>
        <v>-</v>
      </c>
    </row>
    <row r="766" spans="1:31" customFormat="1" ht="65.099999999999994" customHeight="1" x14ac:dyDescent="0.25">
      <c r="A766" s="4" t="e">
        <f>VLOOKUP(D766,liste!A:G,7,FALSE)</f>
        <v>#N/A</v>
      </c>
      <c r="B766" s="21"/>
      <c r="C766" s="93"/>
      <c r="D766" s="34">
        <v>39426</v>
      </c>
      <c r="E766" s="49"/>
      <c r="F766" s="17"/>
      <c r="G766" s="73"/>
      <c r="H766" s="72"/>
      <c r="I766" s="74"/>
      <c r="J766" s="82"/>
      <c r="K766" s="83"/>
      <c r="L766" s="75"/>
      <c r="M766" s="75"/>
      <c r="N766" s="75"/>
      <c r="O766" s="53">
        <v>1</v>
      </c>
      <c r="P766" s="66"/>
      <c r="Q766" s="60" t="str">
        <f>IFERROR(VLOOKUP(D766,liste!$A$4:$E$204,5,FALSE),"-")</f>
        <v>-</v>
      </c>
      <c r="R766" s="61" t="str">
        <f t="shared" si="36"/>
        <v>-</v>
      </c>
      <c r="S766" s="62" t="str">
        <f>IFERROR(VLOOKUP(D766,liste!$A$4:$G$204,4,FALSE),"-")</f>
        <v>-</v>
      </c>
      <c r="T766" s="61" t="str">
        <f t="shared" si="37"/>
        <v>-</v>
      </c>
      <c r="U766" s="61" t="str">
        <f t="shared" si="38"/>
        <v>-</v>
      </c>
    </row>
    <row r="767" spans="1:31" customFormat="1" ht="65.099999999999994" customHeight="1" x14ac:dyDescent="0.25">
      <c r="A767" s="4" t="e">
        <f>VLOOKUP(D767,liste!A:G,7,FALSE)</f>
        <v>#N/A</v>
      </c>
      <c r="B767" s="21"/>
      <c r="C767" s="93"/>
      <c r="D767" s="34">
        <v>39427</v>
      </c>
      <c r="E767" s="49"/>
      <c r="F767" s="17"/>
      <c r="G767" s="73"/>
      <c r="H767" s="72"/>
      <c r="I767" s="74"/>
      <c r="J767" s="82"/>
      <c r="K767" s="83"/>
      <c r="L767" s="75"/>
      <c r="M767" s="75"/>
      <c r="N767" s="75"/>
      <c r="O767" s="53">
        <v>1</v>
      </c>
      <c r="P767" s="66"/>
      <c r="Q767" s="60" t="str">
        <f>IFERROR(VLOOKUP(D767,liste!$A$4:$E$204,5,FALSE),"-")</f>
        <v>-</v>
      </c>
      <c r="R767" s="61" t="str">
        <f t="shared" si="36"/>
        <v>-</v>
      </c>
      <c r="S767" s="62" t="str">
        <f>IFERROR(VLOOKUP(D767,liste!$A$4:$G$204,4,FALSE),"-")</f>
        <v>-</v>
      </c>
      <c r="T767" s="61" t="str">
        <f t="shared" si="37"/>
        <v>-</v>
      </c>
      <c r="U767" s="61" t="str">
        <f t="shared" si="38"/>
        <v>-</v>
      </c>
    </row>
    <row r="768" spans="1:31" customFormat="1" ht="65.099999999999994" customHeight="1" x14ac:dyDescent="0.25">
      <c r="A768" s="4" t="e">
        <f>VLOOKUP(D768,liste!A:G,7,FALSE)</f>
        <v>#N/A</v>
      </c>
      <c r="B768" s="21"/>
      <c r="C768" s="93"/>
      <c r="D768" s="34">
        <v>39434</v>
      </c>
      <c r="E768" s="49"/>
      <c r="F768" s="17"/>
      <c r="G768" s="73"/>
      <c r="H768" s="72"/>
      <c r="I768" s="74"/>
      <c r="J768" s="82"/>
      <c r="K768" s="83"/>
      <c r="L768" s="75"/>
      <c r="M768" s="75"/>
      <c r="N768" s="75"/>
      <c r="O768" s="53">
        <v>1</v>
      </c>
      <c r="P768" s="66"/>
      <c r="Q768" s="60" t="str">
        <f>IFERROR(VLOOKUP(D768,liste!$A$4:$E$204,5,FALSE),"-")</f>
        <v>-</v>
      </c>
      <c r="R768" s="61" t="str">
        <f t="shared" si="36"/>
        <v>-</v>
      </c>
      <c r="S768" s="62" t="str">
        <f>IFERROR(VLOOKUP(D768,liste!$A$4:$G$204,4,FALSE),"-")</f>
        <v>-</v>
      </c>
      <c r="T768" s="61" t="str">
        <f t="shared" si="37"/>
        <v>-</v>
      </c>
      <c r="U768" s="61" t="str">
        <f t="shared" si="38"/>
        <v>-</v>
      </c>
    </row>
    <row r="769" spans="1:21" customFormat="1" ht="65.099999999999994" customHeight="1" x14ac:dyDescent="0.25">
      <c r="A769" s="4" t="e">
        <f>VLOOKUP(D769,liste!A:G,7,FALSE)</f>
        <v>#N/A</v>
      </c>
      <c r="B769" s="21"/>
      <c r="C769" s="93"/>
      <c r="D769" s="34">
        <v>39435</v>
      </c>
      <c r="E769" s="49"/>
      <c r="F769" s="17"/>
      <c r="G769" s="73"/>
      <c r="H769" s="72"/>
      <c r="I769" s="74"/>
      <c r="J769" s="82"/>
      <c r="K769" s="83"/>
      <c r="L769" s="75"/>
      <c r="M769" s="75"/>
      <c r="N769" s="75"/>
      <c r="O769" s="53">
        <v>1</v>
      </c>
      <c r="P769" s="66"/>
      <c r="Q769" s="60" t="str">
        <f>IFERROR(VLOOKUP(D769,liste!$A$4:$E$204,5,FALSE),"-")</f>
        <v>-</v>
      </c>
      <c r="R769" s="61" t="str">
        <f t="shared" si="36"/>
        <v>-</v>
      </c>
      <c r="S769" s="62" t="str">
        <f>IFERROR(VLOOKUP(D769,liste!$A$4:$G$204,4,FALSE),"-")</f>
        <v>-</v>
      </c>
      <c r="T769" s="61" t="str">
        <f t="shared" si="37"/>
        <v>-</v>
      </c>
      <c r="U769" s="61" t="str">
        <f t="shared" si="38"/>
        <v>-</v>
      </c>
    </row>
    <row r="770" spans="1:21" customFormat="1" ht="65.099999999999994" customHeight="1" x14ac:dyDescent="0.25">
      <c r="A770" s="4" t="e">
        <f>VLOOKUP(D770,liste!A:G,7,FALSE)</f>
        <v>#N/A</v>
      </c>
      <c r="B770" s="21"/>
      <c r="C770" s="93"/>
      <c r="D770" s="34">
        <v>39438</v>
      </c>
      <c r="E770" s="49"/>
      <c r="F770" s="17"/>
      <c r="G770" s="73"/>
      <c r="H770" s="72"/>
      <c r="I770" s="74"/>
      <c r="J770" s="82"/>
      <c r="K770" s="83"/>
      <c r="L770" s="75"/>
      <c r="M770" s="75"/>
      <c r="N770" s="75"/>
      <c r="O770" s="53">
        <v>1</v>
      </c>
      <c r="P770" s="66"/>
      <c r="Q770" s="60" t="str">
        <f>IFERROR(VLOOKUP(D770,liste!$A$4:$E$204,5,FALSE),"-")</f>
        <v>-</v>
      </c>
      <c r="R770" s="61" t="str">
        <f t="shared" si="36"/>
        <v>-</v>
      </c>
      <c r="S770" s="62" t="str">
        <f>IFERROR(VLOOKUP(D770,liste!$A$4:$G$204,4,FALSE),"-")</f>
        <v>-</v>
      </c>
      <c r="T770" s="61" t="str">
        <f t="shared" si="37"/>
        <v>-</v>
      </c>
      <c r="U770" s="61" t="str">
        <f t="shared" si="38"/>
        <v>-</v>
      </c>
    </row>
    <row r="771" spans="1:21" customFormat="1" ht="65.099999999999994" customHeight="1" x14ac:dyDescent="0.25">
      <c r="A771" s="4" t="e">
        <f>VLOOKUP(D771,liste!A:G,7,FALSE)</f>
        <v>#N/A</v>
      </c>
      <c r="B771" s="21"/>
      <c r="C771" s="93"/>
      <c r="D771" s="34">
        <v>39440</v>
      </c>
      <c r="E771" s="49"/>
      <c r="F771" s="17"/>
      <c r="G771" s="73"/>
      <c r="H771" s="72"/>
      <c r="I771" s="74"/>
      <c r="J771" s="82"/>
      <c r="K771" s="83"/>
      <c r="L771" s="75"/>
      <c r="M771" s="75"/>
      <c r="N771" s="75"/>
      <c r="O771" s="53">
        <v>1</v>
      </c>
      <c r="P771" s="66"/>
      <c r="Q771" s="60" t="str">
        <f>IFERROR(VLOOKUP(D771,liste!$A$4:$E$204,5,FALSE),"-")</f>
        <v>-</v>
      </c>
      <c r="R771" s="61" t="str">
        <f t="shared" si="36"/>
        <v>-</v>
      </c>
      <c r="S771" s="62" t="str">
        <f>IFERROR(VLOOKUP(D771,liste!$A$4:$G$204,4,FALSE),"-")</f>
        <v>-</v>
      </c>
      <c r="T771" s="61" t="str">
        <f t="shared" si="37"/>
        <v>-</v>
      </c>
      <c r="U771" s="61" t="str">
        <f t="shared" si="38"/>
        <v>-</v>
      </c>
    </row>
    <row r="772" spans="1:21" customFormat="1" ht="65.099999999999994" customHeight="1" x14ac:dyDescent="0.25">
      <c r="A772" s="4" t="e">
        <f>VLOOKUP(D772,liste!A:G,7,FALSE)</f>
        <v>#N/A</v>
      </c>
      <c r="B772" s="21"/>
      <c r="C772" s="93"/>
      <c r="D772" s="34">
        <v>39485</v>
      </c>
      <c r="E772" s="49"/>
      <c r="F772" s="17"/>
      <c r="G772" s="73"/>
      <c r="H772" s="72"/>
      <c r="I772" s="74"/>
      <c r="J772" s="82"/>
      <c r="K772" s="83"/>
      <c r="L772" s="75"/>
      <c r="M772" s="75"/>
      <c r="N772" s="75"/>
      <c r="O772" s="53">
        <v>1</v>
      </c>
      <c r="P772" s="66"/>
      <c r="Q772" s="60" t="str">
        <f>IFERROR(VLOOKUP(D772,liste!$A$4:$E$204,5,FALSE),"-")</f>
        <v>-</v>
      </c>
      <c r="R772" s="61" t="str">
        <f t="shared" ref="R772:R835" si="39">IFERROR(O772-(O772*Q772),"-")</f>
        <v>-</v>
      </c>
      <c r="S772" s="62" t="str">
        <f>IFERROR(VLOOKUP(D772,liste!$A$4:$G$204,4,FALSE),"-")</f>
        <v>-</v>
      </c>
      <c r="T772" s="61" t="str">
        <f t="shared" ref="T772:T835" si="40">IFERROR(O772*S772,"-")</f>
        <v>-</v>
      </c>
      <c r="U772" s="61" t="str">
        <f t="shared" ref="U772:U835" si="41">IFERROR(R772*S772,"-")</f>
        <v>-</v>
      </c>
    </row>
    <row r="773" spans="1:21" customFormat="1" ht="65.099999999999994" customHeight="1" x14ac:dyDescent="0.25">
      <c r="A773" s="4" t="e">
        <f>VLOOKUP(D773,liste!A:G,7,FALSE)</f>
        <v>#N/A</v>
      </c>
      <c r="B773" s="21"/>
      <c r="C773" s="9"/>
      <c r="D773" s="35">
        <v>39607</v>
      </c>
      <c r="E773" s="51"/>
      <c r="F773" s="19"/>
      <c r="G773" s="73"/>
      <c r="H773" s="72"/>
      <c r="I773" s="74"/>
      <c r="J773" s="82"/>
      <c r="K773" s="83"/>
      <c r="L773" s="75"/>
      <c r="M773" s="75"/>
      <c r="N773" s="75"/>
      <c r="O773" s="53">
        <v>1</v>
      </c>
      <c r="P773" s="66"/>
      <c r="Q773" s="60" t="str">
        <f>IFERROR(VLOOKUP(D773,liste!$A$4:$E$204,5,FALSE),"-")</f>
        <v>-</v>
      </c>
      <c r="R773" s="61" t="str">
        <f t="shared" si="39"/>
        <v>-</v>
      </c>
      <c r="S773" s="62" t="str">
        <f>IFERROR(VLOOKUP(D773,liste!$A$4:$G$204,4,FALSE),"-")</f>
        <v>-</v>
      </c>
      <c r="T773" s="61" t="str">
        <f t="shared" si="40"/>
        <v>-</v>
      </c>
      <c r="U773" s="61" t="str">
        <f t="shared" si="41"/>
        <v>-</v>
      </c>
    </row>
    <row r="774" spans="1:21" customFormat="1" ht="65.099999999999994" customHeight="1" x14ac:dyDescent="0.25">
      <c r="A774" s="4" t="e">
        <f>VLOOKUP(D774,liste!A:G,7,FALSE)</f>
        <v>#N/A</v>
      </c>
      <c r="B774" s="21"/>
      <c r="C774" s="9"/>
      <c r="D774" s="35">
        <v>39608</v>
      </c>
      <c r="E774" s="51"/>
      <c r="F774" s="19"/>
      <c r="G774" s="73"/>
      <c r="H774" s="72"/>
      <c r="I774" s="74"/>
      <c r="J774" s="82"/>
      <c r="K774" s="83"/>
      <c r="L774" s="75"/>
      <c r="M774" s="75"/>
      <c r="N774" s="75"/>
      <c r="O774" s="53">
        <v>1</v>
      </c>
      <c r="P774" s="66"/>
      <c r="Q774" s="60" t="str">
        <f>IFERROR(VLOOKUP(D774,liste!$A$4:$E$204,5,FALSE),"-")</f>
        <v>-</v>
      </c>
      <c r="R774" s="61" t="str">
        <f t="shared" si="39"/>
        <v>-</v>
      </c>
      <c r="S774" s="62" t="str">
        <f>IFERROR(VLOOKUP(D774,liste!$A$4:$G$204,4,FALSE),"-")</f>
        <v>-</v>
      </c>
      <c r="T774" s="61" t="str">
        <f t="shared" si="40"/>
        <v>-</v>
      </c>
      <c r="U774" s="61" t="str">
        <f t="shared" si="41"/>
        <v>-</v>
      </c>
    </row>
    <row r="775" spans="1:21" customFormat="1" ht="65.099999999999994" customHeight="1" x14ac:dyDescent="0.25">
      <c r="A775" s="4" t="e">
        <f>VLOOKUP(D775,liste!A:G,7,FALSE)</f>
        <v>#N/A</v>
      </c>
      <c r="B775" s="21"/>
      <c r="C775" s="93"/>
      <c r="D775" s="34">
        <v>39641</v>
      </c>
      <c r="E775" s="49"/>
      <c r="F775" s="17"/>
      <c r="G775" s="73"/>
      <c r="H775" s="72"/>
      <c r="I775" s="74"/>
      <c r="J775" s="82"/>
      <c r="K775" s="83"/>
      <c r="L775" s="75"/>
      <c r="M775" s="75"/>
      <c r="N775" s="75"/>
      <c r="O775" s="53">
        <v>1</v>
      </c>
      <c r="P775" s="66"/>
      <c r="Q775" s="60" t="str">
        <f>IFERROR(VLOOKUP(D775,liste!$A$4:$E$204,5,FALSE),"-")</f>
        <v>-</v>
      </c>
      <c r="R775" s="61" t="str">
        <f t="shared" si="39"/>
        <v>-</v>
      </c>
      <c r="S775" s="62" t="str">
        <f>IFERROR(VLOOKUP(D775,liste!$A$4:$G$204,4,FALSE),"-")</f>
        <v>-</v>
      </c>
      <c r="T775" s="61" t="str">
        <f t="shared" si="40"/>
        <v>-</v>
      </c>
      <c r="U775" s="61" t="str">
        <f t="shared" si="41"/>
        <v>-</v>
      </c>
    </row>
    <row r="776" spans="1:21" customFormat="1" ht="65.099999999999994" customHeight="1" x14ac:dyDescent="0.25">
      <c r="A776" s="4" t="e">
        <f>VLOOKUP(D776,liste!A:G,7,FALSE)</f>
        <v>#N/A</v>
      </c>
      <c r="B776" s="21"/>
      <c r="C776" s="93"/>
      <c r="D776" s="34">
        <v>39642</v>
      </c>
      <c r="E776" s="49"/>
      <c r="F776" s="17"/>
      <c r="G776" s="73"/>
      <c r="H776" s="72"/>
      <c r="I776" s="74"/>
      <c r="J776" s="82"/>
      <c r="K776" s="83"/>
      <c r="L776" s="75"/>
      <c r="M776" s="75"/>
      <c r="N776" s="75"/>
      <c r="O776" s="53">
        <v>1</v>
      </c>
      <c r="P776" s="66"/>
      <c r="Q776" s="60" t="str">
        <f>IFERROR(VLOOKUP(D776,liste!$A$4:$E$204,5,FALSE),"-")</f>
        <v>-</v>
      </c>
      <c r="R776" s="61" t="str">
        <f t="shared" si="39"/>
        <v>-</v>
      </c>
      <c r="S776" s="62" t="str">
        <f>IFERROR(VLOOKUP(D776,liste!$A$4:$G$204,4,FALSE),"-")</f>
        <v>-</v>
      </c>
      <c r="T776" s="61" t="str">
        <f t="shared" si="40"/>
        <v>-</v>
      </c>
      <c r="U776" s="61" t="str">
        <f t="shared" si="41"/>
        <v>-</v>
      </c>
    </row>
    <row r="777" spans="1:21" customFormat="1" ht="65.099999999999994" customHeight="1" x14ac:dyDescent="0.25">
      <c r="A777" s="4" t="e">
        <f>VLOOKUP(D777,liste!A:G,7,FALSE)</f>
        <v>#N/A</v>
      </c>
      <c r="B777" s="21"/>
      <c r="C777" s="93"/>
      <c r="D777" s="34">
        <v>87591</v>
      </c>
      <c r="E777" s="49"/>
      <c r="F777" s="17"/>
      <c r="G777" s="73"/>
      <c r="H777" s="72"/>
      <c r="I777" s="74"/>
      <c r="J777" s="82"/>
      <c r="K777" s="83"/>
      <c r="L777" s="75"/>
      <c r="M777" s="75"/>
      <c r="N777" s="75"/>
      <c r="O777" s="53">
        <v>1</v>
      </c>
      <c r="P777" s="66"/>
      <c r="Q777" s="60" t="str">
        <f>IFERROR(VLOOKUP(D777,liste!$A$4:$E$204,5,FALSE),"-")</f>
        <v>-</v>
      </c>
      <c r="R777" s="61" t="str">
        <f t="shared" si="39"/>
        <v>-</v>
      </c>
      <c r="S777" s="62" t="str">
        <f>IFERROR(VLOOKUP(D777,liste!$A$4:$G$204,4,FALSE),"-")</f>
        <v>-</v>
      </c>
      <c r="T777" s="61" t="str">
        <f t="shared" si="40"/>
        <v>-</v>
      </c>
      <c r="U777" s="61" t="str">
        <f t="shared" si="41"/>
        <v>-</v>
      </c>
    </row>
    <row r="778" spans="1:21" customFormat="1" ht="65.099999999999994" customHeight="1" x14ac:dyDescent="0.25">
      <c r="A778" s="4" t="e">
        <f>VLOOKUP(D778,liste!A:G,7,FALSE)</f>
        <v>#N/A</v>
      </c>
      <c r="B778" s="21"/>
      <c r="C778" s="9"/>
      <c r="D778" s="35">
        <v>87593</v>
      </c>
      <c r="E778" s="51"/>
      <c r="F778" s="19"/>
      <c r="G778" s="73"/>
      <c r="H778" s="72"/>
      <c r="I778" s="74"/>
      <c r="J778" s="82"/>
      <c r="K778" s="83"/>
      <c r="L778" s="75"/>
      <c r="M778" s="75"/>
      <c r="N778" s="75"/>
      <c r="O778" s="53">
        <v>1</v>
      </c>
      <c r="P778" s="66"/>
      <c r="Q778" s="60" t="str">
        <f>IFERROR(VLOOKUP(D778,liste!$A$4:$E$204,5,FALSE),"-")</f>
        <v>-</v>
      </c>
      <c r="R778" s="61" t="str">
        <f t="shared" si="39"/>
        <v>-</v>
      </c>
      <c r="S778" s="62" t="str">
        <f>IFERROR(VLOOKUP(D778,liste!$A$4:$G$204,4,FALSE),"-")</f>
        <v>-</v>
      </c>
      <c r="T778" s="61" t="str">
        <f t="shared" si="40"/>
        <v>-</v>
      </c>
      <c r="U778" s="61" t="str">
        <f t="shared" si="41"/>
        <v>-</v>
      </c>
    </row>
    <row r="779" spans="1:21" customFormat="1" ht="65.099999999999994" customHeight="1" x14ac:dyDescent="0.25">
      <c r="A779" s="4" t="e">
        <f>VLOOKUP(D779,liste!A:G,7,FALSE)</f>
        <v>#N/A</v>
      </c>
      <c r="B779" s="21"/>
      <c r="C779" s="93"/>
      <c r="D779" s="34">
        <v>31668</v>
      </c>
      <c r="E779" s="49"/>
      <c r="F779" s="17"/>
      <c r="G779" s="73"/>
      <c r="H779" s="72"/>
      <c r="I779" s="74"/>
      <c r="J779" s="82"/>
      <c r="K779" s="83"/>
      <c r="L779" s="75"/>
      <c r="M779" s="75"/>
      <c r="N779" s="75"/>
      <c r="O779" s="53">
        <v>1</v>
      </c>
      <c r="P779" s="66"/>
      <c r="Q779" s="60" t="str">
        <f>IFERROR(VLOOKUP(D779,liste!$A$4:$E$204,5,FALSE),"-")</f>
        <v>-</v>
      </c>
      <c r="R779" s="61" t="str">
        <f t="shared" si="39"/>
        <v>-</v>
      </c>
      <c r="S779" s="62" t="str">
        <f>IFERROR(VLOOKUP(D779,liste!$A$4:$G$204,4,FALSE),"-")</f>
        <v>-</v>
      </c>
      <c r="T779" s="61" t="str">
        <f t="shared" si="40"/>
        <v>-</v>
      </c>
      <c r="U779" s="61" t="str">
        <f t="shared" si="41"/>
        <v>-</v>
      </c>
    </row>
    <row r="780" spans="1:21" customFormat="1" ht="65.099999999999994" customHeight="1" x14ac:dyDescent="0.25">
      <c r="A780" s="4" t="e">
        <f>VLOOKUP(D780,liste!A:G,7,FALSE)</f>
        <v>#N/A</v>
      </c>
      <c r="B780" s="21"/>
      <c r="C780" s="93"/>
      <c r="D780" s="34">
        <v>31678</v>
      </c>
      <c r="E780" s="49"/>
      <c r="F780" s="17"/>
      <c r="G780" s="73"/>
      <c r="H780" s="72"/>
      <c r="I780" s="74"/>
      <c r="J780" s="82"/>
      <c r="K780" s="83"/>
      <c r="L780" s="75"/>
      <c r="M780" s="75"/>
      <c r="N780" s="75"/>
      <c r="O780" s="53">
        <v>1</v>
      </c>
      <c r="P780" s="66"/>
      <c r="Q780" s="60" t="str">
        <f>IFERROR(VLOOKUP(D780,liste!$A$4:$E$204,5,FALSE),"-")</f>
        <v>-</v>
      </c>
      <c r="R780" s="61" t="str">
        <f t="shared" si="39"/>
        <v>-</v>
      </c>
      <c r="S780" s="62" t="str">
        <f>IFERROR(VLOOKUP(D780,liste!$A$4:$G$204,4,FALSE),"-")</f>
        <v>-</v>
      </c>
      <c r="T780" s="61" t="str">
        <f t="shared" si="40"/>
        <v>-</v>
      </c>
      <c r="U780" s="61" t="str">
        <f t="shared" si="41"/>
        <v>-</v>
      </c>
    </row>
    <row r="781" spans="1:21" customFormat="1" ht="65.099999999999994" customHeight="1" x14ac:dyDescent="0.25">
      <c r="A781" s="4" t="e">
        <f>VLOOKUP(D781,liste!A:G,7,FALSE)</f>
        <v>#N/A</v>
      </c>
      <c r="B781" s="21"/>
      <c r="C781" s="93"/>
      <c r="D781" s="34">
        <v>31680</v>
      </c>
      <c r="E781" s="49"/>
      <c r="F781" s="17"/>
      <c r="G781" s="73"/>
      <c r="H781" s="72"/>
      <c r="I781" s="74"/>
      <c r="J781" s="82"/>
      <c r="K781" s="83"/>
      <c r="L781" s="75"/>
      <c r="M781" s="75"/>
      <c r="N781" s="75"/>
      <c r="O781" s="53">
        <v>1</v>
      </c>
      <c r="P781" s="66"/>
      <c r="Q781" s="60" t="str">
        <f>IFERROR(VLOOKUP(D781,liste!$A$4:$E$204,5,FALSE),"-")</f>
        <v>-</v>
      </c>
      <c r="R781" s="61" t="str">
        <f t="shared" si="39"/>
        <v>-</v>
      </c>
      <c r="S781" s="62" t="str">
        <f>IFERROR(VLOOKUP(D781,liste!$A$4:$G$204,4,FALSE),"-")</f>
        <v>-</v>
      </c>
      <c r="T781" s="61" t="str">
        <f t="shared" si="40"/>
        <v>-</v>
      </c>
      <c r="U781" s="61" t="str">
        <f t="shared" si="41"/>
        <v>-</v>
      </c>
    </row>
    <row r="782" spans="1:21" customFormat="1" ht="65.099999999999994" customHeight="1" x14ac:dyDescent="0.25">
      <c r="A782" s="4" t="e">
        <f>VLOOKUP(D782,liste!A:G,7,FALSE)</f>
        <v>#N/A</v>
      </c>
      <c r="B782" s="21"/>
      <c r="C782" s="93"/>
      <c r="D782" s="34">
        <v>31681</v>
      </c>
      <c r="E782" s="49"/>
      <c r="F782" s="17"/>
      <c r="G782" s="73"/>
      <c r="H782" s="72"/>
      <c r="I782" s="74"/>
      <c r="J782" s="82"/>
      <c r="K782" s="83"/>
      <c r="L782" s="75"/>
      <c r="M782" s="75"/>
      <c r="N782" s="75"/>
      <c r="O782" s="53">
        <v>1</v>
      </c>
      <c r="P782" s="66"/>
      <c r="Q782" s="60" t="str">
        <f>IFERROR(VLOOKUP(D782,liste!$A$4:$E$204,5,FALSE),"-")</f>
        <v>-</v>
      </c>
      <c r="R782" s="61" t="str">
        <f t="shared" si="39"/>
        <v>-</v>
      </c>
      <c r="S782" s="62" t="str">
        <f>IFERROR(VLOOKUP(D782,liste!$A$4:$G$204,4,FALSE),"-")</f>
        <v>-</v>
      </c>
      <c r="T782" s="61" t="str">
        <f t="shared" si="40"/>
        <v>-</v>
      </c>
      <c r="U782" s="61" t="str">
        <f t="shared" si="41"/>
        <v>-</v>
      </c>
    </row>
    <row r="783" spans="1:21" customFormat="1" ht="65.099999999999994" customHeight="1" x14ac:dyDescent="0.25">
      <c r="A783" s="4" t="e">
        <f>VLOOKUP(D783,liste!A:G,7,FALSE)</f>
        <v>#N/A</v>
      </c>
      <c r="B783" s="21"/>
      <c r="C783" s="93"/>
      <c r="D783" s="34">
        <v>31682</v>
      </c>
      <c r="E783" s="49"/>
      <c r="F783" s="17"/>
      <c r="G783" s="73"/>
      <c r="H783" s="72"/>
      <c r="I783" s="74"/>
      <c r="J783" s="82"/>
      <c r="K783" s="83"/>
      <c r="L783" s="75"/>
      <c r="M783" s="75"/>
      <c r="N783" s="75"/>
      <c r="O783" s="53">
        <v>1</v>
      </c>
      <c r="P783" s="66"/>
      <c r="Q783" s="60" t="str">
        <f>IFERROR(VLOOKUP(D783,liste!$A$4:$E$204,5,FALSE),"-")</f>
        <v>-</v>
      </c>
      <c r="R783" s="61" t="str">
        <f t="shared" si="39"/>
        <v>-</v>
      </c>
      <c r="S783" s="62" t="str">
        <f>IFERROR(VLOOKUP(D783,liste!$A$4:$G$204,4,FALSE),"-")</f>
        <v>-</v>
      </c>
      <c r="T783" s="61" t="str">
        <f t="shared" si="40"/>
        <v>-</v>
      </c>
      <c r="U783" s="61" t="str">
        <f t="shared" si="41"/>
        <v>-</v>
      </c>
    </row>
    <row r="784" spans="1:21" customFormat="1" ht="65.099999999999994" customHeight="1" x14ac:dyDescent="0.25">
      <c r="A784" s="4" t="e">
        <f>VLOOKUP(D784,liste!A:G,7,FALSE)</f>
        <v>#N/A</v>
      </c>
      <c r="B784" s="21"/>
      <c r="C784" s="93"/>
      <c r="D784" s="34">
        <v>31685</v>
      </c>
      <c r="E784" s="49"/>
      <c r="F784" s="17"/>
      <c r="G784" s="73"/>
      <c r="H784" s="72"/>
      <c r="I784" s="74"/>
      <c r="J784" s="82"/>
      <c r="K784" s="83"/>
      <c r="L784" s="75"/>
      <c r="M784" s="75"/>
      <c r="N784" s="75"/>
      <c r="O784" s="53">
        <v>1</v>
      </c>
      <c r="P784" s="66"/>
      <c r="Q784" s="60" t="str">
        <f>IFERROR(VLOOKUP(D784,liste!$A$4:$E$204,5,FALSE),"-")</f>
        <v>-</v>
      </c>
      <c r="R784" s="61" t="str">
        <f t="shared" si="39"/>
        <v>-</v>
      </c>
      <c r="S784" s="62" t="str">
        <f>IFERROR(VLOOKUP(D784,liste!$A$4:$G$204,4,FALSE),"-")</f>
        <v>-</v>
      </c>
      <c r="T784" s="61" t="str">
        <f t="shared" si="40"/>
        <v>-</v>
      </c>
      <c r="U784" s="61" t="str">
        <f t="shared" si="41"/>
        <v>-</v>
      </c>
    </row>
    <row r="785" spans="1:21" customFormat="1" ht="65.099999999999994" customHeight="1" x14ac:dyDescent="0.25">
      <c r="A785" s="4" t="e">
        <f>VLOOKUP(D785,liste!A:G,7,FALSE)</f>
        <v>#N/A</v>
      </c>
      <c r="B785" s="21"/>
      <c r="C785" s="93"/>
      <c r="D785" s="34">
        <v>31686</v>
      </c>
      <c r="E785" s="49"/>
      <c r="F785" s="17"/>
      <c r="G785" s="73"/>
      <c r="H785" s="72"/>
      <c r="I785" s="74"/>
      <c r="J785" s="82"/>
      <c r="K785" s="83"/>
      <c r="L785" s="75"/>
      <c r="M785" s="75"/>
      <c r="N785" s="75"/>
      <c r="O785" s="53">
        <v>1</v>
      </c>
      <c r="P785" s="66"/>
      <c r="Q785" s="60" t="str">
        <f>IFERROR(VLOOKUP(D785,liste!$A$4:$E$204,5,FALSE),"-")</f>
        <v>-</v>
      </c>
      <c r="R785" s="61" t="str">
        <f t="shared" si="39"/>
        <v>-</v>
      </c>
      <c r="S785" s="62" t="str">
        <f>IFERROR(VLOOKUP(D785,liste!$A$4:$G$204,4,FALSE),"-")</f>
        <v>-</v>
      </c>
      <c r="T785" s="61" t="str">
        <f t="shared" si="40"/>
        <v>-</v>
      </c>
      <c r="U785" s="61" t="str">
        <f t="shared" si="41"/>
        <v>-</v>
      </c>
    </row>
    <row r="786" spans="1:21" customFormat="1" ht="65.099999999999994" customHeight="1" x14ac:dyDescent="0.25">
      <c r="A786" s="4" t="e">
        <f>VLOOKUP(D786,liste!A:G,7,FALSE)</f>
        <v>#N/A</v>
      </c>
      <c r="B786" s="21"/>
      <c r="C786" s="93"/>
      <c r="D786" s="34">
        <v>31687</v>
      </c>
      <c r="E786" s="49"/>
      <c r="F786" s="17"/>
      <c r="G786" s="73"/>
      <c r="H786" s="72"/>
      <c r="I786" s="74"/>
      <c r="J786" s="82"/>
      <c r="K786" s="83"/>
      <c r="L786" s="75"/>
      <c r="M786" s="75"/>
      <c r="N786" s="75"/>
      <c r="O786" s="53">
        <v>1</v>
      </c>
      <c r="P786" s="66"/>
      <c r="Q786" s="60" t="str">
        <f>IFERROR(VLOOKUP(D786,liste!$A$4:$E$204,5,FALSE),"-")</f>
        <v>-</v>
      </c>
      <c r="R786" s="61" t="str">
        <f t="shared" si="39"/>
        <v>-</v>
      </c>
      <c r="S786" s="62" t="str">
        <f>IFERROR(VLOOKUP(D786,liste!$A$4:$G$204,4,FALSE),"-")</f>
        <v>-</v>
      </c>
      <c r="T786" s="61" t="str">
        <f t="shared" si="40"/>
        <v>-</v>
      </c>
      <c r="U786" s="61" t="str">
        <f t="shared" si="41"/>
        <v>-</v>
      </c>
    </row>
    <row r="787" spans="1:21" customFormat="1" ht="65.099999999999994" customHeight="1" x14ac:dyDescent="0.25">
      <c r="A787" s="4" t="e">
        <f>VLOOKUP(D787,liste!A:G,7,FALSE)</f>
        <v>#N/A</v>
      </c>
      <c r="B787" s="21"/>
      <c r="C787" s="93"/>
      <c r="D787" s="34">
        <v>31688</v>
      </c>
      <c r="E787" s="49"/>
      <c r="F787" s="17"/>
      <c r="G787" s="73"/>
      <c r="H787" s="72"/>
      <c r="I787" s="74"/>
      <c r="J787" s="82"/>
      <c r="K787" s="83"/>
      <c r="L787" s="75"/>
      <c r="M787" s="75"/>
      <c r="N787" s="75"/>
      <c r="O787" s="53">
        <v>1</v>
      </c>
      <c r="P787" s="66"/>
      <c r="Q787" s="60" t="str">
        <f>IFERROR(VLOOKUP(D787,liste!$A$4:$E$204,5,FALSE),"-")</f>
        <v>-</v>
      </c>
      <c r="R787" s="61" t="str">
        <f t="shared" si="39"/>
        <v>-</v>
      </c>
      <c r="S787" s="62" t="str">
        <f>IFERROR(VLOOKUP(D787,liste!$A$4:$G$204,4,FALSE),"-")</f>
        <v>-</v>
      </c>
      <c r="T787" s="61" t="str">
        <f t="shared" si="40"/>
        <v>-</v>
      </c>
      <c r="U787" s="61" t="str">
        <f t="shared" si="41"/>
        <v>-</v>
      </c>
    </row>
    <row r="788" spans="1:21" customFormat="1" ht="65.099999999999994" customHeight="1" x14ac:dyDescent="0.25">
      <c r="A788" s="4" t="e">
        <f>VLOOKUP(D788,liste!A:G,7,FALSE)</f>
        <v>#N/A</v>
      </c>
      <c r="B788" s="21"/>
      <c r="C788" s="93"/>
      <c r="D788" s="34">
        <v>31806</v>
      </c>
      <c r="E788" s="49"/>
      <c r="F788" s="17"/>
      <c r="G788" s="73"/>
      <c r="H788" s="72"/>
      <c r="I788" s="74"/>
      <c r="J788" s="82"/>
      <c r="K788" s="83"/>
      <c r="L788" s="75"/>
      <c r="M788" s="75"/>
      <c r="N788" s="75"/>
      <c r="O788" s="53">
        <v>1</v>
      </c>
      <c r="P788" s="66"/>
      <c r="Q788" s="60" t="str">
        <f>IFERROR(VLOOKUP(D788,liste!$A$4:$E$204,5,FALSE),"-")</f>
        <v>-</v>
      </c>
      <c r="R788" s="61" t="str">
        <f t="shared" si="39"/>
        <v>-</v>
      </c>
      <c r="S788" s="62" t="str">
        <f>IFERROR(VLOOKUP(D788,liste!$A$4:$G$204,4,FALSE),"-")</f>
        <v>-</v>
      </c>
      <c r="T788" s="61" t="str">
        <f t="shared" si="40"/>
        <v>-</v>
      </c>
      <c r="U788" s="61" t="str">
        <f t="shared" si="41"/>
        <v>-</v>
      </c>
    </row>
    <row r="789" spans="1:21" customFormat="1" ht="65.099999999999994" customHeight="1" x14ac:dyDescent="0.25">
      <c r="A789" s="4" t="e">
        <f>VLOOKUP(D789,liste!A:G,7,FALSE)</f>
        <v>#N/A</v>
      </c>
      <c r="B789" s="21"/>
      <c r="C789" s="93"/>
      <c r="D789" s="34">
        <v>31807</v>
      </c>
      <c r="E789" s="49"/>
      <c r="F789" s="17"/>
      <c r="G789" s="73"/>
      <c r="H789" s="72"/>
      <c r="I789" s="74"/>
      <c r="J789" s="82"/>
      <c r="K789" s="83"/>
      <c r="L789" s="75"/>
      <c r="M789" s="75"/>
      <c r="N789" s="75"/>
      <c r="O789" s="53">
        <v>1</v>
      </c>
      <c r="P789" s="66"/>
      <c r="Q789" s="60" t="str">
        <f>IFERROR(VLOOKUP(D789,liste!$A$4:$E$204,5,FALSE),"-")</f>
        <v>-</v>
      </c>
      <c r="R789" s="61" t="str">
        <f t="shared" si="39"/>
        <v>-</v>
      </c>
      <c r="S789" s="62" t="str">
        <f>IFERROR(VLOOKUP(D789,liste!$A$4:$G$204,4,FALSE),"-")</f>
        <v>-</v>
      </c>
      <c r="T789" s="61" t="str">
        <f t="shared" si="40"/>
        <v>-</v>
      </c>
      <c r="U789" s="61" t="str">
        <f t="shared" si="41"/>
        <v>-</v>
      </c>
    </row>
    <row r="790" spans="1:21" customFormat="1" ht="65.099999999999994" customHeight="1" x14ac:dyDescent="0.25">
      <c r="A790" s="4" t="e">
        <f>VLOOKUP(D790,liste!A:G,7,FALSE)</f>
        <v>#N/A</v>
      </c>
      <c r="B790" s="21"/>
      <c r="C790" s="93"/>
      <c r="D790" s="34">
        <v>31810</v>
      </c>
      <c r="E790" s="49"/>
      <c r="F790" s="17"/>
      <c r="G790" s="73"/>
      <c r="H790" s="72"/>
      <c r="I790" s="74"/>
      <c r="J790" s="82"/>
      <c r="K790" s="83"/>
      <c r="L790" s="75"/>
      <c r="M790" s="75"/>
      <c r="N790" s="75"/>
      <c r="O790" s="53">
        <v>1</v>
      </c>
      <c r="P790" s="66"/>
      <c r="Q790" s="60" t="str">
        <f>IFERROR(VLOOKUP(D790,liste!$A$4:$E$204,5,FALSE),"-")</f>
        <v>-</v>
      </c>
      <c r="R790" s="61" t="str">
        <f t="shared" si="39"/>
        <v>-</v>
      </c>
      <c r="S790" s="62" t="str">
        <f>IFERROR(VLOOKUP(D790,liste!$A$4:$G$204,4,FALSE),"-")</f>
        <v>-</v>
      </c>
      <c r="T790" s="61" t="str">
        <f t="shared" si="40"/>
        <v>-</v>
      </c>
      <c r="U790" s="61" t="str">
        <f t="shared" si="41"/>
        <v>-</v>
      </c>
    </row>
    <row r="791" spans="1:21" customFormat="1" ht="65.099999999999994" customHeight="1" x14ac:dyDescent="0.25">
      <c r="A791" s="4" t="e">
        <f>VLOOKUP(D791,liste!A:G,7,FALSE)</f>
        <v>#N/A</v>
      </c>
      <c r="B791" s="21"/>
      <c r="C791" s="93"/>
      <c r="D791" s="34">
        <v>31812</v>
      </c>
      <c r="E791" s="49"/>
      <c r="F791" s="17"/>
      <c r="G791" s="73"/>
      <c r="H791" s="72"/>
      <c r="I791" s="74"/>
      <c r="J791" s="82"/>
      <c r="K791" s="83"/>
      <c r="L791" s="75"/>
      <c r="M791" s="75"/>
      <c r="N791" s="75"/>
      <c r="O791" s="53">
        <v>1</v>
      </c>
      <c r="P791" s="66"/>
      <c r="Q791" s="60" t="str">
        <f>IFERROR(VLOOKUP(D791,liste!$A$4:$E$204,5,FALSE),"-")</f>
        <v>-</v>
      </c>
      <c r="R791" s="61" t="str">
        <f t="shared" si="39"/>
        <v>-</v>
      </c>
      <c r="S791" s="62" t="str">
        <f>IFERROR(VLOOKUP(D791,liste!$A$4:$G$204,4,FALSE),"-")</f>
        <v>-</v>
      </c>
      <c r="T791" s="61" t="str">
        <f t="shared" si="40"/>
        <v>-</v>
      </c>
      <c r="U791" s="61" t="str">
        <f t="shared" si="41"/>
        <v>-</v>
      </c>
    </row>
    <row r="792" spans="1:21" customFormat="1" ht="65.099999999999994" customHeight="1" x14ac:dyDescent="0.25">
      <c r="A792" s="4" t="e">
        <f>VLOOKUP(D792,liste!A:G,7,FALSE)</f>
        <v>#N/A</v>
      </c>
      <c r="B792" s="21"/>
      <c r="C792" s="93"/>
      <c r="D792" s="34">
        <v>31814</v>
      </c>
      <c r="E792" s="49"/>
      <c r="F792" s="17"/>
      <c r="G792" s="73"/>
      <c r="H792" s="72"/>
      <c r="I792" s="74"/>
      <c r="J792" s="82"/>
      <c r="K792" s="83"/>
      <c r="L792" s="75"/>
      <c r="M792" s="75"/>
      <c r="N792" s="75"/>
      <c r="O792" s="53">
        <v>1</v>
      </c>
      <c r="P792" s="66"/>
      <c r="Q792" s="60" t="str">
        <f>IFERROR(VLOOKUP(D792,liste!$A$4:$E$204,5,FALSE),"-")</f>
        <v>-</v>
      </c>
      <c r="R792" s="61" t="str">
        <f t="shared" si="39"/>
        <v>-</v>
      </c>
      <c r="S792" s="62" t="str">
        <f>IFERROR(VLOOKUP(D792,liste!$A$4:$G$204,4,FALSE),"-")</f>
        <v>-</v>
      </c>
      <c r="T792" s="61" t="str">
        <f t="shared" si="40"/>
        <v>-</v>
      </c>
      <c r="U792" s="61" t="str">
        <f t="shared" si="41"/>
        <v>-</v>
      </c>
    </row>
    <row r="793" spans="1:21" customFormat="1" ht="65.099999999999994" customHeight="1" x14ac:dyDescent="0.25">
      <c r="A793" s="4" t="e">
        <f>VLOOKUP(D793,liste!A:G,7,FALSE)</f>
        <v>#N/A</v>
      </c>
      <c r="B793" s="21"/>
      <c r="C793" s="93"/>
      <c r="D793" s="34">
        <v>31815</v>
      </c>
      <c r="E793" s="49"/>
      <c r="F793" s="17"/>
      <c r="G793" s="73"/>
      <c r="H793" s="72"/>
      <c r="I793" s="74"/>
      <c r="J793" s="82"/>
      <c r="K793" s="83"/>
      <c r="L793" s="75"/>
      <c r="M793" s="75"/>
      <c r="N793" s="75"/>
      <c r="O793" s="53">
        <v>1</v>
      </c>
      <c r="P793" s="66"/>
      <c r="Q793" s="60" t="str">
        <f>IFERROR(VLOOKUP(D793,liste!$A$4:$E$204,5,FALSE),"-")</f>
        <v>-</v>
      </c>
      <c r="R793" s="61" t="str">
        <f t="shared" si="39"/>
        <v>-</v>
      </c>
      <c r="S793" s="62" t="str">
        <f>IFERROR(VLOOKUP(D793,liste!$A$4:$G$204,4,FALSE),"-")</f>
        <v>-</v>
      </c>
      <c r="T793" s="61" t="str">
        <f t="shared" si="40"/>
        <v>-</v>
      </c>
      <c r="U793" s="61" t="str">
        <f t="shared" si="41"/>
        <v>-</v>
      </c>
    </row>
    <row r="794" spans="1:21" customFormat="1" ht="65.099999999999994" customHeight="1" x14ac:dyDescent="0.25">
      <c r="A794" s="4" t="e">
        <f>VLOOKUP(D794,liste!A:G,7,FALSE)</f>
        <v>#N/A</v>
      </c>
      <c r="B794" s="21"/>
      <c r="C794" s="93"/>
      <c r="D794" s="34">
        <v>31816</v>
      </c>
      <c r="E794" s="49"/>
      <c r="F794" s="17"/>
      <c r="G794" s="73"/>
      <c r="H794" s="72"/>
      <c r="I794" s="74"/>
      <c r="J794" s="82"/>
      <c r="K794" s="83"/>
      <c r="L794" s="75"/>
      <c r="M794" s="75"/>
      <c r="N794" s="75"/>
      <c r="O794" s="53">
        <v>1</v>
      </c>
      <c r="P794" s="66"/>
      <c r="Q794" s="60" t="str">
        <f>IFERROR(VLOOKUP(D794,liste!$A$4:$E$204,5,FALSE),"-")</f>
        <v>-</v>
      </c>
      <c r="R794" s="61" t="str">
        <f t="shared" si="39"/>
        <v>-</v>
      </c>
      <c r="S794" s="62" t="str">
        <f>IFERROR(VLOOKUP(D794,liste!$A$4:$G$204,4,FALSE),"-")</f>
        <v>-</v>
      </c>
      <c r="T794" s="61" t="str">
        <f t="shared" si="40"/>
        <v>-</v>
      </c>
      <c r="U794" s="61" t="str">
        <f t="shared" si="41"/>
        <v>-</v>
      </c>
    </row>
    <row r="795" spans="1:21" customFormat="1" ht="65.099999999999994" customHeight="1" x14ac:dyDescent="0.25">
      <c r="A795" s="4" t="e">
        <f>VLOOKUP(D795,liste!A:G,7,FALSE)</f>
        <v>#N/A</v>
      </c>
      <c r="B795" s="21"/>
      <c r="C795" s="9"/>
      <c r="D795" s="35">
        <v>31818</v>
      </c>
      <c r="E795" s="51"/>
      <c r="F795" s="19"/>
      <c r="G795" s="73"/>
      <c r="H795" s="72"/>
      <c r="I795" s="74"/>
      <c r="J795" s="82"/>
      <c r="K795" s="83"/>
      <c r="L795" s="75"/>
      <c r="M795" s="75"/>
      <c r="N795" s="75"/>
      <c r="O795" s="53">
        <v>1</v>
      </c>
      <c r="P795" s="66"/>
      <c r="Q795" s="60" t="str">
        <f>IFERROR(VLOOKUP(D795,liste!$A$4:$E$204,5,FALSE),"-")</f>
        <v>-</v>
      </c>
      <c r="R795" s="61" t="str">
        <f t="shared" si="39"/>
        <v>-</v>
      </c>
      <c r="S795" s="62" t="str">
        <f>IFERROR(VLOOKUP(D795,liste!$A$4:$G$204,4,FALSE),"-")</f>
        <v>-</v>
      </c>
      <c r="T795" s="61" t="str">
        <f t="shared" si="40"/>
        <v>-</v>
      </c>
      <c r="U795" s="61" t="str">
        <f t="shared" si="41"/>
        <v>-</v>
      </c>
    </row>
    <row r="796" spans="1:21" customFormat="1" ht="65.099999999999994" customHeight="1" x14ac:dyDescent="0.25">
      <c r="A796" s="4" t="e">
        <f>VLOOKUP(D796,liste!A:G,7,FALSE)</f>
        <v>#N/A</v>
      </c>
      <c r="B796" s="21"/>
      <c r="C796" s="9"/>
      <c r="D796" s="35">
        <v>31819</v>
      </c>
      <c r="E796" s="51"/>
      <c r="F796" s="19"/>
      <c r="G796" s="73"/>
      <c r="H796" s="72"/>
      <c r="I796" s="74"/>
      <c r="J796" s="82"/>
      <c r="K796" s="83"/>
      <c r="L796" s="75"/>
      <c r="M796" s="75"/>
      <c r="N796" s="75"/>
      <c r="O796" s="53">
        <v>1</v>
      </c>
      <c r="P796" s="66"/>
      <c r="Q796" s="60" t="str">
        <f>IFERROR(VLOOKUP(D796,liste!$A$4:$E$204,5,FALSE),"-")</f>
        <v>-</v>
      </c>
      <c r="R796" s="61" t="str">
        <f t="shared" si="39"/>
        <v>-</v>
      </c>
      <c r="S796" s="62" t="str">
        <f>IFERROR(VLOOKUP(D796,liste!$A$4:$G$204,4,FALSE),"-")</f>
        <v>-</v>
      </c>
      <c r="T796" s="61" t="str">
        <f t="shared" si="40"/>
        <v>-</v>
      </c>
      <c r="U796" s="61" t="str">
        <f t="shared" si="41"/>
        <v>-</v>
      </c>
    </row>
    <row r="797" spans="1:21" customFormat="1" ht="65.099999999999994" customHeight="1" x14ac:dyDescent="0.25">
      <c r="A797" s="4" t="e">
        <f>VLOOKUP(D797,liste!A:G,7,FALSE)</f>
        <v>#N/A</v>
      </c>
      <c r="B797" s="21"/>
      <c r="C797" s="9"/>
      <c r="D797" s="35">
        <v>31820</v>
      </c>
      <c r="E797" s="51"/>
      <c r="F797" s="19"/>
      <c r="G797" s="73"/>
      <c r="H797" s="72"/>
      <c r="I797" s="74"/>
      <c r="J797" s="82"/>
      <c r="K797" s="83"/>
      <c r="L797" s="75"/>
      <c r="M797" s="75"/>
      <c r="N797" s="75"/>
      <c r="O797" s="53">
        <v>1</v>
      </c>
      <c r="P797" s="66"/>
      <c r="Q797" s="60" t="str">
        <f>IFERROR(VLOOKUP(D797,liste!$A$4:$E$204,5,FALSE),"-")</f>
        <v>-</v>
      </c>
      <c r="R797" s="61" t="str">
        <f t="shared" si="39"/>
        <v>-</v>
      </c>
      <c r="S797" s="62" t="str">
        <f>IFERROR(VLOOKUP(D797,liste!$A$4:$G$204,4,FALSE),"-")</f>
        <v>-</v>
      </c>
      <c r="T797" s="61" t="str">
        <f t="shared" si="40"/>
        <v>-</v>
      </c>
      <c r="U797" s="61" t="str">
        <f t="shared" si="41"/>
        <v>-</v>
      </c>
    </row>
    <row r="798" spans="1:21" customFormat="1" ht="65.099999999999994" customHeight="1" x14ac:dyDescent="0.25">
      <c r="A798" s="4" t="e">
        <f>VLOOKUP(D798,liste!A:G,7,FALSE)</f>
        <v>#N/A</v>
      </c>
      <c r="B798" s="21"/>
      <c r="C798" s="93"/>
      <c r="D798" s="34">
        <v>31925</v>
      </c>
      <c r="E798" s="49"/>
      <c r="F798" s="17"/>
      <c r="G798" s="73"/>
      <c r="H798" s="72"/>
      <c r="I798" s="74"/>
      <c r="J798" s="82"/>
      <c r="K798" s="83"/>
      <c r="L798" s="75"/>
      <c r="M798" s="75"/>
      <c r="N798" s="75"/>
      <c r="O798" s="53">
        <v>1</v>
      </c>
      <c r="P798" s="66"/>
      <c r="Q798" s="60" t="str">
        <f>IFERROR(VLOOKUP(D798,liste!$A$4:$E$204,5,FALSE),"-")</f>
        <v>-</v>
      </c>
      <c r="R798" s="61" t="str">
        <f t="shared" si="39"/>
        <v>-</v>
      </c>
      <c r="S798" s="62" t="str">
        <f>IFERROR(VLOOKUP(D798,liste!$A$4:$G$204,4,FALSE),"-")</f>
        <v>-</v>
      </c>
      <c r="T798" s="61" t="str">
        <f t="shared" si="40"/>
        <v>-</v>
      </c>
      <c r="U798" s="61" t="str">
        <f t="shared" si="41"/>
        <v>-</v>
      </c>
    </row>
    <row r="799" spans="1:21" customFormat="1" ht="65.099999999999994" customHeight="1" x14ac:dyDescent="0.25">
      <c r="A799" s="4" t="e">
        <f>VLOOKUP(D799,liste!A:G,7,FALSE)</f>
        <v>#N/A</v>
      </c>
      <c r="B799" s="21"/>
      <c r="C799" s="93"/>
      <c r="D799" s="34">
        <v>31999</v>
      </c>
      <c r="E799" s="49"/>
      <c r="F799" s="17"/>
      <c r="G799" s="73"/>
      <c r="H799" s="72"/>
      <c r="I799" s="74"/>
      <c r="J799" s="82"/>
      <c r="K799" s="83"/>
      <c r="L799" s="75"/>
      <c r="M799" s="75"/>
      <c r="N799" s="75"/>
      <c r="O799" s="53">
        <v>1</v>
      </c>
      <c r="P799" s="66"/>
      <c r="Q799" s="60" t="str">
        <f>IFERROR(VLOOKUP(D799,liste!$A$4:$E$204,5,FALSE),"-")</f>
        <v>-</v>
      </c>
      <c r="R799" s="61" t="str">
        <f t="shared" si="39"/>
        <v>-</v>
      </c>
      <c r="S799" s="62" t="str">
        <f>IFERROR(VLOOKUP(D799,liste!$A$4:$G$204,4,FALSE),"-")</f>
        <v>-</v>
      </c>
      <c r="T799" s="61" t="str">
        <f t="shared" si="40"/>
        <v>-</v>
      </c>
      <c r="U799" s="61" t="str">
        <f t="shared" si="41"/>
        <v>-</v>
      </c>
    </row>
    <row r="800" spans="1:21" customFormat="1" ht="65.099999999999994" customHeight="1" x14ac:dyDescent="0.25">
      <c r="A800" s="4" t="e">
        <f>VLOOKUP(D800,liste!A:G,7,FALSE)</f>
        <v>#N/A</v>
      </c>
      <c r="B800" s="21"/>
      <c r="C800" s="93"/>
      <c r="D800" s="34">
        <v>87605</v>
      </c>
      <c r="E800" s="49"/>
      <c r="F800" s="17"/>
      <c r="G800" s="73"/>
      <c r="H800" s="72"/>
      <c r="I800" s="74"/>
      <c r="J800" s="82"/>
      <c r="K800" s="83"/>
      <c r="L800" s="75"/>
      <c r="M800" s="75"/>
      <c r="N800" s="75"/>
      <c r="O800" s="53">
        <v>1</v>
      </c>
      <c r="P800" s="66"/>
      <c r="Q800" s="60" t="str">
        <f>IFERROR(VLOOKUP(D800,liste!$A$4:$E$204,5,FALSE),"-")</f>
        <v>-</v>
      </c>
      <c r="R800" s="61" t="str">
        <f t="shared" si="39"/>
        <v>-</v>
      </c>
      <c r="S800" s="62" t="str">
        <f>IFERROR(VLOOKUP(D800,liste!$A$4:$G$204,4,FALSE),"-")</f>
        <v>-</v>
      </c>
      <c r="T800" s="61" t="str">
        <f t="shared" si="40"/>
        <v>-</v>
      </c>
      <c r="U800" s="61" t="str">
        <f t="shared" si="41"/>
        <v>-</v>
      </c>
    </row>
    <row r="801" spans="1:21" customFormat="1" ht="65.099999999999994" customHeight="1" x14ac:dyDescent="0.25">
      <c r="A801" s="4" t="e">
        <f>VLOOKUP(D801,liste!A:G,7,FALSE)</f>
        <v>#N/A</v>
      </c>
      <c r="B801" s="21"/>
      <c r="C801" s="93"/>
      <c r="D801" s="34">
        <v>32537</v>
      </c>
      <c r="E801" s="49"/>
      <c r="F801" s="17"/>
      <c r="G801" s="73"/>
      <c r="H801" s="72"/>
      <c r="I801" s="74"/>
      <c r="J801" s="82"/>
      <c r="K801" s="83"/>
      <c r="L801" s="75"/>
      <c r="M801" s="75"/>
      <c r="N801" s="75"/>
      <c r="O801" s="53">
        <v>1</v>
      </c>
      <c r="P801" s="66"/>
      <c r="Q801" s="60" t="str">
        <f>IFERROR(VLOOKUP(D801,liste!$A$4:$E$204,5,FALSE),"-")</f>
        <v>-</v>
      </c>
      <c r="R801" s="61" t="str">
        <f t="shared" si="39"/>
        <v>-</v>
      </c>
      <c r="S801" s="62" t="str">
        <f>IFERROR(VLOOKUP(D801,liste!$A$4:$G$204,4,FALSE),"-")</f>
        <v>-</v>
      </c>
      <c r="T801" s="61" t="str">
        <f t="shared" si="40"/>
        <v>-</v>
      </c>
      <c r="U801" s="61" t="str">
        <f t="shared" si="41"/>
        <v>-</v>
      </c>
    </row>
    <row r="802" spans="1:21" customFormat="1" ht="65.099999999999994" customHeight="1" x14ac:dyDescent="0.25">
      <c r="A802" s="4" t="e">
        <f>VLOOKUP(D802,liste!A:G,7,FALSE)</f>
        <v>#N/A</v>
      </c>
      <c r="B802" s="21"/>
      <c r="C802" s="93"/>
      <c r="D802" s="34">
        <v>32544</v>
      </c>
      <c r="E802" s="49"/>
      <c r="F802" s="17"/>
      <c r="G802" s="73"/>
      <c r="H802" s="72"/>
      <c r="I802" s="74"/>
      <c r="J802" s="82"/>
      <c r="K802" s="83"/>
      <c r="L802" s="75"/>
      <c r="M802" s="75"/>
      <c r="N802" s="75"/>
      <c r="O802" s="53">
        <v>1</v>
      </c>
      <c r="P802" s="66"/>
      <c r="Q802" s="60" t="str">
        <f>IFERROR(VLOOKUP(D802,liste!$A$4:$E$204,5,FALSE),"-")</f>
        <v>-</v>
      </c>
      <c r="R802" s="61" t="str">
        <f t="shared" si="39"/>
        <v>-</v>
      </c>
      <c r="S802" s="62" t="str">
        <f>IFERROR(VLOOKUP(D802,liste!$A$4:$G$204,4,FALSE),"-")</f>
        <v>-</v>
      </c>
      <c r="T802" s="61" t="str">
        <f t="shared" si="40"/>
        <v>-</v>
      </c>
      <c r="U802" s="61" t="str">
        <f t="shared" si="41"/>
        <v>-</v>
      </c>
    </row>
    <row r="803" spans="1:21" customFormat="1" ht="65.099999999999994" customHeight="1" x14ac:dyDescent="0.25">
      <c r="A803" s="4" t="e">
        <f>VLOOKUP(D803,liste!A:G,7,FALSE)</f>
        <v>#N/A</v>
      </c>
      <c r="B803" s="21"/>
      <c r="C803" s="93"/>
      <c r="D803" s="34">
        <v>32554</v>
      </c>
      <c r="E803" s="49"/>
      <c r="F803" s="17"/>
      <c r="G803" s="73"/>
      <c r="H803" s="72"/>
      <c r="I803" s="74"/>
      <c r="J803" s="82"/>
      <c r="K803" s="83"/>
      <c r="L803" s="75"/>
      <c r="M803" s="75"/>
      <c r="N803" s="75"/>
      <c r="O803" s="53">
        <v>1</v>
      </c>
      <c r="P803" s="66"/>
      <c r="Q803" s="60" t="str">
        <f>IFERROR(VLOOKUP(D803,liste!$A$4:$E$204,5,FALSE),"-")</f>
        <v>-</v>
      </c>
      <c r="R803" s="61" t="str">
        <f t="shared" si="39"/>
        <v>-</v>
      </c>
      <c r="S803" s="62" t="str">
        <f>IFERROR(VLOOKUP(D803,liste!$A$4:$G$204,4,FALSE),"-")</f>
        <v>-</v>
      </c>
      <c r="T803" s="61" t="str">
        <f t="shared" si="40"/>
        <v>-</v>
      </c>
      <c r="U803" s="61" t="str">
        <f t="shared" si="41"/>
        <v>-</v>
      </c>
    </row>
    <row r="804" spans="1:21" customFormat="1" ht="65.099999999999994" customHeight="1" x14ac:dyDescent="0.25">
      <c r="A804" s="4" t="e">
        <f>VLOOKUP(D804,liste!A:G,7,FALSE)</f>
        <v>#N/A</v>
      </c>
      <c r="B804" s="21"/>
      <c r="C804" s="93"/>
      <c r="D804" s="34">
        <v>32555</v>
      </c>
      <c r="E804" s="49"/>
      <c r="F804" s="17"/>
      <c r="G804" s="73"/>
      <c r="H804" s="72"/>
      <c r="I804" s="74"/>
      <c r="J804" s="82"/>
      <c r="K804" s="83"/>
      <c r="L804" s="75"/>
      <c r="M804" s="75"/>
      <c r="N804" s="75"/>
      <c r="O804" s="53">
        <v>1</v>
      </c>
      <c r="P804" s="66"/>
      <c r="Q804" s="60" t="str">
        <f>IFERROR(VLOOKUP(D804,liste!$A$4:$E$204,5,FALSE),"-")</f>
        <v>-</v>
      </c>
      <c r="R804" s="61" t="str">
        <f t="shared" si="39"/>
        <v>-</v>
      </c>
      <c r="S804" s="62" t="str">
        <f>IFERROR(VLOOKUP(D804,liste!$A$4:$G$204,4,FALSE),"-")</f>
        <v>-</v>
      </c>
      <c r="T804" s="61" t="str">
        <f t="shared" si="40"/>
        <v>-</v>
      </c>
      <c r="U804" s="61" t="str">
        <f t="shared" si="41"/>
        <v>-</v>
      </c>
    </row>
    <row r="805" spans="1:21" customFormat="1" ht="65.099999999999994" customHeight="1" x14ac:dyDescent="0.25">
      <c r="A805" s="4" t="e">
        <f>VLOOKUP(D805,liste!A:G,7,FALSE)</f>
        <v>#N/A</v>
      </c>
      <c r="B805" s="21"/>
      <c r="C805" s="93"/>
      <c r="D805" s="34">
        <v>32557</v>
      </c>
      <c r="E805" s="49"/>
      <c r="F805" s="17"/>
      <c r="G805" s="73"/>
      <c r="H805" s="72"/>
      <c r="I805" s="74"/>
      <c r="J805" s="82"/>
      <c r="K805" s="83"/>
      <c r="L805" s="75"/>
      <c r="M805" s="75"/>
      <c r="N805" s="75"/>
      <c r="O805" s="53">
        <v>1</v>
      </c>
      <c r="P805" s="66"/>
      <c r="Q805" s="60" t="str">
        <f>IFERROR(VLOOKUP(D805,liste!$A$4:$E$204,5,FALSE),"-")</f>
        <v>-</v>
      </c>
      <c r="R805" s="61" t="str">
        <f t="shared" si="39"/>
        <v>-</v>
      </c>
      <c r="S805" s="62" t="str">
        <f>IFERROR(VLOOKUP(D805,liste!$A$4:$G$204,4,FALSE),"-")</f>
        <v>-</v>
      </c>
      <c r="T805" s="61" t="str">
        <f t="shared" si="40"/>
        <v>-</v>
      </c>
      <c r="U805" s="61" t="str">
        <f t="shared" si="41"/>
        <v>-</v>
      </c>
    </row>
    <row r="806" spans="1:21" customFormat="1" ht="65.099999999999994" customHeight="1" x14ac:dyDescent="0.25">
      <c r="A806" s="4" t="e">
        <f>VLOOKUP(D806,liste!A:G,7,FALSE)</f>
        <v>#N/A</v>
      </c>
      <c r="B806" s="21"/>
      <c r="C806" s="93"/>
      <c r="D806" s="34">
        <v>32559</v>
      </c>
      <c r="E806" s="49"/>
      <c r="F806" s="17"/>
      <c r="G806" s="73"/>
      <c r="H806" s="72"/>
      <c r="I806" s="74"/>
      <c r="J806" s="82"/>
      <c r="K806" s="83"/>
      <c r="L806" s="75"/>
      <c r="M806" s="75"/>
      <c r="N806" s="75"/>
      <c r="O806" s="53">
        <v>1</v>
      </c>
      <c r="P806" s="66"/>
      <c r="Q806" s="60" t="str">
        <f>IFERROR(VLOOKUP(D806,liste!$A$4:$E$204,5,FALSE),"-")</f>
        <v>-</v>
      </c>
      <c r="R806" s="61" t="str">
        <f t="shared" si="39"/>
        <v>-</v>
      </c>
      <c r="S806" s="62" t="str">
        <f>IFERROR(VLOOKUP(D806,liste!$A$4:$G$204,4,FALSE),"-")</f>
        <v>-</v>
      </c>
      <c r="T806" s="61" t="str">
        <f t="shared" si="40"/>
        <v>-</v>
      </c>
      <c r="U806" s="61" t="str">
        <f t="shared" si="41"/>
        <v>-</v>
      </c>
    </row>
    <row r="807" spans="1:21" customFormat="1" ht="65.099999999999994" customHeight="1" x14ac:dyDescent="0.25">
      <c r="A807" s="4" t="e">
        <f>VLOOKUP(D807,liste!A:G,7,FALSE)</f>
        <v>#N/A</v>
      </c>
      <c r="B807" s="21"/>
      <c r="C807" s="93"/>
      <c r="D807" s="34">
        <v>32563</v>
      </c>
      <c r="E807" s="49"/>
      <c r="F807" s="17"/>
      <c r="G807" s="73"/>
      <c r="H807" s="72"/>
      <c r="I807" s="74"/>
      <c r="J807" s="82"/>
      <c r="K807" s="83"/>
      <c r="L807" s="75"/>
      <c r="M807" s="75"/>
      <c r="N807" s="75"/>
      <c r="O807" s="53">
        <v>1</v>
      </c>
      <c r="P807" s="66"/>
      <c r="Q807" s="60" t="str">
        <f>IFERROR(VLOOKUP(D807,liste!$A$4:$E$204,5,FALSE),"-")</f>
        <v>-</v>
      </c>
      <c r="R807" s="61" t="str">
        <f t="shared" si="39"/>
        <v>-</v>
      </c>
      <c r="S807" s="62" t="str">
        <f>IFERROR(VLOOKUP(D807,liste!$A$4:$G$204,4,FALSE),"-")</f>
        <v>-</v>
      </c>
      <c r="T807" s="61" t="str">
        <f t="shared" si="40"/>
        <v>-</v>
      </c>
      <c r="U807" s="61" t="str">
        <f t="shared" si="41"/>
        <v>-</v>
      </c>
    </row>
    <row r="808" spans="1:21" customFormat="1" ht="65.099999999999994" customHeight="1" x14ac:dyDescent="0.25">
      <c r="A808" s="4" t="e">
        <f>VLOOKUP(D808,liste!A:G,7,FALSE)</f>
        <v>#N/A</v>
      </c>
      <c r="B808" s="21"/>
      <c r="C808" s="93"/>
      <c r="D808" s="34">
        <v>32564</v>
      </c>
      <c r="E808" s="49"/>
      <c r="F808" s="17"/>
      <c r="G808" s="73"/>
      <c r="H808" s="72"/>
      <c r="I808" s="74"/>
      <c r="J808" s="82"/>
      <c r="K808" s="83"/>
      <c r="L808" s="75"/>
      <c r="M808" s="75"/>
      <c r="N808" s="75"/>
      <c r="O808" s="53">
        <v>1</v>
      </c>
      <c r="P808" s="66"/>
      <c r="Q808" s="60" t="str">
        <f>IFERROR(VLOOKUP(D808,liste!$A$4:$E$204,5,FALSE),"-")</f>
        <v>-</v>
      </c>
      <c r="R808" s="61" t="str">
        <f t="shared" si="39"/>
        <v>-</v>
      </c>
      <c r="S808" s="62" t="str">
        <f>IFERROR(VLOOKUP(D808,liste!$A$4:$G$204,4,FALSE),"-")</f>
        <v>-</v>
      </c>
      <c r="T808" s="61" t="str">
        <f t="shared" si="40"/>
        <v>-</v>
      </c>
      <c r="U808" s="61" t="str">
        <f t="shared" si="41"/>
        <v>-</v>
      </c>
    </row>
    <row r="809" spans="1:21" customFormat="1" ht="65.099999999999994" customHeight="1" x14ac:dyDescent="0.25">
      <c r="A809" s="4" t="e">
        <f>VLOOKUP(D809,liste!A:G,7,FALSE)</f>
        <v>#N/A</v>
      </c>
      <c r="B809" s="21"/>
      <c r="C809" s="9"/>
      <c r="D809" s="35">
        <v>32566</v>
      </c>
      <c r="E809" s="51"/>
      <c r="F809" s="19"/>
      <c r="G809" s="73"/>
      <c r="H809" s="72"/>
      <c r="I809" s="74"/>
      <c r="J809" s="82"/>
      <c r="K809" s="83"/>
      <c r="L809" s="75"/>
      <c r="M809" s="75"/>
      <c r="N809" s="75"/>
      <c r="O809" s="53">
        <v>1</v>
      </c>
      <c r="P809" s="66"/>
      <c r="Q809" s="60" t="str">
        <f>IFERROR(VLOOKUP(D809,liste!$A$4:$E$204,5,FALSE),"-")</f>
        <v>-</v>
      </c>
      <c r="R809" s="61" t="str">
        <f t="shared" si="39"/>
        <v>-</v>
      </c>
      <c r="S809" s="62" t="str">
        <f>IFERROR(VLOOKUP(D809,liste!$A$4:$G$204,4,FALSE),"-")</f>
        <v>-</v>
      </c>
      <c r="T809" s="61" t="str">
        <f t="shared" si="40"/>
        <v>-</v>
      </c>
      <c r="U809" s="61" t="str">
        <f t="shared" si="41"/>
        <v>-</v>
      </c>
    </row>
    <row r="810" spans="1:21" customFormat="1" ht="65.099999999999994" customHeight="1" x14ac:dyDescent="0.25">
      <c r="A810" s="4" t="e">
        <f>VLOOKUP(D810,liste!A:G,7,FALSE)</f>
        <v>#N/A</v>
      </c>
      <c r="B810" s="21"/>
      <c r="C810" s="9"/>
      <c r="D810" s="35">
        <v>32567</v>
      </c>
      <c r="E810" s="51"/>
      <c r="F810" s="19"/>
      <c r="G810" s="73"/>
      <c r="H810" s="72"/>
      <c r="I810" s="74"/>
      <c r="J810" s="82"/>
      <c r="K810" s="83"/>
      <c r="L810" s="75"/>
      <c r="M810" s="75"/>
      <c r="N810" s="75"/>
      <c r="O810" s="53">
        <v>1</v>
      </c>
      <c r="P810" s="66"/>
      <c r="Q810" s="60" t="str">
        <f>IFERROR(VLOOKUP(D810,liste!$A$4:$E$204,5,FALSE),"-")</f>
        <v>-</v>
      </c>
      <c r="R810" s="61" t="str">
        <f t="shared" si="39"/>
        <v>-</v>
      </c>
      <c r="S810" s="62" t="str">
        <f>IFERROR(VLOOKUP(D810,liste!$A$4:$G$204,4,FALSE),"-")</f>
        <v>-</v>
      </c>
      <c r="T810" s="61" t="str">
        <f t="shared" si="40"/>
        <v>-</v>
      </c>
      <c r="U810" s="61" t="str">
        <f t="shared" si="41"/>
        <v>-</v>
      </c>
    </row>
    <row r="811" spans="1:21" customFormat="1" ht="65.099999999999994" customHeight="1" x14ac:dyDescent="0.25">
      <c r="A811" s="4" t="e">
        <f>VLOOKUP(D811,liste!A:G,7,FALSE)</f>
        <v>#N/A</v>
      </c>
      <c r="B811" s="21"/>
      <c r="C811" s="93"/>
      <c r="D811" s="34">
        <v>32569</v>
      </c>
      <c r="E811" s="49"/>
      <c r="F811" s="17"/>
      <c r="G811" s="73"/>
      <c r="H811" s="72"/>
      <c r="I811" s="74"/>
      <c r="J811" s="82"/>
      <c r="K811" s="83"/>
      <c r="L811" s="75"/>
      <c r="M811" s="75"/>
      <c r="N811" s="75"/>
      <c r="O811" s="53">
        <v>1</v>
      </c>
      <c r="P811" s="66"/>
      <c r="Q811" s="60" t="str">
        <f>IFERROR(VLOOKUP(D811,liste!$A$4:$E$204,5,FALSE),"-")</f>
        <v>-</v>
      </c>
      <c r="R811" s="61" t="str">
        <f t="shared" si="39"/>
        <v>-</v>
      </c>
      <c r="S811" s="62" t="str">
        <f>IFERROR(VLOOKUP(D811,liste!$A$4:$G$204,4,FALSE),"-")</f>
        <v>-</v>
      </c>
      <c r="T811" s="61" t="str">
        <f t="shared" si="40"/>
        <v>-</v>
      </c>
      <c r="U811" s="61" t="str">
        <f t="shared" si="41"/>
        <v>-</v>
      </c>
    </row>
    <row r="812" spans="1:21" customFormat="1" ht="65.099999999999994" customHeight="1" x14ac:dyDescent="0.25">
      <c r="A812" s="4" t="e">
        <f>VLOOKUP(D812,liste!A:G,7,FALSE)</f>
        <v>#N/A</v>
      </c>
      <c r="B812" s="21"/>
      <c r="C812" s="93"/>
      <c r="D812" s="34">
        <v>32570</v>
      </c>
      <c r="E812" s="49"/>
      <c r="F812" s="17"/>
      <c r="G812" s="73"/>
      <c r="H812" s="72"/>
      <c r="I812" s="74"/>
      <c r="J812" s="82"/>
      <c r="K812" s="83"/>
      <c r="L812" s="75"/>
      <c r="M812" s="75"/>
      <c r="N812" s="75"/>
      <c r="O812" s="53">
        <v>1</v>
      </c>
      <c r="P812" s="66"/>
      <c r="Q812" s="60" t="str">
        <f>IFERROR(VLOOKUP(D812,liste!$A$4:$E$204,5,FALSE),"-")</f>
        <v>-</v>
      </c>
      <c r="R812" s="61" t="str">
        <f t="shared" si="39"/>
        <v>-</v>
      </c>
      <c r="S812" s="62" t="str">
        <f>IFERROR(VLOOKUP(D812,liste!$A$4:$G$204,4,FALSE),"-")</f>
        <v>-</v>
      </c>
      <c r="T812" s="61" t="str">
        <f t="shared" si="40"/>
        <v>-</v>
      </c>
      <c r="U812" s="61" t="str">
        <f t="shared" si="41"/>
        <v>-</v>
      </c>
    </row>
    <row r="813" spans="1:21" customFormat="1" ht="65.099999999999994" customHeight="1" x14ac:dyDescent="0.25">
      <c r="A813" s="4" t="e">
        <f>VLOOKUP(D813,liste!A:G,7,FALSE)</f>
        <v>#N/A</v>
      </c>
      <c r="B813" s="21"/>
      <c r="C813" s="93"/>
      <c r="D813" s="34">
        <v>32571</v>
      </c>
      <c r="E813" s="49"/>
      <c r="F813" s="17"/>
      <c r="G813" s="73"/>
      <c r="H813" s="72"/>
      <c r="I813" s="74"/>
      <c r="J813" s="82"/>
      <c r="K813" s="83"/>
      <c r="L813" s="75"/>
      <c r="M813" s="75"/>
      <c r="N813" s="75"/>
      <c r="O813" s="53">
        <v>1</v>
      </c>
      <c r="P813" s="66"/>
      <c r="Q813" s="60" t="str">
        <f>IFERROR(VLOOKUP(D813,liste!$A$4:$E$204,5,FALSE),"-")</f>
        <v>-</v>
      </c>
      <c r="R813" s="61" t="str">
        <f t="shared" si="39"/>
        <v>-</v>
      </c>
      <c r="S813" s="62" t="str">
        <f>IFERROR(VLOOKUP(D813,liste!$A$4:$G$204,4,FALSE),"-")</f>
        <v>-</v>
      </c>
      <c r="T813" s="61" t="str">
        <f t="shared" si="40"/>
        <v>-</v>
      </c>
      <c r="U813" s="61" t="str">
        <f t="shared" si="41"/>
        <v>-</v>
      </c>
    </row>
    <row r="814" spans="1:21" customFormat="1" ht="65.099999999999994" customHeight="1" x14ac:dyDescent="0.25">
      <c r="A814" s="4" t="e">
        <f>VLOOKUP(D814,liste!A:G,7,FALSE)</f>
        <v>#N/A</v>
      </c>
      <c r="B814" s="21"/>
      <c r="C814" s="93"/>
      <c r="D814" s="34">
        <v>87607</v>
      </c>
      <c r="E814" s="49"/>
      <c r="F814" s="17"/>
      <c r="G814" s="73"/>
      <c r="H814" s="72"/>
      <c r="I814" s="74"/>
      <c r="J814" s="82"/>
      <c r="K814" s="83"/>
      <c r="L814" s="75"/>
      <c r="M814" s="75"/>
      <c r="N814" s="75"/>
      <c r="O814" s="53">
        <v>1</v>
      </c>
      <c r="P814" s="66"/>
      <c r="Q814" s="60" t="str">
        <f>IFERROR(VLOOKUP(D814,liste!$A$4:$E$204,5,FALSE),"-")</f>
        <v>-</v>
      </c>
      <c r="R814" s="61" t="str">
        <f t="shared" si="39"/>
        <v>-</v>
      </c>
      <c r="S814" s="62" t="str">
        <f>IFERROR(VLOOKUP(D814,liste!$A$4:$G$204,4,FALSE),"-")</f>
        <v>-</v>
      </c>
      <c r="T814" s="61" t="str">
        <f t="shared" si="40"/>
        <v>-</v>
      </c>
      <c r="U814" s="61" t="str">
        <f t="shared" si="41"/>
        <v>-</v>
      </c>
    </row>
    <row r="815" spans="1:21" customFormat="1" ht="65.099999999999994" customHeight="1" x14ac:dyDescent="0.25">
      <c r="A815" s="4" t="e">
        <f>VLOOKUP(D815,liste!A:G,7,FALSE)</f>
        <v>#N/A</v>
      </c>
      <c r="B815" s="21"/>
      <c r="C815" s="93"/>
      <c r="D815" s="34">
        <v>33531</v>
      </c>
      <c r="E815" s="49"/>
      <c r="F815" s="17"/>
      <c r="G815" s="73"/>
      <c r="H815" s="72"/>
      <c r="I815" s="74"/>
      <c r="J815" s="82"/>
      <c r="K815" s="83"/>
      <c r="L815" s="75"/>
      <c r="M815" s="75"/>
      <c r="N815" s="75"/>
      <c r="O815" s="53">
        <v>1</v>
      </c>
      <c r="P815" s="66"/>
      <c r="Q815" s="60" t="str">
        <f>IFERROR(VLOOKUP(D815,liste!$A$4:$E$204,5,FALSE),"-")</f>
        <v>-</v>
      </c>
      <c r="R815" s="61" t="str">
        <f t="shared" si="39"/>
        <v>-</v>
      </c>
      <c r="S815" s="62" t="str">
        <f>IFERROR(VLOOKUP(D815,liste!$A$4:$G$204,4,FALSE),"-")</f>
        <v>-</v>
      </c>
      <c r="T815" s="61" t="str">
        <f t="shared" si="40"/>
        <v>-</v>
      </c>
      <c r="U815" s="61" t="str">
        <f t="shared" si="41"/>
        <v>-</v>
      </c>
    </row>
    <row r="816" spans="1:21" customFormat="1" ht="65.099999999999994" customHeight="1" x14ac:dyDescent="0.25">
      <c r="A816" s="4" t="e">
        <f>VLOOKUP(D816,liste!A:G,7,FALSE)</f>
        <v>#N/A</v>
      </c>
      <c r="B816" s="21"/>
      <c r="C816" s="93"/>
      <c r="D816" s="34">
        <v>33545</v>
      </c>
      <c r="E816" s="49"/>
      <c r="F816" s="17"/>
      <c r="G816" s="73"/>
      <c r="H816" s="72"/>
      <c r="I816" s="74"/>
      <c r="J816" s="82"/>
      <c r="K816" s="83"/>
      <c r="L816" s="75"/>
      <c r="M816" s="75"/>
      <c r="N816" s="75"/>
      <c r="O816" s="53">
        <v>1</v>
      </c>
      <c r="P816" s="66"/>
      <c r="Q816" s="60" t="str">
        <f>IFERROR(VLOOKUP(D816,liste!$A$4:$E$204,5,FALSE),"-")</f>
        <v>-</v>
      </c>
      <c r="R816" s="61" t="str">
        <f t="shared" si="39"/>
        <v>-</v>
      </c>
      <c r="S816" s="62" t="str">
        <f>IFERROR(VLOOKUP(D816,liste!$A$4:$G$204,4,FALSE),"-")</f>
        <v>-</v>
      </c>
      <c r="T816" s="61" t="str">
        <f t="shared" si="40"/>
        <v>-</v>
      </c>
      <c r="U816" s="61" t="str">
        <f t="shared" si="41"/>
        <v>-</v>
      </c>
    </row>
    <row r="817" spans="1:21" customFormat="1" ht="65.099999999999994" customHeight="1" x14ac:dyDescent="0.25">
      <c r="A817" s="4" t="e">
        <f>VLOOKUP(D817,liste!A:G,7,FALSE)</f>
        <v>#N/A</v>
      </c>
      <c r="B817" s="21"/>
      <c r="C817" s="93"/>
      <c r="D817" s="34">
        <v>33546</v>
      </c>
      <c r="E817" s="49"/>
      <c r="F817" s="17"/>
      <c r="G817" s="73"/>
      <c r="H817" s="72"/>
      <c r="I817" s="74"/>
      <c r="J817" s="82"/>
      <c r="K817" s="83"/>
      <c r="L817" s="75"/>
      <c r="M817" s="75"/>
      <c r="N817" s="75"/>
      <c r="O817" s="53">
        <v>1</v>
      </c>
      <c r="P817" s="66"/>
      <c r="Q817" s="60" t="str">
        <f>IFERROR(VLOOKUP(D817,liste!$A$4:$E$204,5,FALSE),"-")</f>
        <v>-</v>
      </c>
      <c r="R817" s="61" t="str">
        <f t="shared" si="39"/>
        <v>-</v>
      </c>
      <c r="S817" s="62" t="str">
        <f>IFERROR(VLOOKUP(D817,liste!$A$4:$G$204,4,FALSE),"-")</f>
        <v>-</v>
      </c>
      <c r="T817" s="61" t="str">
        <f t="shared" si="40"/>
        <v>-</v>
      </c>
      <c r="U817" s="61" t="str">
        <f t="shared" si="41"/>
        <v>-</v>
      </c>
    </row>
    <row r="818" spans="1:21" customFormat="1" ht="65.099999999999994" customHeight="1" x14ac:dyDescent="0.25">
      <c r="A818" s="4" t="e">
        <f>VLOOKUP(D818,liste!A:G,7,FALSE)</f>
        <v>#N/A</v>
      </c>
      <c r="B818" s="21"/>
      <c r="C818" s="93"/>
      <c r="D818" s="34">
        <v>33547</v>
      </c>
      <c r="E818" s="49"/>
      <c r="F818" s="17"/>
      <c r="G818" s="73"/>
      <c r="H818" s="72"/>
      <c r="I818" s="74"/>
      <c r="J818" s="82"/>
      <c r="K818" s="83"/>
      <c r="L818" s="75"/>
      <c r="M818" s="75"/>
      <c r="N818" s="75"/>
      <c r="O818" s="53">
        <v>1</v>
      </c>
      <c r="P818" s="66"/>
      <c r="Q818" s="60" t="str">
        <f>IFERROR(VLOOKUP(D818,liste!$A$4:$E$204,5,FALSE),"-")</f>
        <v>-</v>
      </c>
      <c r="R818" s="61" t="str">
        <f t="shared" si="39"/>
        <v>-</v>
      </c>
      <c r="S818" s="62" t="str">
        <f>IFERROR(VLOOKUP(D818,liste!$A$4:$G$204,4,FALSE),"-")</f>
        <v>-</v>
      </c>
      <c r="T818" s="61" t="str">
        <f t="shared" si="40"/>
        <v>-</v>
      </c>
      <c r="U818" s="61" t="str">
        <f t="shared" si="41"/>
        <v>-</v>
      </c>
    </row>
    <row r="819" spans="1:21" customFormat="1" ht="65.099999999999994" customHeight="1" x14ac:dyDescent="0.25">
      <c r="A819" s="4" t="e">
        <f>VLOOKUP(D819,liste!A:G,7,FALSE)</f>
        <v>#N/A</v>
      </c>
      <c r="B819" s="21"/>
      <c r="C819" s="93"/>
      <c r="D819" s="34">
        <v>33548</v>
      </c>
      <c r="E819" s="49"/>
      <c r="F819" s="17"/>
      <c r="G819" s="73"/>
      <c r="H819" s="72"/>
      <c r="I819" s="74"/>
      <c r="J819" s="82"/>
      <c r="K819" s="83"/>
      <c r="L819" s="75"/>
      <c r="M819" s="75"/>
      <c r="N819" s="75"/>
      <c r="O819" s="53">
        <v>1</v>
      </c>
      <c r="P819" s="66"/>
      <c r="Q819" s="60" t="str">
        <f>IFERROR(VLOOKUP(D819,liste!$A$4:$E$204,5,FALSE),"-")</f>
        <v>-</v>
      </c>
      <c r="R819" s="61" t="str">
        <f t="shared" si="39"/>
        <v>-</v>
      </c>
      <c r="S819" s="62" t="str">
        <f>IFERROR(VLOOKUP(D819,liste!$A$4:$G$204,4,FALSE),"-")</f>
        <v>-</v>
      </c>
      <c r="T819" s="61" t="str">
        <f t="shared" si="40"/>
        <v>-</v>
      </c>
      <c r="U819" s="61" t="str">
        <f t="shared" si="41"/>
        <v>-</v>
      </c>
    </row>
    <row r="820" spans="1:21" customFormat="1" ht="65.099999999999994" customHeight="1" x14ac:dyDescent="0.25">
      <c r="A820" s="4" t="e">
        <f>VLOOKUP(D820,liste!A:G,7,FALSE)</f>
        <v>#N/A</v>
      </c>
      <c r="B820" s="21"/>
      <c r="C820" s="9"/>
      <c r="D820" s="35">
        <v>33549</v>
      </c>
      <c r="E820" s="51"/>
      <c r="F820" s="19"/>
      <c r="G820" s="73"/>
      <c r="H820" s="72"/>
      <c r="I820" s="74"/>
      <c r="J820" s="82"/>
      <c r="K820" s="83"/>
      <c r="L820" s="75"/>
      <c r="M820" s="75"/>
      <c r="N820" s="75"/>
      <c r="O820" s="53">
        <v>1</v>
      </c>
      <c r="P820" s="66"/>
      <c r="Q820" s="60" t="str">
        <f>IFERROR(VLOOKUP(D820,liste!$A$4:$E$204,5,FALSE),"-")</f>
        <v>-</v>
      </c>
      <c r="R820" s="61" t="str">
        <f t="shared" si="39"/>
        <v>-</v>
      </c>
      <c r="S820" s="62" t="str">
        <f>IFERROR(VLOOKUP(D820,liste!$A$4:$G$204,4,FALSE),"-")</f>
        <v>-</v>
      </c>
      <c r="T820" s="61" t="str">
        <f t="shared" si="40"/>
        <v>-</v>
      </c>
      <c r="U820" s="61" t="str">
        <f t="shared" si="41"/>
        <v>-</v>
      </c>
    </row>
    <row r="821" spans="1:21" customFormat="1" ht="65.099999999999994" customHeight="1" x14ac:dyDescent="0.25">
      <c r="A821" s="4" t="e">
        <f>VLOOKUP(D821,liste!A:G,7,FALSE)</f>
        <v>#N/A</v>
      </c>
      <c r="B821" s="21"/>
      <c r="C821" s="93"/>
      <c r="D821" s="34">
        <v>33550</v>
      </c>
      <c r="E821" s="49"/>
      <c r="F821" s="17"/>
      <c r="G821" s="73"/>
      <c r="H821" s="72"/>
      <c r="I821" s="74"/>
      <c r="J821" s="82"/>
      <c r="K821" s="83"/>
      <c r="L821" s="75"/>
      <c r="M821" s="75"/>
      <c r="N821" s="75"/>
      <c r="O821" s="53">
        <v>1</v>
      </c>
      <c r="P821" s="66"/>
      <c r="Q821" s="60" t="str">
        <f>IFERROR(VLOOKUP(D821,liste!$A$4:$E$204,5,FALSE),"-")</f>
        <v>-</v>
      </c>
      <c r="R821" s="61" t="str">
        <f t="shared" si="39"/>
        <v>-</v>
      </c>
      <c r="S821" s="62" t="str">
        <f>IFERROR(VLOOKUP(D821,liste!$A$4:$G$204,4,FALSE),"-")</f>
        <v>-</v>
      </c>
      <c r="T821" s="61" t="str">
        <f t="shared" si="40"/>
        <v>-</v>
      </c>
      <c r="U821" s="61" t="str">
        <f t="shared" si="41"/>
        <v>-</v>
      </c>
    </row>
    <row r="822" spans="1:21" customFormat="1" ht="65.099999999999994" customHeight="1" x14ac:dyDescent="0.25">
      <c r="A822" s="4" t="e">
        <f>VLOOKUP(D822,liste!A:G,7,FALSE)</f>
        <v>#N/A</v>
      </c>
      <c r="B822" s="21"/>
      <c r="C822" s="93"/>
      <c r="D822" s="34">
        <v>33551</v>
      </c>
      <c r="E822" s="49"/>
      <c r="F822" s="17"/>
      <c r="G822" s="73"/>
      <c r="H822" s="72"/>
      <c r="I822" s="74"/>
      <c r="J822" s="82"/>
      <c r="K822" s="83"/>
      <c r="L822" s="75"/>
      <c r="M822" s="75"/>
      <c r="N822" s="75"/>
      <c r="O822" s="53">
        <v>1</v>
      </c>
      <c r="P822" s="66"/>
      <c r="Q822" s="60" t="str">
        <f>IFERROR(VLOOKUP(D822,liste!$A$4:$E$204,5,FALSE),"-")</f>
        <v>-</v>
      </c>
      <c r="R822" s="61" t="str">
        <f t="shared" si="39"/>
        <v>-</v>
      </c>
      <c r="S822" s="62" t="str">
        <f>IFERROR(VLOOKUP(D822,liste!$A$4:$G$204,4,FALSE),"-")</f>
        <v>-</v>
      </c>
      <c r="T822" s="61" t="str">
        <f t="shared" si="40"/>
        <v>-</v>
      </c>
      <c r="U822" s="61" t="str">
        <f t="shared" si="41"/>
        <v>-</v>
      </c>
    </row>
    <row r="823" spans="1:21" customFormat="1" ht="65.099999999999994" customHeight="1" x14ac:dyDescent="0.25">
      <c r="A823" s="4" t="e">
        <f>VLOOKUP(D823,liste!A:G,7,FALSE)</f>
        <v>#N/A</v>
      </c>
      <c r="B823" s="21"/>
      <c r="C823" s="93"/>
      <c r="D823" s="34">
        <v>36524</v>
      </c>
      <c r="E823" s="49"/>
      <c r="F823" s="17"/>
      <c r="G823" s="73"/>
      <c r="H823" s="72"/>
      <c r="I823" s="74"/>
      <c r="J823" s="82"/>
      <c r="K823" s="83"/>
      <c r="L823" s="75"/>
      <c r="M823" s="75"/>
      <c r="N823" s="75"/>
      <c r="O823" s="53">
        <v>1</v>
      </c>
      <c r="P823" s="66"/>
      <c r="Q823" s="60" t="str">
        <f>IFERROR(VLOOKUP(D823,liste!$A$4:$E$204,5,FALSE),"-")</f>
        <v>-</v>
      </c>
      <c r="R823" s="61" t="str">
        <f t="shared" si="39"/>
        <v>-</v>
      </c>
      <c r="S823" s="62" t="str">
        <f>IFERROR(VLOOKUP(D823,liste!$A$4:$G$204,4,FALSE),"-")</f>
        <v>-</v>
      </c>
      <c r="T823" s="61" t="str">
        <f t="shared" si="40"/>
        <v>-</v>
      </c>
      <c r="U823" s="61" t="str">
        <f t="shared" si="41"/>
        <v>-</v>
      </c>
    </row>
    <row r="824" spans="1:21" customFormat="1" ht="65.099999999999994" customHeight="1" x14ac:dyDescent="0.25">
      <c r="A824" s="4" t="e">
        <f>VLOOKUP(D824,liste!A:G,7,FALSE)</f>
        <v>#N/A</v>
      </c>
      <c r="B824" s="21"/>
      <c r="C824" s="93"/>
      <c r="D824" s="34">
        <v>36525</v>
      </c>
      <c r="E824" s="49"/>
      <c r="F824" s="17"/>
      <c r="G824" s="73"/>
      <c r="H824" s="72"/>
      <c r="I824" s="74"/>
      <c r="J824" s="82"/>
      <c r="K824" s="83"/>
      <c r="L824" s="75"/>
      <c r="M824" s="75"/>
      <c r="N824" s="75"/>
      <c r="O824" s="53">
        <v>1</v>
      </c>
      <c r="P824" s="66"/>
      <c r="Q824" s="60" t="str">
        <f>IFERROR(VLOOKUP(D824,liste!$A$4:$E$204,5,FALSE),"-")</f>
        <v>-</v>
      </c>
      <c r="R824" s="61" t="str">
        <f t="shared" si="39"/>
        <v>-</v>
      </c>
      <c r="S824" s="62" t="str">
        <f>IFERROR(VLOOKUP(D824,liste!$A$4:$G$204,4,FALSE),"-")</f>
        <v>-</v>
      </c>
      <c r="T824" s="61" t="str">
        <f t="shared" si="40"/>
        <v>-</v>
      </c>
      <c r="U824" s="61" t="str">
        <f t="shared" si="41"/>
        <v>-</v>
      </c>
    </row>
    <row r="825" spans="1:21" customFormat="1" ht="65.099999999999994" customHeight="1" x14ac:dyDescent="0.25">
      <c r="A825" s="4" t="e">
        <f>VLOOKUP(D825,liste!A:G,7,FALSE)</f>
        <v>#N/A</v>
      </c>
      <c r="B825" s="21"/>
      <c r="C825" s="93"/>
      <c r="D825" s="34">
        <v>36526</v>
      </c>
      <c r="E825" s="49"/>
      <c r="F825" s="17"/>
      <c r="G825" s="73"/>
      <c r="H825" s="72"/>
      <c r="I825" s="74"/>
      <c r="J825" s="82"/>
      <c r="K825" s="83"/>
      <c r="L825" s="75"/>
      <c r="M825" s="75"/>
      <c r="N825" s="75"/>
      <c r="O825" s="53">
        <v>1</v>
      </c>
      <c r="P825" s="66"/>
      <c r="Q825" s="60" t="str">
        <f>IFERROR(VLOOKUP(D825,liste!$A$4:$E$204,5,FALSE),"-")</f>
        <v>-</v>
      </c>
      <c r="R825" s="61" t="str">
        <f t="shared" si="39"/>
        <v>-</v>
      </c>
      <c r="S825" s="62" t="str">
        <f>IFERROR(VLOOKUP(D825,liste!$A$4:$G$204,4,FALSE),"-")</f>
        <v>-</v>
      </c>
      <c r="T825" s="61" t="str">
        <f t="shared" si="40"/>
        <v>-</v>
      </c>
      <c r="U825" s="61" t="str">
        <f t="shared" si="41"/>
        <v>-</v>
      </c>
    </row>
    <row r="826" spans="1:21" customFormat="1" ht="65.099999999999994" customHeight="1" x14ac:dyDescent="0.25">
      <c r="A826" s="4" t="e">
        <f>VLOOKUP(D826,liste!A:G,7,FALSE)</f>
        <v>#N/A</v>
      </c>
      <c r="B826" s="21"/>
      <c r="C826" s="9"/>
      <c r="D826" s="35">
        <v>36528</v>
      </c>
      <c r="E826" s="51"/>
      <c r="F826" s="19"/>
      <c r="G826" s="73"/>
      <c r="H826" s="72"/>
      <c r="I826" s="74"/>
      <c r="J826" s="82"/>
      <c r="K826" s="83"/>
      <c r="L826" s="75"/>
      <c r="M826" s="75"/>
      <c r="N826" s="75"/>
      <c r="O826" s="53">
        <v>1</v>
      </c>
      <c r="P826" s="66"/>
      <c r="Q826" s="60" t="str">
        <f>IFERROR(VLOOKUP(D826,liste!$A$4:$E$204,5,FALSE),"-")</f>
        <v>-</v>
      </c>
      <c r="R826" s="61" t="str">
        <f t="shared" si="39"/>
        <v>-</v>
      </c>
      <c r="S826" s="62" t="str">
        <f>IFERROR(VLOOKUP(D826,liste!$A$4:$G$204,4,FALSE),"-")</f>
        <v>-</v>
      </c>
      <c r="T826" s="61" t="str">
        <f t="shared" si="40"/>
        <v>-</v>
      </c>
      <c r="U826" s="61" t="str">
        <f t="shared" si="41"/>
        <v>-</v>
      </c>
    </row>
    <row r="827" spans="1:21" customFormat="1" ht="65.099999999999994" customHeight="1" x14ac:dyDescent="0.25">
      <c r="A827" s="4" t="e">
        <f>VLOOKUP(D827,liste!A:G,7,FALSE)</f>
        <v>#N/A</v>
      </c>
      <c r="B827" s="21"/>
      <c r="C827" s="9"/>
      <c r="D827" s="35">
        <v>36529</v>
      </c>
      <c r="E827" s="51"/>
      <c r="F827" s="19"/>
      <c r="G827" s="73"/>
      <c r="H827" s="72"/>
      <c r="I827" s="74"/>
      <c r="J827" s="82"/>
      <c r="K827" s="83"/>
      <c r="L827" s="75"/>
      <c r="M827" s="75"/>
      <c r="N827" s="75"/>
      <c r="O827" s="53">
        <v>1</v>
      </c>
      <c r="P827" s="66"/>
      <c r="Q827" s="60" t="str">
        <f>IFERROR(VLOOKUP(D827,liste!$A$4:$E$204,5,FALSE),"-")</f>
        <v>-</v>
      </c>
      <c r="R827" s="61" t="str">
        <f t="shared" si="39"/>
        <v>-</v>
      </c>
      <c r="S827" s="62" t="str">
        <f>IFERROR(VLOOKUP(D827,liste!$A$4:$G$204,4,FALSE),"-")</f>
        <v>-</v>
      </c>
      <c r="T827" s="61" t="str">
        <f t="shared" si="40"/>
        <v>-</v>
      </c>
      <c r="U827" s="61" t="str">
        <f t="shared" si="41"/>
        <v>-</v>
      </c>
    </row>
    <row r="828" spans="1:21" customFormat="1" ht="65.099999999999994" customHeight="1" x14ac:dyDescent="0.25">
      <c r="A828" s="4" t="e">
        <f>VLOOKUP(D828,liste!A:G,7,FALSE)</f>
        <v>#N/A</v>
      </c>
      <c r="B828" s="21"/>
      <c r="C828" s="93"/>
      <c r="D828" s="34">
        <v>36530</v>
      </c>
      <c r="E828" s="49"/>
      <c r="F828" s="17"/>
      <c r="G828" s="73"/>
      <c r="H828" s="72"/>
      <c r="I828" s="74"/>
      <c r="J828" s="82"/>
      <c r="K828" s="83"/>
      <c r="L828" s="75"/>
      <c r="M828" s="75"/>
      <c r="N828" s="75"/>
      <c r="O828" s="53">
        <v>1</v>
      </c>
      <c r="P828" s="66"/>
      <c r="Q828" s="60" t="str">
        <f>IFERROR(VLOOKUP(D828,liste!$A$4:$E$204,5,FALSE),"-")</f>
        <v>-</v>
      </c>
      <c r="R828" s="61" t="str">
        <f t="shared" si="39"/>
        <v>-</v>
      </c>
      <c r="S828" s="62" t="str">
        <f>IFERROR(VLOOKUP(D828,liste!$A$4:$G$204,4,FALSE),"-")</f>
        <v>-</v>
      </c>
      <c r="T828" s="61" t="str">
        <f t="shared" si="40"/>
        <v>-</v>
      </c>
      <c r="U828" s="61" t="str">
        <f t="shared" si="41"/>
        <v>-</v>
      </c>
    </row>
    <row r="829" spans="1:21" customFormat="1" ht="65.099999999999994" customHeight="1" x14ac:dyDescent="0.25">
      <c r="A829" s="4" t="e">
        <f>VLOOKUP(D829,liste!A:G,7,FALSE)</f>
        <v>#N/A</v>
      </c>
      <c r="B829" s="21"/>
      <c r="C829" s="9"/>
      <c r="D829" s="35">
        <v>38006</v>
      </c>
      <c r="E829" s="51"/>
      <c r="F829" s="19"/>
      <c r="G829" s="73"/>
      <c r="H829" s="72"/>
      <c r="I829" s="74"/>
      <c r="J829" s="82"/>
      <c r="K829" s="83"/>
      <c r="L829" s="75"/>
      <c r="M829" s="75"/>
      <c r="N829" s="75"/>
      <c r="O829" s="53">
        <v>1</v>
      </c>
      <c r="P829" s="66"/>
      <c r="Q829" s="60" t="str">
        <f>IFERROR(VLOOKUP(D829,liste!$A$4:$E$204,5,FALSE),"-")</f>
        <v>-</v>
      </c>
      <c r="R829" s="61" t="str">
        <f t="shared" si="39"/>
        <v>-</v>
      </c>
      <c r="S829" s="62" t="str">
        <f>IFERROR(VLOOKUP(D829,liste!$A$4:$G$204,4,FALSE),"-")</f>
        <v>-</v>
      </c>
      <c r="T829" s="61" t="str">
        <f t="shared" si="40"/>
        <v>-</v>
      </c>
      <c r="U829" s="61" t="str">
        <f t="shared" si="41"/>
        <v>-</v>
      </c>
    </row>
    <row r="830" spans="1:21" customFormat="1" ht="65.099999999999994" customHeight="1" x14ac:dyDescent="0.25">
      <c r="A830" s="4" t="e">
        <f>VLOOKUP(D830,liste!A:G,7,FALSE)</f>
        <v>#N/A</v>
      </c>
      <c r="B830" s="21"/>
      <c r="C830" s="93"/>
      <c r="D830" s="34">
        <v>38007</v>
      </c>
      <c r="E830" s="49"/>
      <c r="F830" s="17"/>
      <c r="G830" s="73"/>
      <c r="H830" s="72"/>
      <c r="I830" s="74"/>
      <c r="J830" s="82"/>
      <c r="K830" s="83"/>
      <c r="L830" s="75"/>
      <c r="M830" s="75"/>
      <c r="N830" s="75"/>
      <c r="O830" s="53">
        <v>1</v>
      </c>
      <c r="P830" s="66"/>
      <c r="Q830" s="60" t="str">
        <f>IFERROR(VLOOKUP(D830,liste!$A$4:$E$204,5,FALSE),"-")</f>
        <v>-</v>
      </c>
      <c r="R830" s="61" t="str">
        <f t="shared" si="39"/>
        <v>-</v>
      </c>
      <c r="S830" s="62" t="str">
        <f>IFERROR(VLOOKUP(D830,liste!$A$4:$G$204,4,FALSE),"-")</f>
        <v>-</v>
      </c>
      <c r="T830" s="61" t="str">
        <f t="shared" si="40"/>
        <v>-</v>
      </c>
      <c r="U830" s="61" t="str">
        <f t="shared" si="41"/>
        <v>-</v>
      </c>
    </row>
    <row r="831" spans="1:21" customFormat="1" ht="65.099999999999994" customHeight="1" x14ac:dyDescent="0.25">
      <c r="A831" s="4" t="e">
        <f>VLOOKUP(D831,liste!A:G,7,FALSE)</f>
        <v>#N/A</v>
      </c>
      <c r="B831" s="21"/>
      <c r="C831" s="93"/>
      <c r="D831" s="34">
        <v>38009</v>
      </c>
      <c r="E831" s="49"/>
      <c r="F831" s="17"/>
      <c r="G831" s="73"/>
      <c r="H831" s="72"/>
      <c r="I831" s="74"/>
      <c r="J831" s="82"/>
      <c r="K831" s="83"/>
      <c r="L831" s="75"/>
      <c r="M831" s="75"/>
      <c r="N831" s="75"/>
      <c r="O831" s="53">
        <v>1</v>
      </c>
      <c r="P831" s="66"/>
      <c r="Q831" s="60" t="str">
        <f>IFERROR(VLOOKUP(D831,liste!$A$4:$E$204,5,FALSE),"-")</f>
        <v>-</v>
      </c>
      <c r="R831" s="61" t="str">
        <f t="shared" si="39"/>
        <v>-</v>
      </c>
      <c r="S831" s="62" t="str">
        <f>IFERROR(VLOOKUP(D831,liste!$A$4:$G$204,4,FALSE),"-")</f>
        <v>-</v>
      </c>
      <c r="T831" s="61" t="str">
        <f t="shared" si="40"/>
        <v>-</v>
      </c>
      <c r="U831" s="61" t="str">
        <f t="shared" si="41"/>
        <v>-</v>
      </c>
    </row>
    <row r="832" spans="1:21" customFormat="1" ht="65.099999999999994" customHeight="1" x14ac:dyDescent="0.25">
      <c r="A832" s="4" t="e">
        <f>VLOOKUP(D832,liste!A:G,7,FALSE)</f>
        <v>#N/A</v>
      </c>
      <c r="B832" s="21"/>
      <c r="C832" s="93"/>
      <c r="D832" s="34">
        <v>38010</v>
      </c>
      <c r="E832" s="49"/>
      <c r="F832" s="17"/>
      <c r="G832" s="73"/>
      <c r="H832" s="72"/>
      <c r="I832" s="74"/>
      <c r="J832" s="82"/>
      <c r="K832" s="83"/>
      <c r="L832" s="75"/>
      <c r="M832" s="75"/>
      <c r="N832" s="75"/>
      <c r="O832" s="53">
        <v>1</v>
      </c>
      <c r="P832" s="66"/>
      <c r="Q832" s="60" t="str">
        <f>IFERROR(VLOOKUP(D832,liste!$A$4:$E$204,5,FALSE),"-")</f>
        <v>-</v>
      </c>
      <c r="R832" s="61" t="str">
        <f t="shared" si="39"/>
        <v>-</v>
      </c>
      <c r="S832" s="62" t="str">
        <f>IFERROR(VLOOKUP(D832,liste!$A$4:$G$204,4,FALSE),"-")</f>
        <v>-</v>
      </c>
      <c r="T832" s="61" t="str">
        <f t="shared" si="40"/>
        <v>-</v>
      </c>
      <c r="U832" s="61" t="str">
        <f t="shared" si="41"/>
        <v>-</v>
      </c>
    </row>
    <row r="833" spans="1:21" customFormat="1" ht="65.099999999999994" customHeight="1" x14ac:dyDescent="0.25">
      <c r="A833" s="4" t="e">
        <f>VLOOKUP(D833,liste!A:G,7,FALSE)</f>
        <v>#N/A</v>
      </c>
      <c r="B833" s="21"/>
      <c r="C833" s="93"/>
      <c r="D833" s="34">
        <v>37000</v>
      </c>
      <c r="E833" s="49"/>
      <c r="F833" s="17"/>
      <c r="G833" s="73"/>
      <c r="H833" s="72"/>
      <c r="I833" s="74"/>
      <c r="J833" s="82"/>
      <c r="K833" s="83"/>
      <c r="L833" s="75"/>
      <c r="M833" s="75"/>
      <c r="N833" s="75"/>
      <c r="O833" s="53">
        <v>1</v>
      </c>
      <c r="P833" s="66"/>
      <c r="Q833" s="60" t="str">
        <f>IFERROR(VLOOKUP(D833,liste!$A$4:$E$204,5,FALSE),"-")</f>
        <v>-</v>
      </c>
      <c r="R833" s="61" t="str">
        <f t="shared" si="39"/>
        <v>-</v>
      </c>
      <c r="S833" s="62" t="str">
        <f>IFERROR(VLOOKUP(D833,liste!$A$4:$G$204,4,FALSE),"-")</f>
        <v>-</v>
      </c>
      <c r="T833" s="61" t="str">
        <f t="shared" si="40"/>
        <v>-</v>
      </c>
      <c r="U833" s="61" t="str">
        <f t="shared" si="41"/>
        <v>-</v>
      </c>
    </row>
    <row r="834" spans="1:21" customFormat="1" ht="65.099999999999994" customHeight="1" x14ac:dyDescent="0.25">
      <c r="A834" s="4" t="e">
        <f>VLOOKUP(D834,liste!A:G,7,FALSE)</f>
        <v>#N/A</v>
      </c>
      <c r="B834" s="21"/>
      <c r="C834" s="93"/>
      <c r="D834" s="34">
        <v>37040</v>
      </c>
      <c r="E834" s="49"/>
      <c r="F834" s="17"/>
      <c r="G834" s="73"/>
      <c r="H834" s="72"/>
      <c r="I834" s="74"/>
      <c r="J834" s="82"/>
      <c r="K834" s="83"/>
      <c r="L834" s="75"/>
      <c r="M834" s="75"/>
      <c r="N834" s="75"/>
      <c r="O834" s="53">
        <v>1</v>
      </c>
      <c r="P834" s="66"/>
      <c r="Q834" s="60" t="str">
        <f>IFERROR(VLOOKUP(D834,liste!$A$4:$E$204,5,FALSE),"-")</f>
        <v>-</v>
      </c>
      <c r="R834" s="61" t="str">
        <f t="shared" si="39"/>
        <v>-</v>
      </c>
      <c r="S834" s="62" t="str">
        <f>IFERROR(VLOOKUP(D834,liste!$A$4:$G$204,4,FALSE),"-")</f>
        <v>-</v>
      </c>
      <c r="T834" s="61" t="str">
        <f t="shared" si="40"/>
        <v>-</v>
      </c>
      <c r="U834" s="61" t="str">
        <f t="shared" si="41"/>
        <v>-</v>
      </c>
    </row>
    <row r="835" spans="1:21" customFormat="1" ht="65.099999999999994" customHeight="1" x14ac:dyDescent="0.25">
      <c r="A835" s="4" t="e">
        <f>VLOOKUP(D835,liste!A:G,7,FALSE)</f>
        <v>#N/A</v>
      </c>
      <c r="B835" s="21"/>
      <c r="C835" s="93"/>
      <c r="D835" s="34">
        <v>30229</v>
      </c>
      <c r="E835" s="49"/>
      <c r="F835" s="17"/>
      <c r="G835" s="73"/>
      <c r="H835" s="72"/>
      <c r="I835" s="74"/>
      <c r="J835" s="82"/>
      <c r="K835" s="83"/>
      <c r="L835" s="75"/>
      <c r="M835" s="75"/>
      <c r="N835" s="75"/>
      <c r="O835" s="53">
        <v>1</v>
      </c>
      <c r="P835" s="66"/>
      <c r="Q835" s="60" t="str">
        <f>IFERROR(VLOOKUP(D835,liste!$A$4:$E$204,5,FALSE),"-")</f>
        <v>-</v>
      </c>
      <c r="R835" s="61" t="str">
        <f t="shared" si="39"/>
        <v>-</v>
      </c>
      <c r="S835" s="62" t="str">
        <f>IFERROR(VLOOKUP(D835,liste!$A$4:$G$204,4,FALSE),"-")</f>
        <v>-</v>
      </c>
      <c r="T835" s="61" t="str">
        <f t="shared" si="40"/>
        <v>-</v>
      </c>
      <c r="U835" s="61" t="str">
        <f t="shared" si="41"/>
        <v>-</v>
      </c>
    </row>
    <row r="836" spans="1:21" customFormat="1" ht="65.099999999999994" customHeight="1" x14ac:dyDescent="0.25">
      <c r="A836" s="4" t="e">
        <f>VLOOKUP(D836,liste!A:G,7,FALSE)</f>
        <v>#N/A</v>
      </c>
      <c r="B836" s="21"/>
      <c r="C836" s="93"/>
      <c r="D836" s="34">
        <v>87279</v>
      </c>
      <c r="E836" s="49"/>
      <c r="F836" s="17"/>
      <c r="G836" s="73"/>
      <c r="H836" s="72"/>
      <c r="I836" s="74"/>
      <c r="J836" s="82"/>
      <c r="K836" s="83"/>
      <c r="L836" s="75"/>
      <c r="M836" s="75"/>
      <c r="N836" s="75"/>
      <c r="O836" s="53">
        <v>1</v>
      </c>
      <c r="P836" s="66"/>
      <c r="Q836" s="60" t="str">
        <f>IFERROR(VLOOKUP(D836,liste!$A$4:$E$204,5,FALSE),"-")</f>
        <v>-</v>
      </c>
      <c r="R836" s="61" t="str">
        <f t="shared" ref="R836:R899" si="42">IFERROR(O836-(O836*Q836),"-")</f>
        <v>-</v>
      </c>
      <c r="S836" s="62" t="str">
        <f>IFERROR(VLOOKUP(D836,liste!$A$4:$G$204,4,FALSE),"-")</f>
        <v>-</v>
      </c>
      <c r="T836" s="61" t="str">
        <f t="shared" ref="T836:T899" si="43">IFERROR(O836*S836,"-")</f>
        <v>-</v>
      </c>
      <c r="U836" s="61" t="str">
        <f t="shared" ref="U836:U899" si="44">IFERROR(R836*S836,"-")</f>
        <v>-</v>
      </c>
    </row>
    <row r="837" spans="1:21" customFormat="1" ht="65.099999999999994" customHeight="1" x14ac:dyDescent="0.25">
      <c r="A837" s="4" t="e">
        <f>VLOOKUP(D837,liste!A:G,7,FALSE)</f>
        <v>#N/A</v>
      </c>
      <c r="B837" s="21"/>
      <c r="C837" s="93"/>
      <c r="D837" s="34">
        <v>21710</v>
      </c>
      <c r="E837" s="49"/>
      <c r="F837" s="17"/>
      <c r="G837" s="73"/>
      <c r="H837" s="72"/>
      <c r="I837" s="74"/>
      <c r="J837" s="82"/>
      <c r="K837" s="83"/>
      <c r="L837" s="75"/>
      <c r="M837" s="75"/>
      <c r="N837" s="75"/>
      <c r="O837" s="53">
        <v>1</v>
      </c>
      <c r="P837" s="66"/>
      <c r="Q837" s="60" t="str">
        <f>IFERROR(VLOOKUP(D837,liste!$A$4:$E$204,5,FALSE),"-")</f>
        <v>-</v>
      </c>
      <c r="R837" s="61" t="str">
        <f t="shared" si="42"/>
        <v>-</v>
      </c>
      <c r="S837" s="62" t="str">
        <f>IFERROR(VLOOKUP(D837,liste!$A$4:$G$204,4,FALSE),"-")</f>
        <v>-</v>
      </c>
      <c r="T837" s="61" t="str">
        <f t="shared" si="43"/>
        <v>-</v>
      </c>
      <c r="U837" s="61" t="str">
        <f t="shared" si="44"/>
        <v>-</v>
      </c>
    </row>
    <row r="838" spans="1:21" customFormat="1" ht="65.099999999999994" customHeight="1" x14ac:dyDescent="0.25">
      <c r="A838" s="4" t="e">
        <f>VLOOKUP(D838,liste!A:G,7,FALSE)</f>
        <v>#N/A</v>
      </c>
      <c r="B838" s="21"/>
      <c r="C838" s="93"/>
      <c r="D838" s="34">
        <v>21711</v>
      </c>
      <c r="E838" s="49"/>
      <c r="F838" s="17"/>
      <c r="G838" s="73"/>
      <c r="H838" s="72"/>
      <c r="I838" s="74"/>
      <c r="J838" s="82"/>
      <c r="K838" s="83"/>
      <c r="L838" s="75"/>
      <c r="M838" s="75"/>
      <c r="N838" s="75"/>
      <c r="O838" s="53">
        <v>1</v>
      </c>
      <c r="P838" s="66"/>
      <c r="Q838" s="60" t="str">
        <f>IFERROR(VLOOKUP(D838,liste!$A$4:$E$204,5,FALSE),"-")</f>
        <v>-</v>
      </c>
      <c r="R838" s="61" t="str">
        <f t="shared" si="42"/>
        <v>-</v>
      </c>
      <c r="S838" s="62" t="str">
        <f>IFERROR(VLOOKUP(D838,liste!$A$4:$G$204,4,FALSE),"-")</f>
        <v>-</v>
      </c>
      <c r="T838" s="61" t="str">
        <f t="shared" si="43"/>
        <v>-</v>
      </c>
      <c r="U838" s="61" t="str">
        <f t="shared" si="44"/>
        <v>-</v>
      </c>
    </row>
    <row r="839" spans="1:21" customFormat="1" ht="65.099999999999994" customHeight="1" x14ac:dyDescent="0.25">
      <c r="A839" s="4" t="e">
        <f>VLOOKUP(D839,liste!A:G,7,FALSE)</f>
        <v>#N/A</v>
      </c>
      <c r="B839" s="21"/>
      <c r="C839" s="93"/>
      <c r="D839" s="34">
        <v>21712</v>
      </c>
      <c r="E839" s="49"/>
      <c r="F839" s="17"/>
      <c r="G839" s="73"/>
      <c r="H839" s="72"/>
      <c r="I839" s="74"/>
      <c r="J839" s="82"/>
      <c r="K839" s="83"/>
      <c r="L839" s="75"/>
      <c r="M839" s="75"/>
      <c r="N839" s="75"/>
      <c r="O839" s="53">
        <v>1</v>
      </c>
      <c r="P839" s="66"/>
      <c r="Q839" s="60" t="str">
        <f>IFERROR(VLOOKUP(D839,liste!$A$4:$E$204,5,FALSE),"-")</f>
        <v>-</v>
      </c>
      <c r="R839" s="61" t="str">
        <f t="shared" si="42"/>
        <v>-</v>
      </c>
      <c r="S839" s="62" t="str">
        <f>IFERROR(VLOOKUP(D839,liste!$A$4:$G$204,4,FALSE),"-")</f>
        <v>-</v>
      </c>
      <c r="T839" s="61" t="str">
        <f t="shared" si="43"/>
        <v>-</v>
      </c>
      <c r="U839" s="61" t="str">
        <f t="shared" si="44"/>
        <v>-</v>
      </c>
    </row>
    <row r="840" spans="1:21" customFormat="1" ht="65.099999999999994" customHeight="1" x14ac:dyDescent="0.25">
      <c r="A840" s="4" t="e">
        <f>VLOOKUP(D840,liste!A:G,7,FALSE)</f>
        <v>#N/A</v>
      </c>
      <c r="B840" s="21"/>
      <c r="C840" s="93"/>
      <c r="D840" s="34">
        <v>22241</v>
      </c>
      <c r="E840" s="49"/>
      <c r="F840" s="17"/>
      <c r="G840" s="73"/>
      <c r="H840" s="72"/>
      <c r="I840" s="74"/>
      <c r="J840" s="82"/>
      <c r="K840" s="83"/>
      <c r="L840" s="75"/>
      <c r="M840" s="75"/>
      <c r="N840" s="75"/>
      <c r="O840" s="53">
        <v>1</v>
      </c>
      <c r="P840" s="66"/>
      <c r="Q840" s="60" t="str">
        <f>IFERROR(VLOOKUP(D840,liste!$A$4:$E$204,5,FALSE),"-")</f>
        <v>-</v>
      </c>
      <c r="R840" s="61" t="str">
        <f t="shared" si="42"/>
        <v>-</v>
      </c>
      <c r="S840" s="62" t="str">
        <f>IFERROR(VLOOKUP(D840,liste!$A$4:$G$204,4,FALSE),"-")</f>
        <v>-</v>
      </c>
      <c r="T840" s="61" t="str">
        <f t="shared" si="43"/>
        <v>-</v>
      </c>
      <c r="U840" s="61" t="str">
        <f t="shared" si="44"/>
        <v>-</v>
      </c>
    </row>
    <row r="841" spans="1:21" customFormat="1" ht="65.099999999999994" customHeight="1" x14ac:dyDescent="0.25">
      <c r="A841" s="4" t="e">
        <f>VLOOKUP(D841,liste!A:G,7,FALSE)</f>
        <v>#N/A</v>
      </c>
      <c r="B841" s="21"/>
      <c r="C841" s="93"/>
      <c r="D841" s="34">
        <v>22243</v>
      </c>
      <c r="E841" s="49"/>
      <c r="F841" s="17"/>
      <c r="G841" s="73"/>
      <c r="H841" s="72"/>
      <c r="I841" s="74"/>
      <c r="J841" s="82"/>
      <c r="K841" s="83"/>
      <c r="L841" s="75"/>
      <c r="M841" s="75"/>
      <c r="N841" s="75"/>
      <c r="O841" s="53">
        <v>1</v>
      </c>
      <c r="P841" s="66"/>
      <c r="Q841" s="60" t="str">
        <f>IFERROR(VLOOKUP(D841,liste!$A$4:$E$204,5,FALSE),"-")</f>
        <v>-</v>
      </c>
      <c r="R841" s="61" t="str">
        <f t="shared" si="42"/>
        <v>-</v>
      </c>
      <c r="S841" s="62" t="str">
        <f>IFERROR(VLOOKUP(D841,liste!$A$4:$G$204,4,FALSE),"-")</f>
        <v>-</v>
      </c>
      <c r="T841" s="61" t="str">
        <f t="shared" si="43"/>
        <v>-</v>
      </c>
      <c r="U841" s="61" t="str">
        <f t="shared" si="44"/>
        <v>-</v>
      </c>
    </row>
    <row r="842" spans="1:21" customFormat="1" ht="65.099999999999994" customHeight="1" x14ac:dyDescent="0.25">
      <c r="A842" s="4" t="e">
        <f>VLOOKUP(D842,liste!A:G,7,FALSE)</f>
        <v>#N/A</v>
      </c>
      <c r="B842" s="21"/>
      <c r="C842" s="93"/>
      <c r="D842" s="34">
        <v>22245</v>
      </c>
      <c r="E842" s="49"/>
      <c r="F842" s="17"/>
      <c r="G842" s="73"/>
      <c r="H842" s="72"/>
      <c r="I842" s="74"/>
      <c r="J842" s="82"/>
      <c r="K842" s="83"/>
      <c r="L842" s="75"/>
      <c r="M842" s="75"/>
      <c r="N842" s="75"/>
      <c r="O842" s="53">
        <v>1</v>
      </c>
      <c r="P842" s="66"/>
      <c r="Q842" s="60" t="str">
        <f>IFERROR(VLOOKUP(D842,liste!$A$4:$E$204,5,FALSE),"-")</f>
        <v>-</v>
      </c>
      <c r="R842" s="61" t="str">
        <f t="shared" si="42"/>
        <v>-</v>
      </c>
      <c r="S842" s="62" t="str">
        <f>IFERROR(VLOOKUP(D842,liste!$A$4:$G$204,4,FALSE),"-")</f>
        <v>-</v>
      </c>
      <c r="T842" s="61" t="str">
        <f t="shared" si="43"/>
        <v>-</v>
      </c>
      <c r="U842" s="61" t="str">
        <f t="shared" si="44"/>
        <v>-</v>
      </c>
    </row>
    <row r="843" spans="1:21" customFormat="1" ht="65.099999999999994" customHeight="1" x14ac:dyDescent="0.25">
      <c r="A843" s="4" t="e">
        <f>VLOOKUP(D843,liste!A:G,7,FALSE)</f>
        <v>#N/A</v>
      </c>
      <c r="B843" s="21"/>
      <c r="C843" s="93"/>
      <c r="D843" s="34">
        <v>22246</v>
      </c>
      <c r="E843" s="49"/>
      <c r="F843" s="17"/>
      <c r="G843" s="73"/>
      <c r="H843" s="72"/>
      <c r="I843" s="74"/>
      <c r="J843" s="82"/>
      <c r="K843" s="83"/>
      <c r="L843" s="75"/>
      <c r="M843" s="75"/>
      <c r="N843" s="75"/>
      <c r="O843" s="53">
        <v>1</v>
      </c>
      <c r="P843" s="66"/>
      <c r="Q843" s="60" t="str">
        <f>IFERROR(VLOOKUP(D843,liste!$A$4:$E$204,5,FALSE),"-")</f>
        <v>-</v>
      </c>
      <c r="R843" s="61" t="str">
        <f t="shared" si="42"/>
        <v>-</v>
      </c>
      <c r="S843" s="62" t="str">
        <f>IFERROR(VLOOKUP(D843,liste!$A$4:$G$204,4,FALSE),"-")</f>
        <v>-</v>
      </c>
      <c r="T843" s="61" t="str">
        <f t="shared" si="43"/>
        <v>-</v>
      </c>
      <c r="U843" s="61" t="str">
        <f t="shared" si="44"/>
        <v>-</v>
      </c>
    </row>
    <row r="844" spans="1:21" customFormat="1" ht="65.099999999999994" customHeight="1" x14ac:dyDescent="0.25">
      <c r="A844" s="4" t="e">
        <f>VLOOKUP(D844,liste!A:G,7,FALSE)</f>
        <v>#N/A</v>
      </c>
      <c r="B844" s="21"/>
      <c r="C844" s="93"/>
      <c r="D844" s="34">
        <v>22705</v>
      </c>
      <c r="E844" s="49"/>
      <c r="F844" s="17"/>
      <c r="G844" s="73"/>
      <c r="H844" s="72"/>
      <c r="I844" s="74"/>
      <c r="J844" s="82"/>
      <c r="K844" s="83"/>
      <c r="L844" s="75"/>
      <c r="M844" s="75"/>
      <c r="N844" s="75"/>
      <c r="O844" s="53">
        <v>1</v>
      </c>
      <c r="P844" s="66"/>
      <c r="Q844" s="60" t="str">
        <f>IFERROR(VLOOKUP(D844,liste!$A$4:$E$204,5,FALSE),"-")</f>
        <v>-</v>
      </c>
      <c r="R844" s="61" t="str">
        <f t="shared" si="42"/>
        <v>-</v>
      </c>
      <c r="S844" s="62" t="str">
        <f>IFERROR(VLOOKUP(D844,liste!$A$4:$G$204,4,FALSE),"-")</f>
        <v>-</v>
      </c>
      <c r="T844" s="61" t="str">
        <f t="shared" si="43"/>
        <v>-</v>
      </c>
      <c r="U844" s="61" t="str">
        <f t="shared" si="44"/>
        <v>-</v>
      </c>
    </row>
    <row r="845" spans="1:21" customFormat="1" ht="65.099999999999994" customHeight="1" x14ac:dyDescent="0.25">
      <c r="A845" s="4" t="e">
        <f>VLOOKUP(D845,liste!A:G,7,FALSE)</f>
        <v>#N/A</v>
      </c>
      <c r="B845" s="21"/>
      <c r="C845" s="93"/>
      <c r="D845" s="34">
        <v>22706</v>
      </c>
      <c r="E845" s="49"/>
      <c r="F845" s="17"/>
      <c r="G845" s="73"/>
      <c r="H845" s="72"/>
      <c r="I845" s="74"/>
      <c r="J845" s="82"/>
      <c r="K845" s="83"/>
      <c r="L845" s="75"/>
      <c r="M845" s="75"/>
      <c r="N845" s="75"/>
      <c r="O845" s="53">
        <v>1</v>
      </c>
      <c r="P845" s="66"/>
      <c r="Q845" s="60" t="str">
        <f>IFERROR(VLOOKUP(D845,liste!$A$4:$E$204,5,FALSE),"-")</f>
        <v>-</v>
      </c>
      <c r="R845" s="61" t="str">
        <f t="shared" si="42"/>
        <v>-</v>
      </c>
      <c r="S845" s="62" t="str">
        <f>IFERROR(VLOOKUP(D845,liste!$A$4:$G$204,4,FALSE),"-")</f>
        <v>-</v>
      </c>
      <c r="T845" s="61" t="str">
        <f t="shared" si="43"/>
        <v>-</v>
      </c>
      <c r="U845" s="61" t="str">
        <f t="shared" si="44"/>
        <v>-</v>
      </c>
    </row>
    <row r="846" spans="1:21" customFormat="1" ht="65.099999999999994" customHeight="1" x14ac:dyDescent="0.25">
      <c r="A846" s="4" t="e">
        <f>VLOOKUP(D846,liste!A:G,7,FALSE)</f>
        <v>#N/A</v>
      </c>
      <c r="B846" s="21"/>
      <c r="C846" s="93"/>
      <c r="D846" s="34">
        <v>22709</v>
      </c>
      <c r="E846" s="49"/>
      <c r="F846" s="17"/>
      <c r="G846" s="73"/>
      <c r="H846" s="72"/>
      <c r="I846" s="74"/>
      <c r="J846" s="82"/>
      <c r="K846" s="83"/>
      <c r="L846" s="75"/>
      <c r="M846" s="75"/>
      <c r="N846" s="75"/>
      <c r="O846" s="53">
        <v>1</v>
      </c>
      <c r="P846" s="66"/>
      <c r="Q846" s="60" t="str">
        <f>IFERROR(VLOOKUP(D846,liste!$A$4:$E$204,5,FALSE),"-")</f>
        <v>-</v>
      </c>
      <c r="R846" s="61" t="str">
        <f t="shared" si="42"/>
        <v>-</v>
      </c>
      <c r="S846" s="62" t="str">
        <f>IFERROR(VLOOKUP(D846,liste!$A$4:$G$204,4,FALSE),"-")</f>
        <v>-</v>
      </c>
      <c r="T846" s="61" t="str">
        <f t="shared" si="43"/>
        <v>-</v>
      </c>
      <c r="U846" s="61" t="str">
        <f t="shared" si="44"/>
        <v>-</v>
      </c>
    </row>
    <row r="847" spans="1:21" customFormat="1" ht="65.099999999999994" customHeight="1" x14ac:dyDescent="0.25">
      <c r="A847" s="4" t="e">
        <f>VLOOKUP(D847,liste!A:G,7,FALSE)</f>
        <v>#N/A</v>
      </c>
      <c r="B847" s="21"/>
      <c r="C847" s="93"/>
      <c r="D847" s="34">
        <v>22710</v>
      </c>
      <c r="E847" s="49"/>
      <c r="F847" s="17"/>
      <c r="G847" s="73"/>
      <c r="H847" s="72"/>
      <c r="I847" s="74"/>
      <c r="J847" s="82"/>
      <c r="K847" s="83"/>
      <c r="L847" s="75"/>
      <c r="M847" s="75"/>
      <c r="N847" s="75"/>
      <c r="O847" s="53">
        <v>1</v>
      </c>
      <c r="P847" s="66"/>
      <c r="Q847" s="60" t="str">
        <f>IFERROR(VLOOKUP(D847,liste!$A$4:$E$204,5,FALSE),"-")</f>
        <v>-</v>
      </c>
      <c r="R847" s="61" t="str">
        <f t="shared" si="42"/>
        <v>-</v>
      </c>
      <c r="S847" s="62" t="str">
        <f>IFERROR(VLOOKUP(D847,liste!$A$4:$G$204,4,FALSE),"-")</f>
        <v>-</v>
      </c>
      <c r="T847" s="61" t="str">
        <f t="shared" si="43"/>
        <v>-</v>
      </c>
      <c r="U847" s="61" t="str">
        <f t="shared" si="44"/>
        <v>-</v>
      </c>
    </row>
    <row r="848" spans="1:21" customFormat="1" ht="65.099999999999994" customHeight="1" x14ac:dyDescent="0.25">
      <c r="A848" s="4" t="e">
        <f>VLOOKUP(D848,liste!A:G,7,FALSE)</f>
        <v>#N/A</v>
      </c>
      <c r="B848" s="21"/>
      <c r="C848" s="93"/>
      <c r="D848" s="34">
        <v>87247</v>
      </c>
      <c r="E848" s="49"/>
      <c r="F848" s="17"/>
      <c r="G848" s="73"/>
      <c r="H848" s="72"/>
      <c r="I848" s="74"/>
      <c r="J848" s="82"/>
      <c r="K848" s="83"/>
      <c r="L848" s="75"/>
      <c r="M848" s="75"/>
      <c r="N848" s="75"/>
      <c r="O848" s="53">
        <v>1</v>
      </c>
      <c r="P848" s="66"/>
      <c r="Q848" s="60" t="str">
        <f>IFERROR(VLOOKUP(D848,liste!$A$4:$E$204,5,FALSE),"-")</f>
        <v>-</v>
      </c>
      <c r="R848" s="61" t="str">
        <f t="shared" si="42"/>
        <v>-</v>
      </c>
      <c r="S848" s="62" t="str">
        <f>IFERROR(VLOOKUP(D848,liste!$A$4:$G$204,4,FALSE),"-")</f>
        <v>-</v>
      </c>
      <c r="T848" s="61" t="str">
        <f t="shared" si="43"/>
        <v>-</v>
      </c>
      <c r="U848" s="61" t="str">
        <f t="shared" si="44"/>
        <v>-</v>
      </c>
    </row>
    <row r="849" spans="1:31" customFormat="1" ht="65.099999999999994" customHeight="1" x14ac:dyDescent="0.25">
      <c r="A849" s="4" t="e">
        <f>VLOOKUP(D849,liste!A:G,7,FALSE)</f>
        <v>#N/A</v>
      </c>
      <c r="B849" s="21"/>
      <c r="C849" s="93"/>
      <c r="D849" s="34">
        <v>27548</v>
      </c>
      <c r="E849" s="49"/>
      <c r="F849" s="17"/>
      <c r="G849" s="73"/>
      <c r="H849" s="72"/>
      <c r="I849" s="74"/>
      <c r="J849" s="82"/>
      <c r="K849" s="83"/>
      <c r="L849" s="75"/>
      <c r="M849" s="75"/>
      <c r="N849" s="75"/>
      <c r="O849" s="53">
        <v>1</v>
      </c>
      <c r="P849" s="66"/>
      <c r="Q849" s="60" t="str">
        <f>IFERROR(VLOOKUP(D849,liste!$A$4:$E$204,5,FALSE),"-")</f>
        <v>-</v>
      </c>
      <c r="R849" s="61" t="str">
        <f t="shared" si="42"/>
        <v>-</v>
      </c>
      <c r="S849" s="62" t="str">
        <f>IFERROR(VLOOKUP(D849,liste!$A$4:$G$204,4,FALSE),"-")</f>
        <v>-</v>
      </c>
      <c r="T849" s="61" t="str">
        <f t="shared" si="43"/>
        <v>-</v>
      </c>
      <c r="U849" s="61" t="str">
        <f t="shared" si="44"/>
        <v>-</v>
      </c>
    </row>
    <row r="850" spans="1:31" customFormat="1" ht="65.099999999999994" customHeight="1" x14ac:dyDescent="0.25">
      <c r="A850" s="4" t="e">
        <f>VLOOKUP(D850,liste!A:G,7,FALSE)</f>
        <v>#N/A</v>
      </c>
      <c r="B850" s="21"/>
      <c r="C850" s="93"/>
      <c r="D850" s="34">
        <v>27549</v>
      </c>
      <c r="E850" s="49"/>
      <c r="F850" s="17"/>
      <c r="G850" s="73"/>
      <c r="H850" s="72"/>
      <c r="I850" s="74"/>
      <c r="J850" s="82"/>
      <c r="K850" s="83"/>
      <c r="L850" s="75"/>
      <c r="M850" s="75"/>
      <c r="N850" s="75"/>
      <c r="O850" s="53">
        <v>1</v>
      </c>
      <c r="P850" s="66"/>
      <c r="Q850" s="60" t="str">
        <f>IFERROR(VLOOKUP(D850,liste!$A$4:$E$204,5,FALSE),"-")</f>
        <v>-</v>
      </c>
      <c r="R850" s="61" t="str">
        <f t="shared" si="42"/>
        <v>-</v>
      </c>
      <c r="S850" s="62" t="str">
        <f>IFERROR(VLOOKUP(D850,liste!$A$4:$G$204,4,FALSE),"-")</f>
        <v>-</v>
      </c>
      <c r="T850" s="61" t="str">
        <f t="shared" si="43"/>
        <v>-</v>
      </c>
      <c r="U850" s="61" t="str">
        <f t="shared" si="44"/>
        <v>-</v>
      </c>
    </row>
    <row r="851" spans="1:31" customFormat="1" ht="65.099999999999994" customHeight="1" x14ac:dyDescent="0.25">
      <c r="A851" s="4" t="e">
        <f>VLOOKUP(D851,liste!A:G,7,FALSE)</f>
        <v>#N/A</v>
      </c>
      <c r="B851" s="21"/>
      <c r="C851" s="93"/>
      <c r="D851" s="34">
        <v>27554</v>
      </c>
      <c r="E851" s="49"/>
      <c r="F851" s="17"/>
      <c r="G851" s="73"/>
      <c r="H851" s="72"/>
      <c r="I851" s="74"/>
      <c r="J851" s="82"/>
      <c r="K851" s="83"/>
      <c r="L851" s="75"/>
      <c r="M851" s="75"/>
      <c r="N851" s="75"/>
      <c r="O851" s="53">
        <v>1</v>
      </c>
      <c r="P851" s="66"/>
      <c r="Q851" s="60" t="str">
        <f>IFERROR(VLOOKUP(D851,liste!$A$4:$E$204,5,FALSE),"-")</f>
        <v>-</v>
      </c>
      <c r="R851" s="61" t="str">
        <f t="shared" si="42"/>
        <v>-</v>
      </c>
      <c r="S851" s="62" t="str">
        <f>IFERROR(VLOOKUP(D851,liste!$A$4:$G$204,4,FALSE),"-")</f>
        <v>-</v>
      </c>
      <c r="T851" s="61" t="str">
        <f t="shared" si="43"/>
        <v>-</v>
      </c>
      <c r="U851" s="61" t="str">
        <f t="shared" si="44"/>
        <v>-</v>
      </c>
    </row>
    <row r="852" spans="1:31" customFormat="1" ht="65.099999999999994" customHeight="1" x14ac:dyDescent="0.25">
      <c r="A852" s="4" t="e">
        <f>VLOOKUP(D852,liste!A:G,7,FALSE)</f>
        <v>#N/A</v>
      </c>
      <c r="B852" s="21"/>
      <c r="C852" s="93"/>
      <c r="D852" s="34">
        <v>27555</v>
      </c>
      <c r="E852" s="49"/>
      <c r="F852" s="17"/>
      <c r="G852" s="73"/>
      <c r="H852" s="72"/>
      <c r="I852" s="74"/>
      <c r="J852" s="82"/>
      <c r="K852" s="83"/>
      <c r="L852" s="75"/>
      <c r="M852" s="75"/>
      <c r="N852" s="75"/>
      <c r="O852" s="53">
        <v>1</v>
      </c>
      <c r="P852" s="66"/>
      <c r="Q852" s="60" t="str">
        <f>IFERROR(VLOOKUP(D852,liste!$A$4:$E$204,5,FALSE),"-")</f>
        <v>-</v>
      </c>
      <c r="R852" s="61" t="str">
        <f t="shared" si="42"/>
        <v>-</v>
      </c>
      <c r="S852" s="62" t="str">
        <f>IFERROR(VLOOKUP(D852,liste!$A$4:$G$204,4,FALSE),"-")</f>
        <v>-</v>
      </c>
      <c r="T852" s="61" t="str">
        <f t="shared" si="43"/>
        <v>-</v>
      </c>
      <c r="U852" s="61" t="str">
        <f t="shared" si="44"/>
        <v>-</v>
      </c>
    </row>
    <row r="853" spans="1:31" customFormat="1" ht="65.099999999999994" customHeight="1" x14ac:dyDescent="0.25">
      <c r="A853" s="4" t="e">
        <f>VLOOKUP(D853,liste!A:G,7,FALSE)</f>
        <v>#N/A</v>
      </c>
      <c r="B853" s="21"/>
      <c r="C853" s="93"/>
      <c r="D853" s="34">
        <v>27556</v>
      </c>
      <c r="E853" s="49"/>
      <c r="F853" s="17"/>
      <c r="G853" s="73"/>
      <c r="H853" s="72"/>
      <c r="I853" s="74"/>
      <c r="J853" s="82"/>
      <c r="K853" s="83"/>
      <c r="L853" s="75"/>
      <c r="M853" s="75"/>
      <c r="N853" s="75"/>
      <c r="O853" s="53">
        <v>1</v>
      </c>
      <c r="P853" s="66"/>
      <c r="Q853" s="60" t="str">
        <f>IFERROR(VLOOKUP(D853,liste!$A$4:$E$204,5,FALSE),"-")</f>
        <v>-</v>
      </c>
      <c r="R853" s="61" t="str">
        <f t="shared" si="42"/>
        <v>-</v>
      </c>
      <c r="S853" s="62" t="str">
        <f>IFERROR(VLOOKUP(D853,liste!$A$4:$G$204,4,FALSE),"-")</f>
        <v>-</v>
      </c>
      <c r="T853" s="61" t="str">
        <f t="shared" si="43"/>
        <v>-</v>
      </c>
      <c r="U853" s="61" t="str">
        <f t="shared" si="44"/>
        <v>-</v>
      </c>
    </row>
    <row r="854" spans="1:31" customFormat="1" ht="65.099999999999994" customHeight="1" x14ac:dyDescent="0.25">
      <c r="A854" s="4" t="e">
        <f>VLOOKUP(D854,liste!A:G,7,FALSE)</f>
        <v>#N/A</v>
      </c>
      <c r="B854" s="21"/>
      <c r="C854" s="93"/>
      <c r="D854" s="34">
        <v>27557</v>
      </c>
      <c r="E854" s="49"/>
      <c r="F854" s="17"/>
      <c r="G854" s="73"/>
      <c r="H854" s="72"/>
      <c r="I854" s="74"/>
      <c r="J854" s="82"/>
      <c r="K854" s="83"/>
      <c r="L854" s="75"/>
      <c r="M854" s="75"/>
      <c r="N854" s="75"/>
      <c r="O854" s="53">
        <v>1</v>
      </c>
      <c r="P854" s="66"/>
      <c r="Q854" s="60" t="str">
        <f>IFERROR(VLOOKUP(D854,liste!$A$4:$E$204,5,FALSE),"-")</f>
        <v>-</v>
      </c>
      <c r="R854" s="61" t="str">
        <f t="shared" si="42"/>
        <v>-</v>
      </c>
      <c r="S854" s="62" t="str">
        <f>IFERROR(VLOOKUP(D854,liste!$A$4:$G$204,4,FALSE),"-")</f>
        <v>-</v>
      </c>
      <c r="T854" s="61" t="str">
        <f t="shared" si="43"/>
        <v>-</v>
      </c>
      <c r="U854" s="61" t="str">
        <f t="shared" si="44"/>
        <v>-</v>
      </c>
    </row>
    <row r="855" spans="1:31" customFormat="1" ht="65.099999999999994" customHeight="1" x14ac:dyDescent="0.25">
      <c r="A855" s="4" t="e">
        <f>VLOOKUP(D855,liste!A:G,7,FALSE)</f>
        <v>#N/A</v>
      </c>
      <c r="B855" s="21"/>
      <c r="C855" s="93"/>
      <c r="D855" s="34">
        <v>27558</v>
      </c>
      <c r="E855" s="49"/>
      <c r="F855" s="17"/>
      <c r="G855" s="73"/>
      <c r="H855" s="72"/>
      <c r="I855" s="74"/>
      <c r="J855" s="82"/>
      <c r="K855" s="83"/>
      <c r="L855" s="75"/>
      <c r="M855" s="75"/>
      <c r="N855" s="75"/>
      <c r="O855" s="53">
        <v>1</v>
      </c>
      <c r="P855" s="66"/>
      <c r="Q855" s="60" t="str">
        <f>IFERROR(VLOOKUP(D855,liste!$A$4:$E$204,5,FALSE),"-")</f>
        <v>-</v>
      </c>
      <c r="R855" s="61" t="str">
        <f t="shared" si="42"/>
        <v>-</v>
      </c>
      <c r="S855" s="62" t="str">
        <f>IFERROR(VLOOKUP(D855,liste!$A$4:$G$204,4,FALSE),"-")</f>
        <v>-</v>
      </c>
      <c r="T855" s="61" t="str">
        <f t="shared" si="43"/>
        <v>-</v>
      </c>
      <c r="U855" s="61" t="str">
        <f t="shared" si="44"/>
        <v>-</v>
      </c>
    </row>
    <row r="856" spans="1:31" customFormat="1" ht="65.099999999999994" customHeight="1" x14ac:dyDescent="0.25">
      <c r="A856" s="4" t="e">
        <f>VLOOKUP(D856,liste!A:G,7,FALSE)</f>
        <v>#N/A</v>
      </c>
      <c r="B856" s="21"/>
      <c r="C856" s="93"/>
      <c r="D856" s="34">
        <v>87369</v>
      </c>
      <c r="E856" s="49"/>
      <c r="F856" s="17"/>
      <c r="G856" s="73"/>
      <c r="H856" s="72"/>
      <c r="I856" s="74"/>
      <c r="J856" s="82"/>
      <c r="K856" s="83"/>
      <c r="L856" s="75"/>
      <c r="M856" s="75"/>
      <c r="N856" s="75"/>
      <c r="O856" s="53">
        <v>1</v>
      </c>
      <c r="P856" s="66"/>
      <c r="Q856" s="60" t="str">
        <f>IFERROR(VLOOKUP(D856,liste!$A$4:$E$204,5,FALSE),"-")</f>
        <v>-</v>
      </c>
      <c r="R856" s="61" t="str">
        <f t="shared" si="42"/>
        <v>-</v>
      </c>
      <c r="S856" s="62" t="str">
        <f>IFERROR(VLOOKUP(D856,liste!$A$4:$G$204,4,FALSE),"-")</f>
        <v>-</v>
      </c>
      <c r="T856" s="61" t="str">
        <f t="shared" si="43"/>
        <v>-</v>
      </c>
      <c r="U856" s="61" t="str">
        <f t="shared" si="44"/>
        <v>-</v>
      </c>
    </row>
    <row r="857" spans="1:31" customFormat="1" ht="65.099999999999994" customHeight="1" x14ac:dyDescent="0.25">
      <c r="A857" s="4" t="e">
        <f>VLOOKUP(D857,liste!A:G,7,FALSE)</f>
        <v>#N/A</v>
      </c>
      <c r="B857" s="21"/>
      <c r="C857" s="93"/>
      <c r="D857" s="34">
        <v>87281</v>
      </c>
      <c r="E857" s="49"/>
      <c r="F857" s="17"/>
      <c r="G857" s="73"/>
      <c r="H857" s="72"/>
      <c r="I857" s="74"/>
      <c r="J857" s="82"/>
      <c r="K857" s="83"/>
      <c r="L857" s="75"/>
      <c r="M857" s="75"/>
      <c r="N857" s="75"/>
      <c r="O857" s="53">
        <v>1</v>
      </c>
      <c r="P857" s="66"/>
      <c r="Q857" s="60" t="str">
        <f>IFERROR(VLOOKUP(D857,liste!$A$4:$E$204,5,FALSE),"-")</f>
        <v>-</v>
      </c>
      <c r="R857" s="61" t="str">
        <f t="shared" si="42"/>
        <v>-</v>
      </c>
      <c r="S857" s="62" t="str">
        <f>IFERROR(VLOOKUP(D857,liste!$A$4:$G$204,4,FALSE),"-")</f>
        <v>-</v>
      </c>
      <c r="T857" s="61" t="str">
        <f t="shared" si="43"/>
        <v>-</v>
      </c>
      <c r="U857" s="61" t="str">
        <f t="shared" si="44"/>
        <v>-</v>
      </c>
    </row>
    <row r="858" spans="1:31" customFormat="1" ht="65.099999999999994" customHeight="1" x14ac:dyDescent="0.25">
      <c r="A858" s="4" t="e">
        <f>VLOOKUP(D858,liste!A:G,7,FALSE)</f>
        <v>#N/A</v>
      </c>
      <c r="B858" s="21"/>
      <c r="C858" s="9"/>
      <c r="D858" s="35">
        <v>26061</v>
      </c>
      <c r="E858" s="51"/>
      <c r="F858" s="19"/>
      <c r="G858" s="73"/>
      <c r="H858" s="72"/>
      <c r="I858" s="74"/>
      <c r="J858" s="82"/>
      <c r="K858" s="83"/>
      <c r="L858" s="75"/>
      <c r="M858" s="75"/>
      <c r="N858" s="75"/>
      <c r="O858" s="53">
        <v>1</v>
      </c>
      <c r="P858" s="66"/>
      <c r="Q858" s="60" t="str">
        <f>IFERROR(VLOOKUP(D858,liste!$A$4:$E$204,5,FALSE),"-")</f>
        <v>-</v>
      </c>
      <c r="R858" s="61" t="str">
        <f t="shared" si="42"/>
        <v>-</v>
      </c>
      <c r="S858" s="62" t="str">
        <f>IFERROR(VLOOKUP(D858,liste!$A$4:$G$204,4,FALSE),"-")</f>
        <v>-</v>
      </c>
      <c r="T858" s="61" t="str">
        <f t="shared" si="43"/>
        <v>-</v>
      </c>
      <c r="U858" s="61" t="str">
        <f t="shared" si="44"/>
        <v>-</v>
      </c>
      <c r="V858" s="1"/>
      <c r="W858" s="1"/>
      <c r="X858" s="1"/>
      <c r="Y858" s="1"/>
      <c r="Z858" s="1"/>
      <c r="AA858" s="1"/>
      <c r="AB858" s="1"/>
      <c r="AC858" s="1"/>
      <c r="AD858" s="1"/>
      <c r="AE858" s="1"/>
    </row>
    <row r="859" spans="1:31" customFormat="1" ht="65.099999999999994" customHeight="1" x14ac:dyDescent="0.25">
      <c r="A859" s="4" t="e">
        <f>VLOOKUP(D859,liste!A:G,7,FALSE)</f>
        <v>#N/A</v>
      </c>
      <c r="B859" s="21"/>
      <c r="C859" s="93"/>
      <c r="D859" s="34">
        <v>26093</v>
      </c>
      <c r="E859" s="49"/>
      <c r="F859" s="17"/>
      <c r="G859" s="73"/>
      <c r="H859" s="72"/>
      <c r="I859" s="74"/>
      <c r="J859" s="82"/>
      <c r="K859" s="83"/>
      <c r="L859" s="75"/>
      <c r="M859" s="75"/>
      <c r="N859" s="75"/>
      <c r="O859" s="53">
        <v>1</v>
      </c>
      <c r="P859" s="66"/>
      <c r="Q859" s="60" t="str">
        <f>IFERROR(VLOOKUP(D859,liste!$A$4:$E$204,5,FALSE),"-")</f>
        <v>-</v>
      </c>
      <c r="R859" s="61" t="str">
        <f t="shared" si="42"/>
        <v>-</v>
      </c>
      <c r="S859" s="62" t="str">
        <f>IFERROR(VLOOKUP(D859,liste!$A$4:$G$204,4,FALSE),"-")</f>
        <v>-</v>
      </c>
      <c r="T859" s="61" t="str">
        <f t="shared" si="43"/>
        <v>-</v>
      </c>
      <c r="U859" s="61" t="str">
        <f t="shared" si="44"/>
        <v>-</v>
      </c>
      <c r="V859" s="1"/>
      <c r="W859" s="1"/>
      <c r="X859" s="1"/>
      <c r="Y859" s="1"/>
      <c r="Z859" s="1"/>
      <c r="AA859" s="1"/>
      <c r="AB859" s="1"/>
      <c r="AC859" s="1"/>
      <c r="AD859" s="1"/>
      <c r="AE859" s="1"/>
    </row>
    <row r="860" spans="1:31" customFormat="1" ht="65.099999999999994" customHeight="1" x14ac:dyDescent="0.25">
      <c r="A860" s="4" t="e">
        <f>VLOOKUP(D860,liste!A:G,7,FALSE)</f>
        <v>#N/A</v>
      </c>
      <c r="B860" s="21"/>
      <c r="C860" s="93"/>
      <c r="D860" s="34">
        <v>26095</v>
      </c>
      <c r="E860" s="49"/>
      <c r="F860" s="17"/>
      <c r="G860" s="73"/>
      <c r="H860" s="72"/>
      <c r="I860" s="74"/>
      <c r="J860" s="82"/>
      <c r="K860" s="83"/>
      <c r="L860" s="75"/>
      <c r="M860" s="75"/>
      <c r="N860" s="75"/>
      <c r="O860" s="53">
        <v>1</v>
      </c>
      <c r="P860" s="66"/>
      <c r="Q860" s="60" t="str">
        <f>IFERROR(VLOOKUP(D860,liste!$A$4:$E$204,5,FALSE),"-")</f>
        <v>-</v>
      </c>
      <c r="R860" s="61" t="str">
        <f t="shared" si="42"/>
        <v>-</v>
      </c>
      <c r="S860" s="62" t="str">
        <f>IFERROR(VLOOKUP(D860,liste!$A$4:$G$204,4,FALSE),"-")</f>
        <v>-</v>
      </c>
      <c r="T860" s="61" t="str">
        <f t="shared" si="43"/>
        <v>-</v>
      </c>
      <c r="U860" s="61" t="str">
        <f t="shared" si="44"/>
        <v>-</v>
      </c>
      <c r="V860" s="1"/>
      <c r="W860" s="1"/>
      <c r="X860" s="1"/>
      <c r="Y860" s="1"/>
      <c r="Z860" s="1"/>
      <c r="AA860" s="1"/>
      <c r="AB860" s="1"/>
      <c r="AC860" s="1"/>
      <c r="AD860" s="1"/>
      <c r="AE860" s="1"/>
    </row>
    <row r="861" spans="1:31" customFormat="1" ht="65.099999999999994" customHeight="1" x14ac:dyDescent="0.25">
      <c r="A861" s="4" t="e">
        <f>VLOOKUP(D861,liste!A:G,7,FALSE)</f>
        <v>#N/A</v>
      </c>
      <c r="B861" s="21"/>
      <c r="C861" s="9"/>
      <c r="D861" s="35">
        <v>26096</v>
      </c>
      <c r="E861" s="51"/>
      <c r="F861" s="19"/>
      <c r="G861" s="73"/>
      <c r="H861" s="72"/>
      <c r="I861" s="74"/>
      <c r="J861" s="82"/>
      <c r="K861" s="83"/>
      <c r="L861" s="75"/>
      <c r="M861" s="75"/>
      <c r="N861" s="75"/>
      <c r="O861" s="53">
        <v>1</v>
      </c>
      <c r="P861" s="66"/>
      <c r="Q861" s="60" t="str">
        <f>IFERROR(VLOOKUP(D861,liste!$A$4:$E$204,5,FALSE),"-")</f>
        <v>-</v>
      </c>
      <c r="R861" s="61" t="str">
        <f t="shared" si="42"/>
        <v>-</v>
      </c>
      <c r="S861" s="62" t="str">
        <f>IFERROR(VLOOKUP(D861,liste!$A$4:$G$204,4,FALSE),"-")</f>
        <v>-</v>
      </c>
      <c r="T861" s="61" t="str">
        <f t="shared" si="43"/>
        <v>-</v>
      </c>
      <c r="U861" s="61" t="str">
        <f t="shared" si="44"/>
        <v>-</v>
      </c>
      <c r="V861" s="1"/>
      <c r="W861" s="1"/>
      <c r="X861" s="1"/>
      <c r="Y861" s="1"/>
      <c r="Z861" s="1"/>
      <c r="AA861" s="1"/>
      <c r="AB861" s="1"/>
      <c r="AC861" s="1"/>
      <c r="AD861" s="1"/>
      <c r="AE861" s="1"/>
    </row>
    <row r="862" spans="1:31" customFormat="1" ht="65.099999999999994" customHeight="1" x14ac:dyDescent="0.25">
      <c r="A862" s="4" t="e">
        <f>VLOOKUP(D862,liste!A:G,7,FALSE)</f>
        <v>#N/A</v>
      </c>
      <c r="B862" s="21"/>
      <c r="C862" s="9"/>
      <c r="D862" s="35">
        <v>26097</v>
      </c>
      <c r="E862" s="51"/>
      <c r="F862" s="19"/>
      <c r="G862" s="73"/>
      <c r="H862" s="72"/>
      <c r="I862" s="74"/>
      <c r="J862" s="82"/>
      <c r="K862" s="83"/>
      <c r="L862" s="75"/>
      <c r="M862" s="75"/>
      <c r="N862" s="75"/>
      <c r="O862" s="53">
        <v>1</v>
      </c>
      <c r="P862" s="66"/>
      <c r="Q862" s="60" t="str">
        <f>IFERROR(VLOOKUP(D862,liste!$A$4:$E$204,5,FALSE),"-")</f>
        <v>-</v>
      </c>
      <c r="R862" s="61" t="str">
        <f t="shared" si="42"/>
        <v>-</v>
      </c>
      <c r="S862" s="62" t="str">
        <f>IFERROR(VLOOKUP(D862,liste!$A$4:$G$204,4,FALSE),"-")</f>
        <v>-</v>
      </c>
      <c r="T862" s="61" t="str">
        <f t="shared" si="43"/>
        <v>-</v>
      </c>
      <c r="U862" s="61" t="str">
        <f t="shared" si="44"/>
        <v>-</v>
      </c>
      <c r="V862" s="1"/>
      <c r="W862" s="1"/>
      <c r="X862" s="1"/>
      <c r="Y862" s="1"/>
      <c r="Z862" s="1"/>
      <c r="AA862" s="1"/>
      <c r="AB862" s="1"/>
      <c r="AC862" s="1"/>
      <c r="AD862" s="1"/>
      <c r="AE862" s="1"/>
    </row>
    <row r="863" spans="1:31" customFormat="1" ht="65.099999999999994" customHeight="1" x14ac:dyDescent="0.25">
      <c r="A863" s="4" t="e">
        <f>VLOOKUP(D863,liste!A:G,7,FALSE)</f>
        <v>#N/A</v>
      </c>
      <c r="B863" s="21"/>
      <c r="C863" s="9"/>
      <c r="D863" s="35">
        <v>26098</v>
      </c>
      <c r="E863" s="51"/>
      <c r="F863" s="19"/>
      <c r="G863" s="73"/>
      <c r="H863" s="72"/>
      <c r="I863" s="74"/>
      <c r="J863" s="82"/>
      <c r="K863" s="83"/>
      <c r="L863" s="75"/>
      <c r="M863" s="75"/>
      <c r="N863" s="75"/>
      <c r="O863" s="53">
        <v>1</v>
      </c>
      <c r="P863" s="66"/>
      <c r="Q863" s="60" t="str">
        <f>IFERROR(VLOOKUP(D863,liste!$A$4:$E$204,5,FALSE),"-")</f>
        <v>-</v>
      </c>
      <c r="R863" s="61" t="str">
        <f t="shared" si="42"/>
        <v>-</v>
      </c>
      <c r="S863" s="62" t="str">
        <f>IFERROR(VLOOKUP(D863,liste!$A$4:$G$204,4,FALSE),"-")</f>
        <v>-</v>
      </c>
      <c r="T863" s="61" t="str">
        <f t="shared" si="43"/>
        <v>-</v>
      </c>
      <c r="U863" s="61" t="str">
        <f t="shared" si="44"/>
        <v>-</v>
      </c>
      <c r="V863" s="1"/>
      <c r="W863" s="1"/>
      <c r="X863" s="1"/>
      <c r="Y863" s="1"/>
      <c r="Z863" s="1"/>
      <c r="AA863" s="1"/>
      <c r="AB863" s="1"/>
      <c r="AC863" s="1"/>
      <c r="AD863" s="1"/>
      <c r="AE863" s="1"/>
    </row>
    <row r="864" spans="1:31" customFormat="1" ht="65.099999999999994" customHeight="1" x14ac:dyDescent="0.25">
      <c r="A864" s="4" t="e">
        <f>VLOOKUP(D864,liste!A:G,7,FALSE)</f>
        <v>#N/A</v>
      </c>
      <c r="B864" s="21"/>
      <c r="C864" s="9"/>
      <c r="D864" s="35">
        <v>25714</v>
      </c>
      <c r="E864" s="51"/>
      <c r="F864" s="19"/>
      <c r="G864" s="73"/>
      <c r="H864" s="72"/>
      <c r="I864" s="74"/>
      <c r="J864" s="82"/>
      <c r="K864" s="83"/>
      <c r="L864" s="75"/>
      <c r="M864" s="75"/>
      <c r="N864" s="75"/>
      <c r="O864" s="53">
        <v>1</v>
      </c>
      <c r="P864" s="66"/>
      <c r="Q864" s="60" t="str">
        <f>IFERROR(VLOOKUP(D864,liste!$A$4:$E$204,5,FALSE),"-")</f>
        <v>-</v>
      </c>
      <c r="R864" s="61" t="str">
        <f t="shared" si="42"/>
        <v>-</v>
      </c>
      <c r="S864" s="62" t="str">
        <f>IFERROR(VLOOKUP(D864,liste!$A$4:$G$204,4,FALSE),"-")</f>
        <v>-</v>
      </c>
      <c r="T864" s="61" t="str">
        <f t="shared" si="43"/>
        <v>-</v>
      </c>
      <c r="U864" s="61" t="str">
        <f t="shared" si="44"/>
        <v>-</v>
      </c>
      <c r="V864" s="1"/>
      <c r="W864" s="1"/>
      <c r="X864" s="1"/>
      <c r="Y864" s="1"/>
      <c r="Z864" s="1"/>
      <c r="AA864" s="1"/>
      <c r="AB864" s="1"/>
      <c r="AC864" s="1"/>
      <c r="AD864" s="1"/>
      <c r="AE864" s="1"/>
    </row>
    <row r="865" spans="1:31" customFormat="1" ht="65.099999999999994" customHeight="1" x14ac:dyDescent="0.25">
      <c r="A865" s="4" t="e">
        <f>VLOOKUP(D865,liste!A:G,7,FALSE)</f>
        <v>#N/A</v>
      </c>
      <c r="B865" s="21"/>
      <c r="C865" s="9"/>
      <c r="D865" s="35">
        <v>25716</v>
      </c>
      <c r="E865" s="51"/>
      <c r="F865" s="19"/>
      <c r="G865" s="73"/>
      <c r="H865" s="72"/>
      <c r="I865" s="74"/>
      <c r="J865" s="82"/>
      <c r="K865" s="83"/>
      <c r="L865" s="75"/>
      <c r="M865" s="75"/>
      <c r="N865" s="75"/>
      <c r="O865" s="53">
        <v>1</v>
      </c>
      <c r="P865" s="66"/>
      <c r="Q865" s="60" t="str">
        <f>IFERROR(VLOOKUP(D865,liste!$A$4:$E$204,5,FALSE),"-")</f>
        <v>-</v>
      </c>
      <c r="R865" s="61" t="str">
        <f t="shared" si="42"/>
        <v>-</v>
      </c>
      <c r="S865" s="62" t="str">
        <f>IFERROR(VLOOKUP(D865,liste!$A$4:$G$204,4,FALSE),"-")</f>
        <v>-</v>
      </c>
      <c r="T865" s="61" t="str">
        <f t="shared" si="43"/>
        <v>-</v>
      </c>
      <c r="U865" s="61" t="str">
        <f t="shared" si="44"/>
        <v>-</v>
      </c>
      <c r="V865" s="1"/>
      <c r="W865" s="1"/>
      <c r="X865" s="1"/>
      <c r="Y865" s="1"/>
      <c r="Z865" s="1"/>
      <c r="AA865" s="1"/>
      <c r="AB865" s="1"/>
      <c r="AC865" s="1"/>
      <c r="AD865" s="1"/>
      <c r="AE865" s="1"/>
    </row>
    <row r="866" spans="1:31" customFormat="1" ht="65.099999999999994" customHeight="1" x14ac:dyDescent="0.25">
      <c r="A866" s="4" t="e">
        <f>VLOOKUP(D866,liste!A:G,7,FALSE)</f>
        <v>#N/A</v>
      </c>
      <c r="B866" s="21"/>
      <c r="C866" s="93"/>
      <c r="D866" s="34">
        <v>25725</v>
      </c>
      <c r="E866" s="49"/>
      <c r="F866" s="17"/>
      <c r="G866" s="73"/>
      <c r="H866" s="72"/>
      <c r="I866" s="74"/>
      <c r="J866" s="82"/>
      <c r="K866" s="83"/>
      <c r="L866" s="75"/>
      <c r="M866" s="75"/>
      <c r="N866" s="75"/>
      <c r="O866" s="53">
        <v>1</v>
      </c>
      <c r="P866" s="66"/>
      <c r="Q866" s="60" t="str">
        <f>IFERROR(VLOOKUP(D866,liste!$A$4:$E$204,5,FALSE),"-")</f>
        <v>-</v>
      </c>
      <c r="R866" s="61" t="str">
        <f t="shared" si="42"/>
        <v>-</v>
      </c>
      <c r="S866" s="62" t="str">
        <f>IFERROR(VLOOKUP(D866,liste!$A$4:$G$204,4,FALSE),"-")</f>
        <v>-</v>
      </c>
      <c r="T866" s="61" t="str">
        <f t="shared" si="43"/>
        <v>-</v>
      </c>
      <c r="U866" s="61" t="str">
        <f t="shared" si="44"/>
        <v>-</v>
      </c>
    </row>
    <row r="867" spans="1:31" customFormat="1" ht="65.099999999999994" customHeight="1" x14ac:dyDescent="0.25">
      <c r="A867" s="4" t="e">
        <f>VLOOKUP(D867,liste!A:G,7,FALSE)</f>
        <v>#N/A</v>
      </c>
      <c r="B867" s="21"/>
      <c r="C867" s="93"/>
      <c r="D867" s="34">
        <v>25726</v>
      </c>
      <c r="E867" s="49"/>
      <c r="F867" s="17"/>
      <c r="G867" s="73"/>
      <c r="H867" s="72"/>
      <c r="I867" s="74"/>
      <c r="J867" s="82"/>
      <c r="K867" s="83"/>
      <c r="L867" s="75"/>
      <c r="M867" s="75"/>
      <c r="N867" s="75"/>
      <c r="O867" s="53">
        <v>1</v>
      </c>
      <c r="P867" s="66"/>
      <c r="Q867" s="60" t="str">
        <f>IFERROR(VLOOKUP(D867,liste!$A$4:$E$204,5,FALSE),"-")</f>
        <v>-</v>
      </c>
      <c r="R867" s="61" t="str">
        <f t="shared" si="42"/>
        <v>-</v>
      </c>
      <c r="S867" s="62" t="str">
        <f>IFERROR(VLOOKUP(D867,liste!$A$4:$G$204,4,FALSE),"-")</f>
        <v>-</v>
      </c>
      <c r="T867" s="61" t="str">
        <f t="shared" si="43"/>
        <v>-</v>
      </c>
      <c r="U867" s="61" t="str">
        <f t="shared" si="44"/>
        <v>-</v>
      </c>
    </row>
    <row r="868" spans="1:31" customFormat="1" ht="65.099999999999994" customHeight="1" x14ac:dyDescent="0.25">
      <c r="A868" s="4" t="e">
        <f>VLOOKUP(D868,liste!A:G,7,FALSE)</f>
        <v>#N/A</v>
      </c>
      <c r="B868" s="21"/>
      <c r="C868" s="93"/>
      <c r="D868" s="34">
        <v>25727</v>
      </c>
      <c r="E868" s="49"/>
      <c r="F868" s="17"/>
      <c r="G868" s="73"/>
      <c r="H868" s="72"/>
      <c r="I868" s="74"/>
      <c r="J868" s="82"/>
      <c r="K868" s="83"/>
      <c r="L868" s="75"/>
      <c r="M868" s="75"/>
      <c r="N868" s="75"/>
      <c r="O868" s="53">
        <v>1</v>
      </c>
      <c r="P868" s="66"/>
      <c r="Q868" s="60" t="str">
        <f>IFERROR(VLOOKUP(D868,liste!$A$4:$E$204,5,FALSE),"-")</f>
        <v>-</v>
      </c>
      <c r="R868" s="61" t="str">
        <f t="shared" si="42"/>
        <v>-</v>
      </c>
      <c r="S868" s="62" t="str">
        <f>IFERROR(VLOOKUP(D868,liste!$A$4:$G$204,4,FALSE),"-")</f>
        <v>-</v>
      </c>
      <c r="T868" s="61" t="str">
        <f t="shared" si="43"/>
        <v>-</v>
      </c>
      <c r="U868" s="61" t="str">
        <f t="shared" si="44"/>
        <v>-</v>
      </c>
    </row>
    <row r="869" spans="1:31" customFormat="1" ht="65.099999999999994" customHeight="1" x14ac:dyDescent="0.25">
      <c r="A869" s="4" t="e">
        <f>VLOOKUP(D869,liste!A:G,7,FALSE)</f>
        <v>#N/A</v>
      </c>
      <c r="B869" s="21"/>
      <c r="C869" s="93"/>
      <c r="D869" s="34">
        <v>25728</v>
      </c>
      <c r="E869" s="49"/>
      <c r="F869" s="17"/>
      <c r="G869" s="73"/>
      <c r="H869" s="72"/>
      <c r="I869" s="74"/>
      <c r="J869" s="82"/>
      <c r="K869" s="83"/>
      <c r="L869" s="75"/>
      <c r="M869" s="75"/>
      <c r="N869" s="75"/>
      <c r="O869" s="53">
        <v>1</v>
      </c>
      <c r="P869" s="66"/>
      <c r="Q869" s="60" t="str">
        <f>IFERROR(VLOOKUP(D869,liste!$A$4:$E$204,5,FALSE),"-")</f>
        <v>-</v>
      </c>
      <c r="R869" s="61" t="str">
        <f t="shared" si="42"/>
        <v>-</v>
      </c>
      <c r="S869" s="62" t="str">
        <f>IFERROR(VLOOKUP(D869,liste!$A$4:$G$204,4,FALSE),"-")</f>
        <v>-</v>
      </c>
      <c r="T869" s="61" t="str">
        <f t="shared" si="43"/>
        <v>-</v>
      </c>
      <c r="U869" s="61" t="str">
        <f t="shared" si="44"/>
        <v>-</v>
      </c>
    </row>
    <row r="870" spans="1:31" customFormat="1" ht="65.099999999999994" customHeight="1" x14ac:dyDescent="0.25">
      <c r="A870" s="4" t="e">
        <f>VLOOKUP(D870,liste!A:G,7,FALSE)</f>
        <v>#N/A</v>
      </c>
      <c r="B870" s="21"/>
      <c r="C870" s="93"/>
      <c r="D870" s="34">
        <v>38801</v>
      </c>
      <c r="E870" s="49"/>
      <c r="F870" s="17"/>
      <c r="G870" s="73"/>
      <c r="H870" s="72"/>
      <c r="I870" s="74"/>
      <c r="J870" s="82"/>
      <c r="K870" s="83"/>
      <c r="L870" s="75"/>
      <c r="M870" s="75"/>
      <c r="N870" s="75"/>
      <c r="O870" s="53">
        <v>1</v>
      </c>
      <c r="P870" s="66"/>
      <c r="Q870" s="60" t="str">
        <f>IFERROR(VLOOKUP(D870,liste!$A$4:$E$204,5,FALSE),"-")</f>
        <v>-</v>
      </c>
      <c r="R870" s="61" t="str">
        <f t="shared" si="42"/>
        <v>-</v>
      </c>
      <c r="S870" s="62" t="str">
        <f>IFERROR(VLOOKUP(D870,liste!$A$4:$G$204,4,FALSE),"-")</f>
        <v>-</v>
      </c>
      <c r="T870" s="61" t="str">
        <f t="shared" si="43"/>
        <v>-</v>
      </c>
      <c r="U870" s="61" t="str">
        <f t="shared" si="44"/>
        <v>-</v>
      </c>
      <c r="V870" s="1"/>
      <c r="W870" s="1"/>
      <c r="X870" s="1"/>
      <c r="Y870" s="1"/>
      <c r="Z870" s="1"/>
      <c r="AA870" s="1"/>
      <c r="AB870" s="1"/>
      <c r="AC870" s="1"/>
      <c r="AD870" s="1"/>
      <c r="AE870" s="1"/>
    </row>
    <row r="871" spans="1:31" customFormat="1" ht="65.099999999999994" customHeight="1" x14ac:dyDescent="0.25">
      <c r="A871" s="4" t="e">
        <f>VLOOKUP(D871,liste!A:G,7,FALSE)</f>
        <v>#N/A</v>
      </c>
      <c r="B871" s="21"/>
      <c r="C871" s="93"/>
      <c r="D871" s="34">
        <v>38802</v>
      </c>
      <c r="E871" s="49"/>
      <c r="F871" s="17"/>
      <c r="G871" s="73"/>
      <c r="H871" s="72"/>
      <c r="I871" s="74"/>
      <c r="J871" s="82"/>
      <c r="K871" s="83"/>
      <c r="L871" s="75"/>
      <c r="M871" s="75"/>
      <c r="N871" s="75"/>
      <c r="O871" s="53">
        <v>1</v>
      </c>
      <c r="P871" s="66"/>
      <c r="Q871" s="60" t="str">
        <f>IFERROR(VLOOKUP(D871,liste!$A$4:$E$204,5,FALSE),"-")</f>
        <v>-</v>
      </c>
      <c r="R871" s="61" t="str">
        <f t="shared" si="42"/>
        <v>-</v>
      </c>
      <c r="S871" s="62" t="str">
        <f>IFERROR(VLOOKUP(D871,liste!$A$4:$G$204,4,FALSE),"-")</f>
        <v>-</v>
      </c>
      <c r="T871" s="61" t="str">
        <f t="shared" si="43"/>
        <v>-</v>
      </c>
      <c r="U871" s="61" t="str">
        <f t="shared" si="44"/>
        <v>-</v>
      </c>
      <c r="V871" s="1"/>
      <c r="W871" s="1"/>
      <c r="X871" s="1"/>
      <c r="Y871" s="1"/>
      <c r="Z871" s="1"/>
      <c r="AA871" s="1"/>
      <c r="AB871" s="1"/>
      <c r="AC871" s="1"/>
      <c r="AD871" s="1"/>
      <c r="AE871" s="1"/>
    </row>
    <row r="872" spans="1:31" customFormat="1" ht="65.099999999999994" customHeight="1" x14ac:dyDescent="0.25">
      <c r="A872" s="4" t="e">
        <f>VLOOKUP(D872,liste!A:G,7,FALSE)</f>
        <v>#N/A</v>
      </c>
      <c r="B872" s="21"/>
      <c r="C872" s="93"/>
      <c r="D872" s="34">
        <v>38803</v>
      </c>
      <c r="E872" s="49"/>
      <c r="F872" s="17"/>
      <c r="G872" s="73"/>
      <c r="H872" s="72"/>
      <c r="I872" s="74"/>
      <c r="J872" s="82"/>
      <c r="K872" s="83"/>
      <c r="L872" s="75"/>
      <c r="M872" s="75"/>
      <c r="N872" s="75"/>
      <c r="O872" s="53">
        <v>1</v>
      </c>
      <c r="P872" s="66"/>
      <c r="Q872" s="60" t="str">
        <f>IFERROR(VLOOKUP(D872,liste!$A$4:$E$204,5,FALSE),"-")</f>
        <v>-</v>
      </c>
      <c r="R872" s="61" t="str">
        <f t="shared" si="42"/>
        <v>-</v>
      </c>
      <c r="S872" s="62" t="str">
        <f>IFERROR(VLOOKUP(D872,liste!$A$4:$G$204,4,FALSE),"-")</f>
        <v>-</v>
      </c>
      <c r="T872" s="61" t="str">
        <f t="shared" si="43"/>
        <v>-</v>
      </c>
      <c r="U872" s="61" t="str">
        <f t="shared" si="44"/>
        <v>-</v>
      </c>
      <c r="V872" s="1"/>
      <c r="W872" s="1"/>
      <c r="X872" s="1"/>
      <c r="Y872" s="1"/>
      <c r="Z872" s="1"/>
      <c r="AA872" s="1"/>
      <c r="AB872" s="1"/>
      <c r="AC872" s="1"/>
      <c r="AD872" s="1"/>
      <c r="AE872" s="1"/>
    </row>
    <row r="873" spans="1:31" customFormat="1" ht="65.099999999999994" customHeight="1" x14ac:dyDescent="0.25">
      <c r="A873" s="4" t="e">
        <f>VLOOKUP(D873,liste!A:G,7,FALSE)</f>
        <v>#N/A</v>
      </c>
      <c r="B873" s="21"/>
      <c r="C873" s="93"/>
      <c r="D873" s="34">
        <v>38805</v>
      </c>
      <c r="E873" s="49"/>
      <c r="F873" s="17"/>
      <c r="G873" s="73"/>
      <c r="H873" s="72"/>
      <c r="I873" s="74"/>
      <c r="J873" s="82"/>
      <c r="K873" s="83"/>
      <c r="L873" s="75"/>
      <c r="M873" s="75"/>
      <c r="N873" s="75"/>
      <c r="O873" s="53">
        <v>1</v>
      </c>
      <c r="P873" s="66"/>
      <c r="Q873" s="60" t="str">
        <f>IFERROR(VLOOKUP(D873,liste!$A$4:$E$204,5,FALSE),"-")</f>
        <v>-</v>
      </c>
      <c r="R873" s="61" t="str">
        <f t="shared" si="42"/>
        <v>-</v>
      </c>
      <c r="S873" s="62" t="str">
        <f>IFERROR(VLOOKUP(D873,liste!$A$4:$G$204,4,FALSE),"-")</f>
        <v>-</v>
      </c>
      <c r="T873" s="61" t="str">
        <f t="shared" si="43"/>
        <v>-</v>
      </c>
      <c r="U873" s="61" t="str">
        <f t="shared" si="44"/>
        <v>-</v>
      </c>
      <c r="V873" s="1"/>
      <c r="W873" s="1"/>
      <c r="X873" s="1"/>
      <c r="Y873" s="1"/>
      <c r="Z873" s="1"/>
      <c r="AA873" s="1"/>
      <c r="AB873" s="1"/>
      <c r="AC873" s="1"/>
      <c r="AD873" s="1"/>
      <c r="AE873" s="1"/>
    </row>
    <row r="874" spans="1:31" customFormat="1" ht="65.099999999999994" customHeight="1" x14ac:dyDescent="0.25">
      <c r="A874" s="4" t="e">
        <f>VLOOKUP(D874,liste!A:G,7,FALSE)</f>
        <v>#N/A</v>
      </c>
      <c r="B874" s="21"/>
      <c r="C874" s="93"/>
      <c r="D874" s="34">
        <v>38806</v>
      </c>
      <c r="E874" s="49"/>
      <c r="F874" s="17"/>
      <c r="G874" s="73"/>
      <c r="H874" s="72"/>
      <c r="I874" s="74"/>
      <c r="J874" s="82"/>
      <c r="K874" s="83"/>
      <c r="L874" s="75"/>
      <c r="M874" s="75"/>
      <c r="N874" s="75"/>
      <c r="O874" s="53">
        <v>1</v>
      </c>
      <c r="P874" s="66"/>
      <c r="Q874" s="60" t="str">
        <f>IFERROR(VLOOKUP(D874,liste!$A$4:$E$204,5,FALSE),"-")</f>
        <v>-</v>
      </c>
      <c r="R874" s="61" t="str">
        <f t="shared" si="42"/>
        <v>-</v>
      </c>
      <c r="S874" s="62" t="str">
        <f>IFERROR(VLOOKUP(D874,liste!$A$4:$G$204,4,FALSE),"-")</f>
        <v>-</v>
      </c>
      <c r="T874" s="61" t="str">
        <f t="shared" si="43"/>
        <v>-</v>
      </c>
      <c r="U874" s="61" t="str">
        <f t="shared" si="44"/>
        <v>-</v>
      </c>
      <c r="V874" s="1"/>
      <c r="W874" s="1"/>
      <c r="X874" s="1"/>
      <c r="Y874" s="1"/>
      <c r="Z874" s="1"/>
      <c r="AA874" s="1"/>
      <c r="AB874" s="1"/>
      <c r="AC874" s="1"/>
      <c r="AD874" s="1"/>
      <c r="AE874" s="1"/>
    </row>
    <row r="875" spans="1:31" customFormat="1" ht="65.099999999999994" customHeight="1" x14ac:dyDescent="0.25">
      <c r="A875" s="4" t="e">
        <f>VLOOKUP(D875,liste!A:G,7,FALSE)</f>
        <v>#N/A</v>
      </c>
      <c r="B875" s="21"/>
      <c r="C875" s="9"/>
      <c r="D875" s="35">
        <v>38807</v>
      </c>
      <c r="E875" s="51"/>
      <c r="F875" s="19"/>
      <c r="G875" s="73"/>
      <c r="H875" s="72"/>
      <c r="I875" s="74"/>
      <c r="J875" s="82"/>
      <c r="K875" s="83"/>
      <c r="L875" s="75"/>
      <c r="M875" s="75"/>
      <c r="N875" s="75"/>
      <c r="O875" s="53">
        <v>1</v>
      </c>
      <c r="P875" s="66"/>
      <c r="Q875" s="60" t="str">
        <f>IFERROR(VLOOKUP(D875,liste!$A$4:$E$204,5,FALSE),"-")</f>
        <v>-</v>
      </c>
      <c r="R875" s="61" t="str">
        <f t="shared" si="42"/>
        <v>-</v>
      </c>
      <c r="S875" s="62" t="str">
        <f>IFERROR(VLOOKUP(D875,liste!$A$4:$G$204,4,FALSE),"-")</f>
        <v>-</v>
      </c>
      <c r="T875" s="61" t="str">
        <f t="shared" si="43"/>
        <v>-</v>
      </c>
      <c r="U875" s="61" t="str">
        <f t="shared" si="44"/>
        <v>-</v>
      </c>
      <c r="V875" s="1"/>
      <c r="W875" s="1"/>
      <c r="X875" s="1"/>
      <c r="Y875" s="1"/>
      <c r="Z875" s="1"/>
      <c r="AA875" s="1"/>
      <c r="AB875" s="1"/>
      <c r="AC875" s="1"/>
      <c r="AD875" s="1"/>
      <c r="AE875" s="1"/>
    </row>
    <row r="876" spans="1:31" customFormat="1" ht="65.099999999999994" customHeight="1" x14ac:dyDescent="0.25">
      <c r="A876" s="4" t="e">
        <f>VLOOKUP(D876,liste!A:G,7,FALSE)</f>
        <v>#N/A</v>
      </c>
      <c r="B876" s="21"/>
      <c r="C876" s="9"/>
      <c r="D876" s="35">
        <v>38808</v>
      </c>
      <c r="E876" s="51"/>
      <c r="F876" s="19"/>
      <c r="G876" s="73"/>
      <c r="H876" s="72"/>
      <c r="I876" s="74"/>
      <c r="J876" s="82"/>
      <c r="K876" s="83"/>
      <c r="L876" s="75"/>
      <c r="M876" s="75"/>
      <c r="N876" s="75"/>
      <c r="O876" s="53">
        <v>1</v>
      </c>
      <c r="P876" s="66"/>
      <c r="Q876" s="60" t="str">
        <f>IFERROR(VLOOKUP(D876,liste!$A$4:$E$204,5,FALSE),"-")</f>
        <v>-</v>
      </c>
      <c r="R876" s="61" t="str">
        <f t="shared" si="42"/>
        <v>-</v>
      </c>
      <c r="S876" s="62" t="str">
        <f>IFERROR(VLOOKUP(D876,liste!$A$4:$G$204,4,FALSE),"-")</f>
        <v>-</v>
      </c>
      <c r="T876" s="61" t="str">
        <f t="shared" si="43"/>
        <v>-</v>
      </c>
      <c r="U876" s="61" t="str">
        <f t="shared" si="44"/>
        <v>-</v>
      </c>
      <c r="V876" s="1"/>
      <c r="W876" s="1"/>
      <c r="X876" s="1"/>
      <c r="Y876" s="1"/>
      <c r="Z876" s="1"/>
      <c r="AA876" s="1"/>
      <c r="AB876" s="1"/>
      <c r="AC876" s="1"/>
      <c r="AD876" s="1"/>
      <c r="AE876" s="1"/>
    </row>
    <row r="877" spans="1:31" customFormat="1" ht="65.099999999999994" customHeight="1" x14ac:dyDescent="0.25">
      <c r="A877" s="4" t="e">
        <f>VLOOKUP(D877,liste!A:G,7,FALSE)</f>
        <v>#N/A</v>
      </c>
      <c r="B877" s="21"/>
      <c r="C877" s="9"/>
      <c r="D877" s="35">
        <v>38809</v>
      </c>
      <c r="E877" s="51"/>
      <c r="F877" s="19"/>
      <c r="G877" s="73"/>
      <c r="H877" s="72"/>
      <c r="I877" s="74"/>
      <c r="J877" s="82"/>
      <c r="K877" s="83"/>
      <c r="L877" s="75"/>
      <c r="M877" s="75"/>
      <c r="N877" s="75"/>
      <c r="O877" s="53">
        <v>1</v>
      </c>
      <c r="P877" s="66"/>
      <c r="Q877" s="60" t="str">
        <f>IFERROR(VLOOKUP(D877,liste!$A$4:$E$204,5,FALSE),"-")</f>
        <v>-</v>
      </c>
      <c r="R877" s="61" t="str">
        <f t="shared" si="42"/>
        <v>-</v>
      </c>
      <c r="S877" s="62" t="str">
        <f>IFERROR(VLOOKUP(D877,liste!$A$4:$G$204,4,FALSE),"-")</f>
        <v>-</v>
      </c>
      <c r="T877" s="61" t="str">
        <f t="shared" si="43"/>
        <v>-</v>
      </c>
      <c r="U877" s="61" t="str">
        <f t="shared" si="44"/>
        <v>-</v>
      </c>
      <c r="V877" s="1"/>
      <c r="W877" s="1"/>
      <c r="X877" s="1"/>
      <c r="Y877" s="1"/>
      <c r="Z877" s="1"/>
      <c r="AA877" s="1"/>
      <c r="AB877" s="1"/>
      <c r="AC877" s="1"/>
      <c r="AD877" s="1"/>
      <c r="AE877" s="1"/>
    </row>
    <row r="878" spans="1:31" customFormat="1" ht="65.099999999999994" customHeight="1" x14ac:dyDescent="0.25">
      <c r="A878" s="4" t="e">
        <f>VLOOKUP(D878,liste!A:G,7,FALSE)</f>
        <v>#N/A</v>
      </c>
      <c r="B878" s="21"/>
      <c r="C878" s="93"/>
      <c r="D878" s="34">
        <v>38810</v>
      </c>
      <c r="E878" s="49"/>
      <c r="F878" s="17"/>
      <c r="G878" s="73"/>
      <c r="H878" s="72"/>
      <c r="I878" s="74"/>
      <c r="J878" s="82"/>
      <c r="K878" s="83"/>
      <c r="L878" s="75"/>
      <c r="M878" s="75"/>
      <c r="N878" s="75"/>
      <c r="O878" s="53">
        <v>1</v>
      </c>
      <c r="P878" s="66"/>
      <c r="Q878" s="60" t="str">
        <f>IFERROR(VLOOKUP(D878,liste!$A$4:$E$204,5,FALSE),"-")</f>
        <v>-</v>
      </c>
      <c r="R878" s="61" t="str">
        <f t="shared" si="42"/>
        <v>-</v>
      </c>
      <c r="S878" s="62" t="str">
        <f>IFERROR(VLOOKUP(D878,liste!$A$4:$G$204,4,FALSE),"-")</f>
        <v>-</v>
      </c>
      <c r="T878" s="61" t="str">
        <f t="shared" si="43"/>
        <v>-</v>
      </c>
      <c r="U878" s="61" t="str">
        <f t="shared" si="44"/>
        <v>-</v>
      </c>
    </row>
    <row r="879" spans="1:31" customFormat="1" ht="65.099999999999994" customHeight="1" x14ac:dyDescent="0.25">
      <c r="A879" s="4" t="e">
        <f>VLOOKUP(D879,liste!A:G,7,FALSE)</f>
        <v>#N/A</v>
      </c>
      <c r="B879" s="21"/>
      <c r="C879" s="93"/>
      <c r="D879" s="34">
        <v>29061</v>
      </c>
      <c r="E879" s="49"/>
      <c r="F879" s="17"/>
      <c r="G879" s="73"/>
      <c r="H879" s="72"/>
      <c r="I879" s="74"/>
      <c r="J879" s="82"/>
      <c r="K879" s="83"/>
      <c r="L879" s="75"/>
      <c r="M879" s="75"/>
      <c r="N879" s="75"/>
      <c r="O879" s="53">
        <v>1</v>
      </c>
      <c r="P879" s="66"/>
      <c r="Q879" s="60" t="str">
        <f>IFERROR(VLOOKUP(D879,liste!$A$4:$E$204,5,FALSE),"-")</f>
        <v>-</v>
      </c>
      <c r="R879" s="61" t="str">
        <f t="shared" si="42"/>
        <v>-</v>
      </c>
      <c r="S879" s="62" t="str">
        <f>IFERROR(VLOOKUP(D879,liste!$A$4:$G$204,4,FALSE),"-")</f>
        <v>-</v>
      </c>
      <c r="T879" s="61" t="str">
        <f t="shared" si="43"/>
        <v>-</v>
      </c>
      <c r="U879" s="61" t="str">
        <f t="shared" si="44"/>
        <v>-</v>
      </c>
      <c r="V879" s="1"/>
      <c r="W879" s="1"/>
      <c r="X879" s="1"/>
      <c r="Y879" s="1"/>
      <c r="Z879" s="1"/>
      <c r="AA879" s="1"/>
      <c r="AB879" s="1"/>
      <c r="AC879" s="1"/>
      <c r="AD879" s="1"/>
      <c r="AE879" s="1"/>
    </row>
    <row r="880" spans="1:31" customFormat="1" ht="65.099999999999994" customHeight="1" x14ac:dyDescent="0.25">
      <c r="A880" s="4" t="e">
        <f>VLOOKUP(D880,liste!A:G,7,FALSE)</f>
        <v>#N/A</v>
      </c>
      <c r="B880" s="21"/>
      <c r="C880" s="93"/>
      <c r="D880" s="34">
        <v>29062</v>
      </c>
      <c r="E880" s="49"/>
      <c r="F880" s="17"/>
      <c r="G880" s="73"/>
      <c r="H880" s="72"/>
      <c r="I880" s="74"/>
      <c r="J880" s="82"/>
      <c r="K880" s="83"/>
      <c r="L880" s="75"/>
      <c r="M880" s="75"/>
      <c r="N880" s="75"/>
      <c r="O880" s="53">
        <v>1</v>
      </c>
      <c r="P880" s="66"/>
      <c r="Q880" s="60" t="str">
        <f>IFERROR(VLOOKUP(D880,liste!$A$4:$E$204,5,FALSE),"-")</f>
        <v>-</v>
      </c>
      <c r="R880" s="61" t="str">
        <f t="shared" si="42"/>
        <v>-</v>
      </c>
      <c r="S880" s="62" t="str">
        <f>IFERROR(VLOOKUP(D880,liste!$A$4:$G$204,4,FALSE),"-")</f>
        <v>-</v>
      </c>
      <c r="T880" s="61" t="str">
        <f t="shared" si="43"/>
        <v>-</v>
      </c>
      <c r="U880" s="61" t="str">
        <f t="shared" si="44"/>
        <v>-</v>
      </c>
      <c r="V880" s="1"/>
      <c r="W880" s="1"/>
      <c r="X880" s="1"/>
      <c r="Y880" s="1"/>
      <c r="Z880" s="1"/>
      <c r="AA880" s="1"/>
      <c r="AB880" s="1"/>
      <c r="AC880" s="1"/>
      <c r="AD880" s="1"/>
      <c r="AE880" s="1"/>
    </row>
    <row r="881" spans="1:31" customFormat="1" ht="65.099999999999994" customHeight="1" x14ac:dyDescent="0.25">
      <c r="A881" s="4" t="e">
        <f>VLOOKUP(D881,liste!A:G,7,FALSE)</f>
        <v>#N/A</v>
      </c>
      <c r="B881" s="21"/>
      <c r="C881" s="93"/>
      <c r="D881" s="34">
        <v>29063</v>
      </c>
      <c r="E881" s="49"/>
      <c r="F881" s="17"/>
      <c r="G881" s="73"/>
      <c r="H881" s="72"/>
      <c r="I881" s="74"/>
      <c r="J881" s="82"/>
      <c r="K881" s="83"/>
      <c r="L881" s="75"/>
      <c r="M881" s="75"/>
      <c r="N881" s="75"/>
      <c r="O881" s="53">
        <v>1</v>
      </c>
      <c r="P881" s="66"/>
      <c r="Q881" s="60" t="str">
        <f>IFERROR(VLOOKUP(D881,liste!$A$4:$E$204,5,FALSE),"-")</f>
        <v>-</v>
      </c>
      <c r="R881" s="61" t="str">
        <f t="shared" si="42"/>
        <v>-</v>
      </c>
      <c r="S881" s="62" t="str">
        <f>IFERROR(VLOOKUP(D881,liste!$A$4:$G$204,4,FALSE),"-")</f>
        <v>-</v>
      </c>
      <c r="T881" s="61" t="str">
        <f t="shared" si="43"/>
        <v>-</v>
      </c>
      <c r="U881" s="61" t="str">
        <f t="shared" si="44"/>
        <v>-</v>
      </c>
      <c r="V881" s="1"/>
      <c r="W881" s="1"/>
      <c r="X881" s="1"/>
      <c r="Y881" s="1"/>
      <c r="Z881" s="1"/>
      <c r="AA881" s="1"/>
      <c r="AB881" s="1"/>
      <c r="AC881" s="1"/>
      <c r="AD881" s="1"/>
      <c r="AE881" s="1"/>
    </row>
    <row r="882" spans="1:31" customFormat="1" ht="65.099999999999994" customHeight="1" x14ac:dyDescent="0.25">
      <c r="A882" s="4" t="e">
        <f>VLOOKUP(D882,liste!A:G,7,FALSE)</f>
        <v>#N/A</v>
      </c>
      <c r="B882" s="21"/>
      <c r="C882" s="93"/>
      <c r="D882" s="34">
        <v>29064</v>
      </c>
      <c r="E882" s="49"/>
      <c r="F882" s="17"/>
      <c r="G882" s="73"/>
      <c r="H882" s="72"/>
      <c r="I882" s="74"/>
      <c r="J882" s="82"/>
      <c r="K882" s="83"/>
      <c r="L882" s="75"/>
      <c r="M882" s="75"/>
      <c r="N882" s="75"/>
      <c r="O882" s="53">
        <v>1</v>
      </c>
      <c r="P882" s="66"/>
      <c r="Q882" s="60" t="str">
        <f>IFERROR(VLOOKUP(D882,liste!$A$4:$E$204,5,FALSE),"-")</f>
        <v>-</v>
      </c>
      <c r="R882" s="61" t="str">
        <f t="shared" si="42"/>
        <v>-</v>
      </c>
      <c r="S882" s="62" t="str">
        <f>IFERROR(VLOOKUP(D882,liste!$A$4:$G$204,4,FALSE),"-")</f>
        <v>-</v>
      </c>
      <c r="T882" s="61" t="str">
        <f t="shared" si="43"/>
        <v>-</v>
      </c>
      <c r="U882" s="61" t="str">
        <f t="shared" si="44"/>
        <v>-</v>
      </c>
      <c r="V882" s="1"/>
      <c r="W882" s="1"/>
      <c r="X882" s="1"/>
      <c r="Y882" s="1"/>
      <c r="Z882" s="1"/>
      <c r="AA882" s="1"/>
      <c r="AB882" s="1"/>
      <c r="AC882" s="1"/>
      <c r="AD882" s="1"/>
      <c r="AE882" s="1"/>
    </row>
    <row r="883" spans="1:31" customFormat="1" ht="65.099999999999994" customHeight="1" x14ac:dyDescent="0.25">
      <c r="A883" s="4" t="e">
        <f>VLOOKUP(D883,liste!A:G,7,FALSE)</f>
        <v>#N/A</v>
      </c>
      <c r="B883" s="21"/>
      <c r="C883" s="93"/>
      <c r="D883" s="34">
        <v>87373</v>
      </c>
      <c r="E883" s="49"/>
      <c r="F883" s="17"/>
      <c r="G883" s="73"/>
      <c r="H883" s="72"/>
      <c r="I883" s="74"/>
      <c r="J883" s="82"/>
      <c r="K883" s="83"/>
      <c r="L883" s="75"/>
      <c r="M883" s="75"/>
      <c r="N883" s="75"/>
      <c r="O883" s="53">
        <v>1</v>
      </c>
      <c r="P883" s="66"/>
      <c r="Q883" s="60" t="str">
        <f>IFERROR(VLOOKUP(D883,liste!$A$4:$E$204,5,FALSE),"-")</f>
        <v>-</v>
      </c>
      <c r="R883" s="61" t="str">
        <f t="shared" si="42"/>
        <v>-</v>
      </c>
      <c r="S883" s="62" t="str">
        <f>IFERROR(VLOOKUP(D883,liste!$A$4:$G$204,4,FALSE),"-")</f>
        <v>-</v>
      </c>
      <c r="T883" s="61" t="str">
        <f t="shared" si="43"/>
        <v>-</v>
      </c>
      <c r="U883" s="61" t="str">
        <f t="shared" si="44"/>
        <v>-</v>
      </c>
    </row>
    <row r="884" spans="1:31" customFormat="1" ht="65.099999999999994" customHeight="1" x14ac:dyDescent="0.25">
      <c r="A884" s="4" t="e">
        <f>VLOOKUP(D884,liste!A:G,7,FALSE)</f>
        <v>#N/A</v>
      </c>
      <c r="B884" s="21"/>
      <c r="C884" s="93"/>
      <c r="D884" s="35">
        <v>20157</v>
      </c>
      <c r="E884" s="49"/>
      <c r="F884" s="17"/>
      <c r="G884" s="73"/>
      <c r="H884" s="72"/>
      <c r="I884" s="74"/>
      <c r="J884" s="82"/>
      <c r="K884" s="83"/>
      <c r="L884" s="75"/>
      <c r="M884" s="75"/>
      <c r="N884" s="75"/>
      <c r="O884" s="53">
        <v>1</v>
      </c>
      <c r="P884" s="66"/>
      <c r="Q884" s="60" t="str">
        <f>IFERROR(VLOOKUP(D884,liste!$A$4:$E$204,5,FALSE),"-")</f>
        <v>-</v>
      </c>
      <c r="R884" s="61" t="str">
        <f t="shared" si="42"/>
        <v>-</v>
      </c>
      <c r="S884" s="62" t="str">
        <f>IFERROR(VLOOKUP(D884,liste!$A$4:$G$204,4,FALSE),"-")</f>
        <v>-</v>
      </c>
      <c r="T884" s="61" t="str">
        <f t="shared" si="43"/>
        <v>-</v>
      </c>
      <c r="U884" s="61" t="str">
        <f t="shared" si="44"/>
        <v>-</v>
      </c>
      <c r="V884" s="1"/>
      <c r="W884" s="1"/>
      <c r="X884" s="1"/>
      <c r="Y884" s="1"/>
      <c r="Z884" s="1"/>
      <c r="AA884" s="1"/>
      <c r="AB884" s="1"/>
      <c r="AC884" s="1"/>
      <c r="AD884" s="1"/>
      <c r="AE884" s="1"/>
    </row>
    <row r="885" spans="1:31" customFormat="1" ht="65.099999999999994" customHeight="1" x14ac:dyDescent="0.25">
      <c r="A885" s="4" t="e">
        <f>VLOOKUP(D885,liste!A:G,7,FALSE)</f>
        <v>#N/A</v>
      </c>
      <c r="B885" s="21"/>
      <c r="C885" s="93"/>
      <c r="D885" s="35">
        <v>20158</v>
      </c>
      <c r="E885" s="49"/>
      <c r="F885" s="17"/>
      <c r="G885" s="73"/>
      <c r="H885" s="72"/>
      <c r="I885" s="74"/>
      <c r="J885" s="82"/>
      <c r="K885" s="83"/>
      <c r="L885" s="75"/>
      <c r="M885" s="75"/>
      <c r="N885" s="75"/>
      <c r="O885" s="53">
        <v>1</v>
      </c>
      <c r="P885" s="66"/>
      <c r="Q885" s="60" t="str">
        <f>IFERROR(VLOOKUP(D885,liste!$A$4:$E$204,5,FALSE),"-")</f>
        <v>-</v>
      </c>
      <c r="R885" s="61" t="str">
        <f t="shared" si="42"/>
        <v>-</v>
      </c>
      <c r="S885" s="62" t="str">
        <f>IFERROR(VLOOKUP(D885,liste!$A$4:$G$204,4,FALSE),"-")</f>
        <v>-</v>
      </c>
      <c r="T885" s="61" t="str">
        <f t="shared" si="43"/>
        <v>-</v>
      </c>
      <c r="U885" s="61" t="str">
        <f t="shared" si="44"/>
        <v>-</v>
      </c>
      <c r="V885" s="1"/>
      <c r="W885" s="1"/>
      <c r="X885" s="1"/>
      <c r="Y885" s="1"/>
      <c r="Z885" s="1"/>
      <c r="AA885" s="1"/>
      <c r="AB885" s="1"/>
      <c r="AC885" s="1"/>
      <c r="AD885" s="1"/>
      <c r="AE885" s="1"/>
    </row>
    <row r="886" spans="1:31" customFormat="1" ht="65.099999999999994" customHeight="1" x14ac:dyDescent="0.25">
      <c r="A886" s="4" t="e">
        <f>VLOOKUP(D886,liste!A:G,7,FALSE)</f>
        <v>#N/A</v>
      </c>
      <c r="B886" s="21"/>
      <c r="C886" s="93"/>
      <c r="D886" s="35">
        <v>20160</v>
      </c>
      <c r="E886" s="49"/>
      <c r="F886" s="17"/>
      <c r="G886" s="73"/>
      <c r="H886" s="72"/>
      <c r="I886" s="74"/>
      <c r="J886" s="82"/>
      <c r="K886" s="83"/>
      <c r="L886" s="75"/>
      <c r="M886" s="75"/>
      <c r="N886" s="75"/>
      <c r="O886" s="53">
        <v>1</v>
      </c>
      <c r="P886" s="66"/>
      <c r="Q886" s="60" t="str">
        <f>IFERROR(VLOOKUP(D886,liste!$A$4:$E$204,5,FALSE),"-")</f>
        <v>-</v>
      </c>
      <c r="R886" s="61" t="str">
        <f t="shared" si="42"/>
        <v>-</v>
      </c>
      <c r="S886" s="62" t="str">
        <f>IFERROR(VLOOKUP(D886,liste!$A$4:$G$204,4,FALSE),"-")</f>
        <v>-</v>
      </c>
      <c r="T886" s="61" t="str">
        <f t="shared" si="43"/>
        <v>-</v>
      </c>
      <c r="U886" s="61" t="str">
        <f t="shared" si="44"/>
        <v>-</v>
      </c>
      <c r="V886" s="1"/>
      <c r="W886" s="1"/>
      <c r="X886" s="1"/>
      <c r="Y886" s="1"/>
      <c r="Z886" s="1"/>
      <c r="AA886" s="1"/>
      <c r="AB886" s="1"/>
      <c r="AC886" s="1"/>
      <c r="AD886" s="1"/>
      <c r="AE886" s="1"/>
    </row>
    <row r="887" spans="1:31" customFormat="1" ht="65.099999999999994" customHeight="1" x14ac:dyDescent="0.25">
      <c r="A887" s="4" t="e">
        <f>VLOOKUP(D887,liste!A:G,7,FALSE)</f>
        <v>#N/A</v>
      </c>
      <c r="B887" s="21"/>
      <c r="C887" s="93"/>
      <c r="D887" s="34">
        <v>20170</v>
      </c>
      <c r="E887" s="49"/>
      <c r="F887" s="17"/>
      <c r="G887" s="73"/>
      <c r="H887" s="72"/>
      <c r="I887" s="74"/>
      <c r="J887" s="82"/>
      <c r="K887" s="83"/>
      <c r="L887" s="75"/>
      <c r="M887" s="75"/>
      <c r="N887" s="75"/>
      <c r="O887" s="53">
        <v>1</v>
      </c>
      <c r="P887" s="66"/>
      <c r="Q887" s="60" t="str">
        <f>IFERROR(VLOOKUP(D887,liste!$A$4:$E$204,5,FALSE),"-")</f>
        <v>-</v>
      </c>
      <c r="R887" s="61" t="str">
        <f t="shared" si="42"/>
        <v>-</v>
      </c>
      <c r="S887" s="62" t="str">
        <f>IFERROR(VLOOKUP(D887,liste!$A$4:$G$204,4,FALSE),"-")</f>
        <v>-</v>
      </c>
      <c r="T887" s="61" t="str">
        <f t="shared" si="43"/>
        <v>-</v>
      </c>
      <c r="U887" s="61" t="str">
        <f t="shared" si="44"/>
        <v>-</v>
      </c>
      <c r="V887" s="1"/>
      <c r="W887" s="1"/>
      <c r="X887" s="1"/>
      <c r="Y887" s="1"/>
      <c r="Z887" s="1"/>
      <c r="AA887" s="1"/>
      <c r="AB887" s="1"/>
      <c r="AC887" s="1"/>
      <c r="AD887" s="1"/>
      <c r="AE887" s="1"/>
    </row>
    <row r="888" spans="1:31" customFormat="1" ht="65.099999999999994" customHeight="1" x14ac:dyDescent="0.25">
      <c r="A888" s="4" t="e">
        <f>VLOOKUP(D888,liste!A:G,7,FALSE)</f>
        <v>#N/A</v>
      </c>
      <c r="B888" s="21"/>
      <c r="C888" s="93"/>
      <c r="D888" s="34">
        <v>20341</v>
      </c>
      <c r="E888" s="49"/>
      <c r="F888" s="17"/>
      <c r="G888" s="73"/>
      <c r="H888" s="72"/>
      <c r="I888" s="74"/>
      <c r="J888" s="82"/>
      <c r="K888" s="83"/>
      <c r="L888" s="75"/>
      <c r="M888" s="75"/>
      <c r="N888" s="75"/>
      <c r="O888" s="53">
        <v>1</v>
      </c>
      <c r="P888" s="66"/>
      <c r="Q888" s="60" t="str">
        <f>IFERROR(VLOOKUP(D888,liste!$A$4:$E$204,5,FALSE),"-")</f>
        <v>-</v>
      </c>
      <c r="R888" s="61" t="str">
        <f t="shared" si="42"/>
        <v>-</v>
      </c>
      <c r="S888" s="62" t="str">
        <f>IFERROR(VLOOKUP(D888,liste!$A$4:$G$204,4,FALSE),"-")</f>
        <v>-</v>
      </c>
      <c r="T888" s="61" t="str">
        <f t="shared" si="43"/>
        <v>-</v>
      </c>
      <c r="U888" s="61" t="str">
        <f t="shared" si="44"/>
        <v>-</v>
      </c>
    </row>
    <row r="889" spans="1:31" customFormat="1" ht="65.099999999999994" customHeight="1" x14ac:dyDescent="0.25">
      <c r="A889" s="4" t="e">
        <f>VLOOKUP(D889,liste!A:G,7,FALSE)</f>
        <v>#N/A</v>
      </c>
      <c r="B889" s="21"/>
      <c r="C889" s="93"/>
      <c r="D889" s="35">
        <v>20328</v>
      </c>
      <c r="E889" s="49"/>
      <c r="F889" s="17"/>
      <c r="G889" s="73"/>
      <c r="H889" s="72"/>
      <c r="I889" s="74"/>
      <c r="J889" s="82"/>
      <c r="K889" s="83"/>
      <c r="L889" s="75"/>
      <c r="M889" s="75"/>
      <c r="N889" s="75"/>
      <c r="O889" s="53">
        <v>1</v>
      </c>
      <c r="P889" s="66"/>
      <c r="Q889" s="60" t="str">
        <f>IFERROR(VLOOKUP(D889,liste!$A$4:$E$204,5,FALSE),"-")</f>
        <v>-</v>
      </c>
      <c r="R889" s="61" t="str">
        <f t="shared" si="42"/>
        <v>-</v>
      </c>
      <c r="S889" s="62" t="str">
        <f>IFERROR(VLOOKUP(D889,liste!$A$4:$G$204,4,FALSE),"-")</f>
        <v>-</v>
      </c>
      <c r="T889" s="61" t="str">
        <f t="shared" si="43"/>
        <v>-</v>
      </c>
      <c r="U889" s="61" t="str">
        <f t="shared" si="44"/>
        <v>-</v>
      </c>
      <c r="V889" s="1"/>
      <c r="W889" s="1"/>
      <c r="X889" s="1"/>
      <c r="Y889" s="1"/>
      <c r="Z889" s="1"/>
      <c r="AA889" s="1"/>
      <c r="AB889" s="1"/>
      <c r="AC889" s="1"/>
      <c r="AD889" s="1"/>
      <c r="AE889" s="1"/>
    </row>
    <row r="890" spans="1:31" customFormat="1" ht="65.099999999999994" customHeight="1" x14ac:dyDescent="0.25">
      <c r="A890" s="4" t="e">
        <f>VLOOKUP(D890,liste!A:G,7,FALSE)</f>
        <v>#N/A</v>
      </c>
      <c r="B890" s="21"/>
      <c r="C890" s="93"/>
      <c r="D890" s="35">
        <v>20329</v>
      </c>
      <c r="E890" s="49"/>
      <c r="F890" s="17"/>
      <c r="G890" s="73"/>
      <c r="H890" s="72"/>
      <c r="I890" s="74"/>
      <c r="J890" s="82"/>
      <c r="K890" s="83"/>
      <c r="L890" s="75"/>
      <c r="M890" s="75"/>
      <c r="N890" s="75"/>
      <c r="O890" s="53">
        <v>1</v>
      </c>
      <c r="P890" s="66"/>
      <c r="Q890" s="60" t="str">
        <f>IFERROR(VLOOKUP(D890,liste!$A$4:$E$204,5,FALSE),"-")</f>
        <v>-</v>
      </c>
      <c r="R890" s="61" t="str">
        <f t="shared" si="42"/>
        <v>-</v>
      </c>
      <c r="S890" s="62" t="str">
        <f>IFERROR(VLOOKUP(D890,liste!$A$4:$G$204,4,FALSE),"-")</f>
        <v>-</v>
      </c>
      <c r="T890" s="61" t="str">
        <f t="shared" si="43"/>
        <v>-</v>
      </c>
      <c r="U890" s="61" t="str">
        <f t="shared" si="44"/>
        <v>-</v>
      </c>
      <c r="V890" s="1"/>
      <c r="W890" s="1"/>
      <c r="X890" s="1"/>
      <c r="Y890" s="1"/>
      <c r="Z890" s="1"/>
      <c r="AA890" s="1"/>
      <c r="AB890" s="1"/>
      <c r="AC890" s="1"/>
      <c r="AD890" s="1"/>
      <c r="AE890" s="1"/>
    </row>
    <row r="891" spans="1:31" customFormat="1" ht="65.099999999999994" customHeight="1" x14ac:dyDescent="0.25">
      <c r="A891" s="4" t="e">
        <f>VLOOKUP(D891,liste!A:G,7,FALSE)</f>
        <v>#N/A</v>
      </c>
      <c r="B891" s="21"/>
      <c r="C891" s="93"/>
      <c r="D891" s="35">
        <v>20331</v>
      </c>
      <c r="E891" s="49"/>
      <c r="F891" s="17"/>
      <c r="G891" s="73"/>
      <c r="H891" s="72"/>
      <c r="I891" s="74"/>
      <c r="J891" s="82"/>
      <c r="K891" s="83"/>
      <c r="L891" s="75"/>
      <c r="M891" s="75"/>
      <c r="N891" s="75"/>
      <c r="O891" s="53">
        <v>1</v>
      </c>
      <c r="P891" s="66"/>
      <c r="Q891" s="60" t="str">
        <f>IFERROR(VLOOKUP(D891,liste!$A$4:$E$204,5,FALSE),"-")</f>
        <v>-</v>
      </c>
      <c r="R891" s="61" t="str">
        <f t="shared" si="42"/>
        <v>-</v>
      </c>
      <c r="S891" s="62" t="str">
        <f>IFERROR(VLOOKUP(D891,liste!$A$4:$G$204,4,FALSE),"-")</f>
        <v>-</v>
      </c>
      <c r="T891" s="61" t="str">
        <f t="shared" si="43"/>
        <v>-</v>
      </c>
      <c r="U891" s="61" t="str">
        <f t="shared" si="44"/>
        <v>-</v>
      </c>
      <c r="V891" s="1"/>
      <c r="W891" s="1"/>
      <c r="X891" s="1"/>
      <c r="Y891" s="1"/>
      <c r="Z891" s="1"/>
      <c r="AA891" s="1"/>
      <c r="AB891" s="1"/>
      <c r="AC891" s="1"/>
      <c r="AD891" s="1"/>
      <c r="AE891" s="1"/>
    </row>
    <row r="892" spans="1:31" customFormat="1" ht="65.099999999999994" customHeight="1" x14ac:dyDescent="0.25">
      <c r="A892" s="4" t="e">
        <f>VLOOKUP(D892,liste!A:G,7,FALSE)</f>
        <v>#N/A</v>
      </c>
      <c r="B892" s="21"/>
      <c r="C892" s="93"/>
      <c r="D892" s="34">
        <v>20335</v>
      </c>
      <c r="E892" s="49"/>
      <c r="F892" s="17"/>
      <c r="G892" s="73"/>
      <c r="H892" s="72"/>
      <c r="I892" s="74"/>
      <c r="J892" s="82"/>
      <c r="K892" s="83"/>
      <c r="L892" s="75"/>
      <c r="M892" s="75"/>
      <c r="N892" s="75"/>
      <c r="O892" s="53">
        <v>1</v>
      </c>
      <c r="P892" s="66"/>
      <c r="Q892" s="60" t="str">
        <f>IFERROR(VLOOKUP(D892,liste!$A$4:$E$204,5,FALSE),"-")</f>
        <v>-</v>
      </c>
      <c r="R892" s="61" t="str">
        <f t="shared" si="42"/>
        <v>-</v>
      </c>
      <c r="S892" s="62" t="str">
        <f>IFERROR(VLOOKUP(D892,liste!$A$4:$G$204,4,FALSE),"-")</f>
        <v>-</v>
      </c>
      <c r="T892" s="61" t="str">
        <f t="shared" si="43"/>
        <v>-</v>
      </c>
      <c r="U892" s="61" t="str">
        <f t="shared" si="44"/>
        <v>-</v>
      </c>
      <c r="V892" s="1"/>
      <c r="W892" s="1"/>
      <c r="X892" s="1"/>
      <c r="Y892" s="1"/>
      <c r="Z892" s="1"/>
      <c r="AA892" s="1"/>
      <c r="AB892" s="1"/>
      <c r="AC892" s="1"/>
      <c r="AD892" s="1"/>
      <c r="AE892" s="1"/>
    </row>
    <row r="893" spans="1:31" customFormat="1" ht="65.099999999999994" customHeight="1" x14ac:dyDescent="0.25">
      <c r="A893" s="4" t="e">
        <f>VLOOKUP(D893,liste!A:G,7,FALSE)</f>
        <v>#N/A</v>
      </c>
      <c r="B893" s="21"/>
      <c r="C893" s="93"/>
      <c r="D893" s="34">
        <v>20337</v>
      </c>
      <c r="E893" s="49"/>
      <c r="F893" s="17"/>
      <c r="G893" s="73"/>
      <c r="H893" s="72"/>
      <c r="I893" s="74"/>
      <c r="J893" s="82"/>
      <c r="K893" s="83"/>
      <c r="L893" s="75"/>
      <c r="M893" s="75"/>
      <c r="N893" s="75"/>
      <c r="O893" s="53">
        <v>1</v>
      </c>
      <c r="P893" s="66"/>
      <c r="Q893" s="60" t="str">
        <f>IFERROR(VLOOKUP(D893,liste!$A$4:$E$204,5,FALSE),"-")</f>
        <v>-</v>
      </c>
      <c r="R893" s="61" t="str">
        <f t="shared" si="42"/>
        <v>-</v>
      </c>
      <c r="S893" s="62" t="str">
        <f>IFERROR(VLOOKUP(D893,liste!$A$4:$G$204,4,FALSE),"-")</f>
        <v>-</v>
      </c>
      <c r="T893" s="61" t="str">
        <f t="shared" si="43"/>
        <v>-</v>
      </c>
      <c r="U893" s="61" t="str">
        <f t="shared" si="44"/>
        <v>-</v>
      </c>
      <c r="V893" s="1"/>
      <c r="W893" s="1"/>
      <c r="X893" s="1"/>
      <c r="Y893" s="1"/>
      <c r="Z893" s="1"/>
      <c r="AA893" s="1"/>
      <c r="AB893" s="1"/>
      <c r="AC893" s="1"/>
      <c r="AD893" s="1"/>
      <c r="AE893" s="1"/>
    </row>
    <row r="894" spans="1:31" customFormat="1" ht="65.099999999999994" customHeight="1" x14ac:dyDescent="0.25">
      <c r="A894" s="4" t="e">
        <f>VLOOKUP(D894,liste!A:G,7,FALSE)</f>
        <v>#N/A</v>
      </c>
      <c r="B894" s="21"/>
      <c r="C894" s="93"/>
      <c r="D894" s="34">
        <v>20340</v>
      </c>
      <c r="E894" s="49"/>
      <c r="F894" s="17"/>
      <c r="G894" s="73"/>
      <c r="H894" s="72"/>
      <c r="I894" s="74"/>
      <c r="J894" s="82"/>
      <c r="K894" s="83"/>
      <c r="L894" s="75"/>
      <c r="M894" s="75"/>
      <c r="N894" s="75"/>
      <c r="O894" s="53">
        <v>1</v>
      </c>
      <c r="P894" s="66"/>
      <c r="Q894" s="60" t="str">
        <f>IFERROR(VLOOKUP(D894,liste!$A$4:$E$204,5,FALSE),"-")</f>
        <v>-</v>
      </c>
      <c r="R894" s="61" t="str">
        <f t="shared" si="42"/>
        <v>-</v>
      </c>
      <c r="S894" s="62" t="str">
        <f>IFERROR(VLOOKUP(D894,liste!$A$4:$G$204,4,FALSE),"-")</f>
        <v>-</v>
      </c>
      <c r="T894" s="61" t="str">
        <f t="shared" si="43"/>
        <v>-</v>
      </c>
      <c r="U894" s="61" t="str">
        <f t="shared" si="44"/>
        <v>-</v>
      </c>
      <c r="V894" s="1"/>
      <c r="W894" s="1"/>
      <c r="X894" s="1"/>
      <c r="Y894" s="1"/>
      <c r="Z894" s="1"/>
      <c r="AA894" s="1"/>
      <c r="AB894" s="1"/>
      <c r="AC894" s="1"/>
      <c r="AD894" s="1"/>
      <c r="AE894" s="1"/>
    </row>
    <row r="895" spans="1:31" customFormat="1" ht="65.099999999999994" customHeight="1" x14ac:dyDescent="0.25">
      <c r="A895" s="4" t="e">
        <f>VLOOKUP(D895,liste!A:G,7,FALSE)</f>
        <v>#N/A</v>
      </c>
      <c r="B895" s="21"/>
      <c r="C895" s="93"/>
      <c r="D895" s="34">
        <v>87377</v>
      </c>
      <c r="E895" s="49"/>
      <c r="F895" s="17"/>
      <c r="G895" s="73"/>
      <c r="H895" s="72"/>
      <c r="I895" s="74"/>
      <c r="J895" s="82"/>
      <c r="K895" s="83"/>
      <c r="L895" s="75"/>
      <c r="M895" s="75"/>
      <c r="N895" s="75"/>
      <c r="O895" s="53">
        <v>1</v>
      </c>
      <c r="P895" s="66"/>
      <c r="Q895" s="60" t="str">
        <f>IFERROR(VLOOKUP(D895,liste!$A$4:$E$204,5,FALSE),"-")</f>
        <v>-</v>
      </c>
      <c r="R895" s="61" t="str">
        <f t="shared" si="42"/>
        <v>-</v>
      </c>
      <c r="S895" s="62" t="str">
        <f>IFERROR(VLOOKUP(D895,liste!$A$4:$G$204,4,FALSE),"-")</f>
        <v>-</v>
      </c>
      <c r="T895" s="61" t="str">
        <f t="shared" si="43"/>
        <v>-</v>
      </c>
      <c r="U895" s="61" t="str">
        <f t="shared" si="44"/>
        <v>-</v>
      </c>
    </row>
    <row r="896" spans="1:31" customFormat="1" ht="65.099999999999994" customHeight="1" x14ac:dyDescent="0.25">
      <c r="A896" s="4" t="e">
        <f>VLOOKUP(D896,liste!A:G,7,FALSE)</f>
        <v>#N/A</v>
      </c>
      <c r="B896" s="21"/>
      <c r="C896" s="93"/>
      <c r="D896" s="34">
        <v>20804</v>
      </c>
      <c r="E896" s="49"/>
      <c r="F896" s="17"/>
      <c r="G896" s="73"/>
      <c r="H896" s="72"/>
      <c r="I896" s="74"/>
      <c r="J896" s="82"/>
      <c r="K896" s="83"/>
      <c r="L896" s="75"/>
      <c r="M896" s="75"/>
      <c r="N896" s="75"/>
      <c r="O896" s="53">
        <v>1</v>
      </c>
      <c r="P896" s="66"/>
      <c r="Q896" s="60" t="str">
        <f>IFERROR(VLOOKUP(D896,liste!$A$4:$E$204,5,FALSE),"-")</f>
        <v>-</v>
      </c>
      <c r="R896" s="61" t="str">
        <f t="shared" si="42"/>
        <v>-</v>
      </c>
      <c r="S896" s="62" t="str">
        <f>IFERROR(VLOOKUP(D896,liste!$A$4:$G$204,4,FALSE),"-")</f>
        <v>-</v>
      </c>
      <c r="T896" s="61" t="str">
        <f t="shared" si="43"/>
        <v>-</v>
      </c>
      <c r="U896" s="61" t="str">
        <f t="shared" si="44"/>
        <v>-</v>
      </c>
      <c r="V896" s="1"/>
      <c r="W896" s="1"/>
      <c r="X896" s="1"/>
      <c r="Y896" s="1"/>
      <c r="Z896" s="1"/>
      <c r="AA896" s="1"/>
      <c r="AB896" s="1"/>
      <c r="AC896" s="1"/>
      <c r="AD896" s="1"/>
      <c r="AE896" s="1"/>
    </row>
    <row r="897" spans="1:31" customFormat="1" ht="65.099999999999994" customHeight="1" x14ac:dyDescent="0.25">
      <c r="A897" s="4" t="e">
        <f>VLOOKUP(D897,liste!A:G,7,FALSE)</f>
        <v>#N/A</v>
      </c>
      <c r="B897" s="21"/>
      <c r="C897" s="93"/>
      <c r="D897" s="35">
        <v>20806</v>
      </c>
      <c r="E897" s="49"/>
      <c r="F897" s="17"/>
      <c r="G897" s="73"/>
      <c r="H897" s="72"/>
      <c r="I897" s="74"/>
      <c r="J897" s="82"/>
      <c r="K897" s="83"/>
      <c r="L897" s="75"/>
      <c r="M897" s="75"/>
      <c r="N897" s="75"/>
      <c r="O897" s="53">
        <v>1</v>
      </c>
      <c r="P897" s="66"/>
      <c r="Q897" s="60" t="str">
        <f>IFERROR(VLOOKUP(D897,liste!$A$4:$E$204,5,FALSE),"-")</f>
        <v>-</v>
      </c>
      <c r="R897" s="61" t="str">
        <f t="shared" si="42"/>
        <v>-</v>
      </c>
      <c r="S897" s="62" t="str">
        <f>IFERROR(VLOOKUP(D897,liste!$A$4:$G$204,4,FALSE),"-")</f>
        <v>-</v>
      </c>
      <c r="T897" s="61" t="str">
        <f t="shared" si="43"/>
        <v>-</v>
      </c>
      <c r="U897" s="61" t="str">
        <f t="shared" si="44"/>
        <v>-</v>
      </c>
      <c r="V897" s="1"/>
      <c r="W897" s="1"/>
      <c r="X897" s="1"/>
      <c r="Y897" s="1"/>
      <c r="Z897" s="1"/>
      <c r="AA897" s="1"/>
      <c r="AB897" s="1"/>
      <c r="AC897" s="1"/>
      <c r="AD897" s="1"/>
      <c r="AE897" s="1"/>
    </row>
    <row r="898" spans="1:31" customFormat="1" ht="65.099999999999994" customHeight="1" x14ac:dyDescent="0.25">
      <c r="A898" s="4" t="e">
        <f>VLOOKUP(D898,liste!A:G,7,FALSE)</f>
        <v>#N/A</v>
      </c>
      <c r="B898" s="21"/>
      <c r="C898" s="93"/>
      <c r="D898" s="35">
        <v>20810</v>
      </c>
      <c r="E898" s="49"/>
      <c r="F898" s="17"/>
      <c r="G898" s="73"/>
      <c r="H898" s="72"/>
      <c r="I898" s="74"/>
      <c r="J898" s="82"/>
      <c r="K898" s="83"/>
      <c r="L898" s="75"/>
      <c r="M898" s="75"/>
      <c r="N898" s="75"/>
      <c r="O898" s="53">
        <v>1</v>
      </c>
      <c r="P898" s="66"/>
      <c r="Q898" s="60" t="str">
        <f>IFERROR(VLOOKUP(D898,liste!$A$4:$E$204,5,FALSE),"-")</f>
        <v>-</v>
      </c>
      <c r="R898" s="61" t="str">
        <f t="shared" si="42"/>
        <v>-</v>
      </c>
      <c r="S898" s="62" t="str">
        <f>IFERROR(VLOOKUP(D898,liste!$A$4:$G$204,4,FALSE),"-")</f>
        <v>-</v>
      </c>
      <c r="T898" s="61" t="str">
        <f t="shared" si="43"/>
        <v>-</v>
      </c>
      <c r="U898" s="61" t="str">
        <f t="shared" si="44"/>
        <v>-</v>
      </c>
      <c r="V898" s="1"/>
      <c r="W898" s="1"/>
      <c r="X898" s="1"/>
      <c r="Y898" s="1"/>
      <c r="Z898" s="1"/>
      <c r="AA898" s="1"/>
      <c r="AB898" s="1"/>
      <c r="AC898" s="1"/>
      <c r="AD898" s="1"/>
      <c r="AE898" s="1"/>
    </row>
    <row r="899" spans="1:31" customFormat="1" ht="65.099999999999994" customHeight="1" x14ac:dyDescent="0.25">
      <c r="A899" s="4" t="e">
        <f>VLOOKUP(D899,liste!A:G,7,FALSE)</f>
        <v>#N/A</v>
      </c>
      <c r="B899" s="21"/>
      <c r="C899" s="93"/>
      <c r="D899" s="35">
        <v>20811</v>
      </c>
      <c r="E899" s="49"/>
      <c r="F899" s="17"/>
      <c r="G899" s="73"/>
      <c r="H899" s="72"/>
      <c r="I899" s="74"/>
      <c r="J899" s="82"/>
      <c r="K899" s="83"/>
      <c r="L899" s="75"/>
      <c r="M899" s="75"/>
      <c r="N899" s="75"/>
      <c r="O899" s="53">
        <v>1</v>
      </c>
      <c r="P899" s="66"/>
      <c r="Q899" s="60" t="str">
        <f>IFERROR(VLOOKUP(D899,liste!$A$4:$E$204,5,FALSE),"-")</f>
        <v>-</v>
      </c>
      <c r="R899" s="61" t="str">
        <f t="shared" si="42"/>
        <v>-</v>
      </c>
      <c r="S899" s="62" t="str">
        <f>IFERROR(VLOOKUP(D899,liste!$A$4:$G$204,4,FALSE),"-")</f>
        <v>-</v>
      </c>
      <c r="T899" s="61" t="str">
        <f t="shared" si="43"/>
        <v>-</v>
      </c>
      <c r="U899" s="61" t="str">
        <f t="shared" si="44"/>
        <v>-</v>
      </c>
      <c r="V899" s="1"/>
      <c r="W899" s="1"/>
      <c r="X899" s="1"/>
      <c r="Y899" s="1"/>
      <c r="Z899" s="1"/>
      <c r="AA899" s="1"/>
      <c r="AB899" s="1"/>
      <c r="AC899" s="1"/>
      <c r="AD899" s="1"/>
      <c r="AE899" s="1"/>
    </row>
    <row r="900" spans="1:31" customFormat="1" ht="65.099999999999994" customHeight="1" x14ac:dyDescent="0.25">
      <c r="A900" s="4" t="e">
        <f>VLOOKUP(D900,liste!A:G,7,FALSE)</f>
        <v>#N/A</v>
      </c>
      <c r="B900" s="21"/>
      <c r="C900" s="93"/>
      <c r="D900" s="35">
        <v>20813</v>
      </c>
      <c r="E900" s="49"/>
      <c r="F900" s="17"/>
      <c r="G900" s="73"/>
      <c r="H900" s="72"/>
      <c r="I900" s="74"/>
      <c r="J900" s="82"/>
      <c r="K900" s="83"/>
      <c r="L900" s="75"/>
      <c r="M900" s="75"/>
      <c r="N900" s="75"/>
      <c r="O900" s="53">
        <v>1</v>
      </c>
      <c r="P900" s="66"/>
      <c r="Q900" s="60" t="str">
        <f>IFERROR(VLOOKUP(D900,liste!$A$4:$E$204,5,FALSE),"-")</f>
        <v>-</v>
      </c>
      <c r="R900" s="61" t="str">
        <f t="shared" ref="R900:R963" si="45">IFERROR(O900-(O900*Q900),"-")</f>
        <v>-</v>
      </c>
      <c r="S900" s="62" t="str">
        <f>IFERROR(VLOOKUP(D900,liste!$A$4:$G$204,4,FALSE),"-")</f>
        <v>-</v>
      </c>
      <c r="T900" s="61" t="str">
        <f t="shared" ref="T900:T963" si="46">IFERROR(O900*S900,"-")</f>
        <v>-</v>
      </c>
      <c r="U900" s="61" t="str">
        <f t="shared" ref="U900:U963" si="47">IFERROR(R900*S900,"-")</f>
        <v>-</v>
      </c>
      <c r="V900" s="1"/>
      <c r="W900" s="1"/>
      <c r="X900" s="1"/>
      <c r="Y900" s="1"/>
      <c r="Z900" s="1"/>
      <c r="AA900" s="1"/>
      <c r="AB900" s="1"/>
      <c r="AC900" s="1"/>
      <c r="AD900" s="1"/>
      <c r="AE900" s="1"/>
    </row>
    <row r="901" spans="1:31" customFormat="1" ht="65.099999999999994" customHeight="1" x14ac:dyDescent="0.25">
      <c r="A901" s="4" t="e">
        <f>VLOOKUP(D901,liste!A:G,7,FALSE)</f>
        <v>#N/A</v>
      </c>
      <c r="B901" s="21"/>
      <c r="C901" s="93"/>
      <c r="D901" s="35">
        <v>20814</v>
      </c>
      <c r="E901" s="49"/>
      <c r="F901" s="17"/>
      <c r="G901" s="73"/>
      <c r="H901" s="72"/>
      <c r="I901" s="74"/>
      <c r="J901" s="82"/>
      <c r="K901" s="83"/>
      <c r="L901" s="75"/>
      <c r="M901" s="75"/>
      <c r="N901" s="75"/>
      <c r="O901" s="53">
        <v>1</v>
      </c>
      <c r="P901" s="66"/>
      <c r="Q901" s="60" t="str">
        <f>IFERROR(VLOOKUP(D901,liste!$A$4:$E$204,5,FALSE),"-")</f>
        <v>-</v>
      </c>
      <c r="R901" s="61" t="str">
        <f t="shared" si="45"/>
        <v>-</v>
      </c>
      <c r="S901" s="62" t="str">
        <f>IFERROR(VLOOKUP(D901,liste!$A$4:$G$204,4,FALSE),"-")</f>
        <v>-</v>
      </c>
      <c r="T901" s="61" t="str">
        <f t="shared" si="46"/>
        <v>-</v>
      </c>
      <c r="U901" s="61" t="str">
        <f t="shared" si="47"/>
        <v>-</v>
      </c>
      <c r="V901" s="1"/>
      <c r="W901" s="1"/>
      <c r="X901" s="1"/>
      <c r="Y901" s="1"/>
      <c r="Z901" s="1"/>
      <c r="AA901" s="1"/>
      <c r="AB901" s="1"/>
      <c r="AC901" s="1"/>
      <c r="AD901" s="1"/>
      <c r="AE901" s="1"/>
    </row>
    <row r="902" spans="1:31" customFormat="1" ht="65.099999999999994" customHeight="1" x14ac:dyDescent="0.25">
      <c r="A902" s="4" t="e">
        <f>VLOOKUP(D902,liste!A:G,7,FALSE)</f>
        <v>#N/A</v>
      </c>
      <c r="B902" s="21"/>
      <c r="C902" s="93"/>
      <c r="D902" s="35">
        <v>20815</v>
      </c>
      <c r="E902" s="49"/>
      <c r="F902" s="17"/>
      <c r="G902" s="73"/>
      <c r="H902" s="72"/>
      <c r="I902" s="74"/>
      <c r="J902" s="82"/>
      <c r="K902" s="83"/>
      <c r="L902" s="75"/>
      <c r="M902" s="75"/>
      <c r="N902" s="75"/>
      <c r="O902" s="53">
        <v>1</v>
      </c>
      <c r="P902" s="66"/>
      <c r="Q902" s="60" t="str">
        <f>IFERROR(VLOOKUP(D902,liste!$A$4:$E$204,5,FALSE),"-")</f>
        <v>-</v>
      </c>
      <c r="R902" s="61" t="str">
        <f t="shared" si="45"/>
        <v>-</v>
      </c>
      <c r="S902" s="62" t="str">
        <f>IFERROR(VLOOKUP(D902,liste!$A$4:$G$204,4,FALSE),"-")</f>
        <v>-</v>
      </c>
      <c r="T902" s="61" t="str">
        <f t="shared" si="46"/>
        <v>-</v>
      </c>
      <c r="U902" s="61" t="str">
        <f t="shared" si="47"/>
        <v>-</v>
      </c>
      <c r="V902" s="1"/>
      <c r="W902" s="1"/>
      <c r="X902" s="1"/>
      <c r="Y902" s="1"/>
      <c r="Z902" s="1"/>
      <c r="AA902" s="1"/>
      <c r="AB902" s="1"/>
      <c r="AC902" s="1"/>
      <c r="AD902" s="1"/>
      <c r="AE902" s="1"/>
    </row>
    <row r="903" spans="1:31" customFormat="1" ht="65.099999999999994" customHeight="1" x14ac:dyDescent="0.25">
      <c r="A903" s="4" t="e">
        <f>VLOOKUP(D903,liste!A:G,7,FALSE)</f>
        <v>#N/A</v>
      </c>
      <c r="B903" s="21"/>
      <c r="C903" s="93"/>
      <c r="D903" s="34">
        <v>20819</v>
      </c>
      <c r="E903" s="49"/>
      <c r="F903" s="17"/>
      <c r="G903" s="73"/>
      <c r="H903" s="72"/>
      <c r="I903" s="74"/>
      <c r="J903" s="82"/>
      <c r="K903" s="83"/>
      <c r="L903" s="75"/>
      <c r="M903" s="75"/>
      <c r="N903" s="75"/>
      <c r="O903" s="53">
        <v>1</v>
      </c>
      <c r="P903" s="66"/>
      <c r="Q903" s="60" t="str">
        <f>IFERROR(VLOOKUP(D903,liste!$A$4:$E$204,5,FALSE),"-")</f>
        <v>-</v>
      </c>
      <c r="R903" s="61" t="str">
        <f t="shared" si="45"/>
        <v>-</v>
      </c>
      <c r="S903" s="62" t="str">
        <f>IFERROR(VLOOKUP(D903,liste!$A$4:$G$204,4,FALSE),"-")</f>
        <v>-</v>
      </c>
      <c r="T903" s="61" t="str">
        <f t="shared" si="46"/>
        <v>-</v>
      </c>
      <c r="U903" s="61" t="str">
        <f t="shared" si="47"/>
        <v>-</v>
      </c>
      <c r="V903" s="1"/>
      <c r="W903" s="1"/>
      <c r="X903" s="1"/>
      <c r="Y903" s="1"/>
      <c r="Z903" s="1"/>
      <c r="AA903" s="1"/>
      <c r="AB903" s="1"/>
      <c r="AC903" s="1"/>
      <c r="AD903" s="1"/>
      <c r="AE903" s="1"/>
    </row>
    <row r="904" spans="1:31" customFormat="1" ht="65.099999999999994" customHeight="1" x14ac:dyDescent="0.25">
      <c r="A904" s="4" t="e">
        <f>VLOOKUP(D904,liste!A:G,7,FALSE)</f>
        <v>#N/A</v>
      </c>
      <c r="B904" s="21"/>
      <c r="C904" s="93"/>
      <c r="D904" s="34">
        <v>20820</v>
      </c>
      <c r="E904" s="49"/>
      <c r="F904" s="17"/>
      <c r="G904" s="73"/>
      <c r="H904" s="72"/>
      <c r="I904" s="74"/>
      <c r="J904" s="82"/>
      <c r="K904" s="83"/>
      <c r="L904" s="75"/>
      <c r="M904" s="75"/>
      <c r="N904" s="75"/>
      <c r="O904" s="53">
        <v>1</v>
      </c>
      <c r="P904" s="66"/>
      <c r="Q904" s="60" t="str">
        <f>IFERROR(VLOOKUP(D904,liste!$A$4:$E$204,5,FALSE),"-")</f>
        <v>-</v>
      </c>
      <c r="R904" s="61" t="str">
        <f t="shared" si="45"/>
        <v>-</v>
      </c>
      <c r="S904" s="62" t="str">
        <f>IFERROR(VLOOKUP(D904,liste!$A$4:$G$204,4,FALSE),"-")</f>
        <v>-</v>
      </c>
      <c r="T904" s="61" t="str">
        <f t="shared" si="46"/>
        <v>-</v>
      </c>
      <c r="U904" s="61" t="str">
        <f t="shared" si="47"/>
        <v>-</v>
      </c>
      <c r="V904" s="1"/>
      <c r="W904" s="1"/>
      <c r="X904" s="1"/>
      <c r="Y904" s="1"/>
      <c r="Z904" s="1"/>
      <c r="AA904" s="1"/>
      <c r="AB904" s="1"/>
      <c r="AC904" s="1"/>
      <c r="AD904" s="1"/>
      <c r="AE904" s="1"/>
    </row>
    <row r="905" spans="1:31" customFormat="1" ht="65.099999999999994" customHeight="1" x14ac:dyDescent="0.25">
      <c r="A905" s="4" t="e">
        <f>VLOOKUP(D905,liste!A:G,7,FALSE)</f>
        <v>#N/A</v>
      </c>
      <c r="B905" s="21"/>
      <c r="C905" s="93"/>
      <c r="D905" s="34">
        <v>20828</v>
      </c>
      <c r="E905" s="49"/>
      <c r="F905" s="17"/>
      <c r="G905" s="73"/>
      <c r="H905" s="72"/>
      <c r="I905" s="74"/>
      <c r="J905" s="82"/>
      <c r="K905" s="83"/>
      <c r="L905" s="75"/>
      <c r="M905" s="75"/>
      <c r="N905" s="75"/>
      <c r="O905" s="53">
        <v>1</v>
      </c>
      <c r="P905" s="66"/>
      <c r="Q905" s="60" t="str">
        <f>IFERROR(VLOOKUP(D905,liste!$A$4:$E$204,5,FALSE),"-")</f>
        <v>-</v>
      </c>
      <c r="R905" s="61" t="str">
        <f t="shared" si="45"/>
        <v>-</v>
      </c>
      <c r="S905" s="62" t="str">
        <f>IFERROR(VLOOKUP(D905,liste!$A$4:$G$204,4,FALSE),"-")</f>
        <v>-</v>
      </c>
      <c r="T905" s="61" t="str">
        <f t="shared" si="46"/>
        <v>-</v>
      </c>
      <c r="U905" s="61" t="str">
        <f t="shared" si="47"/>
        <v>-</v>
      </c>
      <c r="V905" s="1"/>
      <c r="W905" s="1"/>
      <c r="X905" s="1"/>
      <c r="Y905" s="1"/>
      <c r="Z905" s="1"/>
      <c r="AA905" s="1"/>
      <c r="AB905" s="1"/>
      <c r="AC905" s="1"/>
      <c r="AD905" s="1"/>
      <c r="AE905" s="1"/>
    </row>
    <row r="906" spans="1:31" customFormat="1" ht="65.099999999999994" customHeight="1" x14ac:dyDescent="0.25">
      <c r="A906" s="4" t="e">
        <f>VLOOKUP(D906,liste!A:G,7,FALSE)</f>
        <v>#N/A</v>
      </c>
      <c r="B906" s="21"/>
      <c r="C906" s="9"/>
      <c r="D906" s="35">
        <v>20829</v>
      </c>
      <c r="E906" s="51"/>
      <c r="F906" s="19"/>
      <c r="G906" s="73"/>
      <c r="H906" s="72"/>
      <c r="I906" s="74"/>
      <c r="J906" s="82"/>
      <c r="K906" s="83"/>
      <c r="L906" s="75"/>
      <c r="M906" s="75"/>
      <c r="N906" s="75"/>
      <c r="O906" s="53">
        <v>1</v>
      </c>
      <c r="P906" s="66"/>
      <c r="Q906" s="60" t="str">
        <f>IFERROR(VLOOKUP(D906,liste!$A$4:$E$204,5,FALSE),"-")</f>
        <v>-</v>
      </c>
      <c r="R906" s="61" t="str">
        <f t="shared" si="45"/>
        <v>-</v>
      </c>
      <c r="S906" s="62" t="str">
        <f>IFERROR(VLOOKUP(D906,liste!$A$4:$G$204,4,FALSE),"-")</f>
        <v>-</v>
      </c>
      <c r="T906" s="61" t="str">
        <f t="shared" si="46"/>
        <v>-</v>
      </c>
      <c r="U906" s="61" t="str">
        <f t="shared" si="47"/>
        <v>-</v>
      </c>
      <c r="V906" s="1"/>
      <c r="W906" s="1"/>
      <c r="X906" s="1"/>
      <c r="Y906" s="1"/>
      <c r="Z906" s="1"/>
      <c r="AA906" s="1"/>
      <c r="AB906" s="1"/>
      <c r="AC906" s="1"/>
      <c r="AD906" s="1"/>
      <c r="AE906" s="1"/>
    </row>
    <row r="907" spans="1:31" customFormat="1" ht="65.099999999999994" customHeight="1" x14ac:dyDescent="0.25">
      <c r="A907" s="4" t="e">
        <f>VLOOKUP(D907,liste!A:G,7,FALSE)</f>
        <v>#N/A</v>
      </c>
      <c r="B907" s="21"/>
      <c r="C907" s="93"/>
      <c r="D907" s="34">
        <v>20832</v>
      </c>
      <c r="E907" s="49"/>
      <c r="F907" s="17"/>
      <c r="G907" s="73"/>
      <c r="H907" s="72"/>
      <c r="I907" s="74"/>
      <c r="J907" s="82"/>
      <c r="K907" s="83"/>
      <c r="L907" s="75"/>
      <c r="M907" s="75"/>
      <c r="N907" s="75"/>
      <c r="O907" s="53">
        <v>1</v>
      </c>
      <c r="P907" s="66"/>
      <c r="Q907" s="60" t="str">
        <f>IFERROR(VLOOKUP(D907,liste!$A$4:$E$204,5,FALSE),"-")</f>
        <v>-</v>
      </c>
      <c r="R907" s="61" t="str">
        <f t="shared" si="45"/>
        <v>-</v>
      </c>
      <c r="S907" s="62" t="str">
        <f>IFERROR(VLOOKUP(D907,liste!$A$4:$G$204,4,FALSE),"-")</f>
        <v>-</v>
      </c>
      <c r="T907" s="61" t="str">
        <f t="shared" si="46"/>
        <v>-</v>
      </c>
      <c r="U907" s="61" t="str">
        <f t="shared" si="47"/>
        <v>-</v>
      </c>
    </row>
    <row r="908" spans="1:31" customFormat="1" ht="65.099999999999994" customHeight="1" x14ac:dyDescent="0.25">
      <c r="A908" s="4" t="e">
        <f>VLOOKUP(D908,liste!A:G,7,FALSE)</f>
        <v>#N/A</v>
      </c>
      <c r="B908" s="21"/>
      <c r="C908" s="93"/>
      <c r="D908" s="34">
        <v>87283</v>
      </c>
      <c r="E908" s="49"/>
      <c r="F908" s="17"/>
      <c r="G908" s="73"/>
      <c r="H908" s="72"/>
      <c r="I908" s="74"/>
      <c r="J908" s="82"/>
      <c r="K908" s="83"/>
      <c r="L908" s="75"/>
      <c r="M908" s="75"/>
      <c r="N908" s="75"/>
      <c r="O908" s="53">
        <v>1</v>
      </c>
      <c r="P908" s="66"/>
      <c r="Q908" s="60" t="str">
        <f>IFERROR(VLOOKUP(D908,liste!$A$4:$E$204,5,FALSE),"-")</f>
        <v>-</v>
      </c>
      <c r="R908" s="61" t="str">
        <f t="shared" si="45"/>
        <v>-</v>
      </c>
      <c r="S908" s="62" t="str">
        <f>IFERROR(VLOOKUP(D908,liste!$A$4:$G$204,4,FALSE),"-")</f>
        <v>-</v>
      </c>
      <c r="T908" s="61" t="str">
        <f t="shared" si="46"/>
        <v>-</v>
      </c>
      <c r="U908" s="61" t="str">
        <f t="shared" si="47"/>
        <v>-</v>
      </c>
    </row>
    <row r="909" spans="1:31" customFormat="1" ht="65.099999999999994" customHeight="1" x14ac:dyDescent="0.25">
      <c r="A909" s="4" t="e">
        <f>VLOOKUP(D909,liste!A:G,7,FALSE)</f>
        <v>#N/A</v>
      </c>
      <c r="B909" s="21"/>
      <c r="C909" s="93"/>
      <c r="D909" s="34">
        <v>87257</v>
      </c>
      <c r="E909" s="49"/>
      <c r="F909" s="17"/>
      <c r="G909" s="73"/>
      <c r="H909" s="72"/>
      <c r="I909" s="74"/>
      <c r="J909" s="82"/>
      <c r="K909" s="83"/>
      <c r="L909" s="75"/>
      <c r="M909" s="75"/>
      <c r="N909" s="75"/>
      <c r="O909" s="53">
        <v>1</v>
      </c>
      <c r="P909" s="66"/>
      <c r="Q909" s="60" t="str">
        <f>IFERROR(VLOOKUP(D909,liste!$A$4:$E$204,5,FALSE),"-")</f>
        <v>-</v>
      </c>
      <c r="R909" s="61" t="str">
        <f t="shared" si="45"/>
        <v>-</v>
      </c>
      <c r="S909" s="62" t="str">
        <f>IFERROR(VLOOKUP(D909,liste!$A$4:$G$204,4,FALSE),"-")</f>
        <v>-</v>
      </c>
      <c r="T909" s="61" t="str">
        <f t="shared" si="46"/>
        <v>-</v>
      </c>
      <c r="U909" s="61" t="str">
        <f t="shared" si="47"/>
        <v>-</v>
      </c>
    </row>
    <row r="910" spans="1:31" customFormat="1" ht="65.099999999999994" customHeight="1" x14ac:dyDescent="0.25">
      <c r="A910" s="4" t="e">
        <f>VLOOKUP(D910,liste!A:G,7,FALSE)</f>
        <v>#N/A</v>
      </c>
      <c r="B910" s="21"/>
      <c r="C910" s="93"/>
      <c r="D910" s="34">
        <v>27561</v>
      </c>
      <c r="E910" s="49"/>
      <c r="F910" s="17"/>
      <c r="G910" s="73"/>
      <c r="H910" s="72"/>
      <c r="I910" s="74"/>
      <c r="J910" s="82"/>
      <c r="K910" s="83"/>
      <c r="L910" s="75"/>
      <c r="M910" s="75"/>
      <c r="N910" s="75"/>
      <c r="O910" s="53">
        <v>1</v>
      </c>
      <c r="P910" s="66"/>
      <c r="Q910" s="60" t="str">
        <f>IFERROR(VLOOKUP(D910,liste!$A$4:$E$204,5,FALSE),"-")</f>
        <v>-</v>
      </c>
      <c r="R910" s="61" t="str">
        <f t="shared" si="45"/>
        <v>-</v>
      </c>
      <c r="S910" s="62" t="str">
        <f>IFERROR(VLOOKUP(D910,liste!$A$4:$G$204,4,FALSE),"-")</f>
        <v>-</v>
      </c>
      <c r="T910" s="61" t="str">
        <f t="shared" si="46"/>
        <v>-</v>
      </c>
      <c r="U910" s="61" t="str">
        <f t="shared" si="47"/>
        <v>-</v>
      </c>
    </row>
    <row r="911" spans="1:31" customFormat="1" ht="65.099999999999994" customHeight="1" x14ac:dyDescent="0.25">
      <c r="A911" s="4" t="e">
        <f>VLOOKUP(D911,liste!A:G,7,FALSE)</f>
        <v>#N/A</v>
      </c>
      <c r="B911" s="21"/>
      <c r="C911" s="93"/>
      <c r="D911" s="34">
        <v>27562</v>
      </c>
      <c r="E911" s="49"/>
      <c r="F911" s="17"/>
      <c r="G911" s="73"/>
      <c r="H911" s="72"/>
      <c r="I911" s="74"/>
      <c r="J911" s="82"/>
      <c r="K911" s="83"/>
      <c r="L911" s="75"/>
      <c r="M911" s="75"/>
      <c r="N911" s="75"/>
      <c r="O911" s="53">
        <v>1</v>
      </c>
      <c r="P911" s="66"/>
      <c r="Q911" s="60" t="str">
        <f>IFERROR(VLOOKUP(D911,liste!$A$4:$E$204,5,FALSE),"-")</f>
        <v>-</v>
      </c>
      <c r="R911" s="61" t="str">
        <f t="shared" si="45"/>
        <v>-</v>
      </c>
      <c r="S911" s="62" t="str">
        <f>IFERROR(VLOOKUP(D911,liste!$A$4:$G$204,4,FALSE),"-")</f>
        <v>-</v>
      </c>
      <c r="T911" s="61" t="str">
        <f t="shared" si="46"/>
        <v>-</v>
      </c>
      <c r="U911" s="61" t="str">
        <f t="shared" si="47"/>
        <v>-</v>
      </c>
    </row>
    <row r="912" spans="1:31" customFormat="1" ht="65.099999999999994" customHeight="1" x14ac:dyDescent="0.25">
      <c r="A912" s="4" t="e">
        <f>VLOOKUP(D912,liste!A:G,7,FALSE)</f>
        <v>#N/A</v>
      </c>
      <c r="B912" s="21"/>
      <c r="C912" s="93"/>
      <c r="D912" s="34">
        <v>27563</v>
      </c>
      <c r="E912" s="49"/>
      <c r="F912" s="17"/>
      <c r="G912" s="73"/>
      <c r="H912" s="72"/>
      <c r="I912" s="74"/>
      <c r="J912" s="82"/>
      <c r="K912" s="83"/>
      <c r="L912" s="75"/>
      <c r="M912" s="75"/>
      <c r="N912" s="75"/>
      <c r="O912" s="53">
        <v>1</v>
      </c>
      <c r="P912" s="66"/>
      <c r="Q912" s="60" t="str">
        <f>IFERROR(VLOOKUP(D912,liste!$A$4:$E$204,5,FALSE),"-")</f>
        <v>-</v>
      </c>
      <c r="R912" s="61" t="str">
        <f t="shared" si="45"/>
        <v>-</v>
      </c>
      <c r="S912" s="62" t="str">
        <f>IFERROR(VLOOKUP(D912,liste!$A$4:$G$204,4,FALSE),"-")</f>
        <v>-</v>
      </c>
      <c r="T912" s="61" t="str">
        <f t="shared" si="46"/>
        <v>-</v>
      </c>
      <c r="U912" s="61" t="str">
        <f t="shared" si="47"/>
        <v>-</v>
      </c>
    </row>
    <row r="913" spans="1:31" customFormat="1" ht="65.099999999999994" customHeight="1" x14ac:dyDescent="0.25">
      <c r="A913" s="4" t="e">
        <f>VLOOKUP(D913,liste!A:G,7,FALSE)</f>
        <v>#N/A</v>
      </c>
      <c r="B913" s="21"/>
      <c r="C913" s="93"/>
      <c r="D913" s="34">
        <v>27564</v>
      </c>
      <c r="E913" s="49"/>
      <c r="F913" s="17"/>
      <c r="G913" s="73"/>
      <c r="H913" s="72"/>
      <c r="I913" s="74"/>
      <c r="J913" s="82"/>
      <c r="K913" s="83"/>
      <c r="L913" s="75"/>
      <c r="M913" s="75"/>
      <c r="N913" s="75"/>
      <c r="O913" s="53">
        <v>1</v>
      </c>
      <c r="P913" s="66"/>
      <c r="Q913" s="60" t="str">
        <f>IFERROR(VLOOKUP(D913,liste!$A$4:$E$204,5,FALSE),"-")</f>
        <v>-</v>
      </c>
      <c r="R913" s="61" t="str">
        <f t="shared" si="45"/>
        <v>-</v>
      </c>
      <c r="S913" s="62" t="str">
        <f>IFERROR(VLOOKUP(D913,liste!$A$4:$G$204,4,FALSE),"-")</f>
        <v>-</v>
      </c>
      <c r="T913" s="61" t="str">
        <f t="shared" si="46"/>
        <v>-</v>
      </c>
      <c r="U913" s="61" t="str">
        <f t="shared" si="47"/>
        <v>-</v>
      </c>
    </row>
    <row r="914" spans="1:31" customFormat="1" ht="65.099999999999994" customHeight="1" x14ac:dyDescent="0.25">
      <c r="A914" s="4" t="e">
        <f>VLOOKUP(D914,liste!A:G,7,FALSE)</f>
        <v>#N/A</v>
      </c>
      <c r="B914" s="21"/>
      <c r="C914" s="93"/>
      <c r="D914" s="34">
        <v>27565</v>
      </c>
      <c r="E914" s="49"/>
      <c r="F914" s="17"/>
      <c r="G914" s="73"/>
      <c r="H914" s="72"/>
      <c r="I914" s="74"/>
      <c r="J914" s="82"/>
      <c r="K914" s="83"/>
      <c r="L914" s="75"/>
      <c r="M914" s="75"/>
      <c r="N914" s="75"/>
      <c r="O914" s="53">
        <v>1</v>
      </c>
      <c r="P914" s="66"/>
      <c r="Q914" s="60" t="str">
        <f>IFERROR(VLOOKUP(D914,liste!$A$4:$E$204,5,FALSE),"-")</f>
        <v>-</v>
      </c>
      <c r="R914" s="61" t="str">
        <f t="shared" si="45"/>
        <v>-</v>
      </c>
      <c r="S914" s="62" t="str">
        <f>IFERROR(VLOOKUP(D914,liste!$A$4:$G$204,4,FALSE),"-")</f>
        <v>-</v>
      </c>
      <c r="T914" s="61" t="str">
        <f t="shared" si="46"/>
        <v>-</v>
      </c>
      <c r="U914" s="61" t="str">
        <f t="shared" si="47"/>
        <v>-</v>
      </c>
    </row>
    <row r="915" spans="1:31" customFormat="1" ht="65.099999999999994" customHeight="1" x14ac:dyDescent="0.25">
      <c r="A915" s="4" t="e">
        <f>VLOOKUP(D915,liste!A:G,7,FALSE)</f>
        <v>#N/A</v>
      </c>
      <c r="B915" s="21"/>
      <c r="C915" s="93"/>
      <c r="D915" s="34">
        <v>27566</v>
      </c>
      <c r="E915" s="49"/>
      <c r="F915" s="17"/>
      <c r="G915" s="73"/>
      <c r="H915" s="72"/>
      <c r="I915" s="74"/>
      <c r="J915" s="82"/>
      <c r="K915" s="83"/>
      <c r="L915" s="75"/>
      <c r="M915" s="75"/>
      <c r="N915" s="75"/>
      <c r="O915" s="53">
        <v>1</v>
      </c>
      <c r="P915" s="66"/>
      <c r="Q915" s="60" t="str">
        <f>IFERROR(VLOOKUP(D915,liste!$A$4:$E$204,5,FALSE),"-")</f>
        <v>-</v>
      </c>
      <c r="R915" s="61" t="str">
        <f t="shared" si="45"/>
        <v>-</v>
      </c>
      <c r="S915" s="62" t="str">
        <f>IFERROR(VLOOKUP(D915,liste!$A$4:$G$204,4,FALSE),"-")</f>
        <v>-</v>
      </c>
      <c r="T915" s="61" t="str">
        <f t="shared" si="46"/>
        <v>-</v>
      </c>
      <c r="U915" s="61" t="str">
        <f t="shared" si="47"/>
        <v>-</v>
      </c>
    </row>
    <row r="916" spans="1:31" customFormat="1" ht="65.099999999999994" customHeight="1" x14ac:dyDescent="0.25">
      <c r="A916" s="4" t="e">
        <f>VLOOKUP(D916,liste!A:G,7,FALSE)</f>
        <v>#N/A</v>
      </c>
      <c r="B916" s="21"/>
      <c r="C916" s="93"/>
      <c r="D916" s="35">
        <v>20140</v>
      </c>
      <c r="E916" s="49"/>
      <c r="F916" s="17"/>
      <c r="G916" s="73"/>
      <c r="H916" s="72"/>
      <c r="I916" s="74"/>
      <c r="J916" s="82"/>
      <c r="K916" s="83"/>
      <c r="L916" s="75"/>
      <c r="M916" s="75"/>
      <c r="N916" s="75"/>
      <c r="O916" s="53">
        <v>1</v>
      </c>
      <c r="P916" s="66"/>
      <c r="Q916" s="60" t="str">
        <f>IFERROR(VLOOKUP(D916,liste!$A$4:$E$204,5,FALSE),"-")</f>
        <v>-</v>
      </c>
      <c r="R916" s="61" t="str">
        <f t="shared" si="45"/>
        <v>-</v>
      </c>
      <c r="S916" s="62" t="str">
        <f>IFERROR(VLOOKUP(D916,liste!$A$4:$G$204,4,FALSE),"-")</f>
        <v>-</v>
      </c>
      <c r="T916" s="61" t="str">
        <f t="shared" si="46"/>
        <v>-</v>
      </c>
      <c r="U916" s="61" t="str">
        <f t="shared" si="47"/>
        <v>-</v>
      </c>
      <c r="V916" s="1"/>
      <c r="W916" s="1"/>
      <c r="X916" s="1"/>
      <c r="Y916" s="1"/>
      <c r="Z916" s="1"/>
      <c r="AA916" s="1"/>
      <c r="AB916" s="1"/>
      <c r="AC916" s="1"/>
      <c r="AD916" s="1"/>
      <c r="AE916" s="1"/>
    </row>
    <row r="917" spans="1:31" customFormat="1" ht="65.099999999999994" customHeight="1" x14ac:dyDescent="0.25">
      <c r="A917" s="4" t="e">
        <f>VLOOKUP(D917,liste!A:G,7,FALSE)</f>
        <v>#N/A</v>
      </c>
      <c r="B917" s="21"/>
      <c r="C917" s="93"/>
      <c r="D917" s="35">
        <v>20151</v>
      </c>
      <c r="E917" s="49"/>
      <c r="F917" s="17"/>
      <c r="G917" s="73"/>
      <c r="H917" s="72"/>
      <c r="I917" s="74"/>
      <c r="J917" s="82"/>
      <c r="K917" s="83"/>
      <c r="L917" s="75"/>
      <c r="M917" s="75"/>
      <c r="N917" s="75"/>
      <c r="O917" s="53">
        <v>1</v>
      </c>
      <c r="P917" s="66"/>
      <c r="Q917" s="60" t="str">
        <f>IFERROR(VLOOKUP(D917,liste!$A$4:$E$204,5,FALSE),"-")</f>
        <v>-</v>
      </c>
      <c r="R917" s="61" t="str">
        <f t="shared" si="45"/>
        <v>-</v>
      </c>
      <c r="S917" s="62" t="str">
        <f>IFERROR(VLOOKUP(D917,liste!$A$4:$G$204,4,FALSE),"-")</f>
        <v>-</v>
      </c>
      <c r="T917" s="61" t="str">
        <f t="shared" si="46"/>
        <v>-</v>
      </c>
      <c r="U917" s="61" t="str">
        <f t="shared" si="47"/>
        <v>-</v>
      </c>
      <c r="V917" s="1"/>
      <c r="W917" s="1"/>
      <c r="X917" s="1"/>
      <c r="Y917" s="1"/>
      <c r="Z917" s="1"/>
      <c r="AA917" s="1"/>
      <c r="AB917" s="1"/>
      <c r="AC917" s="1"/>
      <c r="AD917" s="1"/>
      <c r="AE917" s="1"/>
    </row>
    <row r="918" spans="1:31" customFormat="1" ht="65.099999999999994" customHeight="1" x14ac:dyDescent="0.25">
      <c r="A918" s="4" t="e">
        <f>VLOOKUP(D918,liste!A:G,7,FALSE)</f>
        <v>#N/A</v>
      </c>
      <c r="B918" s="21"/>
      <c r="C918" s="93"/>
      <c r="D918" s="35">
        <v>20161</v>
      </c>
      <c r="E918" s="49"/>
      <c r="F918" s="17"/>
      <c r="G918" s="73"/>
      <c r="H918" s="72"/>
      <c r="I918" s="74"/>
      <c r="J918" s="82"/>
      <c r="K918" s="83"/>
      <c r="L918" s="75"/>
      <c r="M918" s="75"/>
      <c r="N918" s="75"/>
      <c r="O918" s="53">
        <v>1</v>
      </c>
      <c r="P918" s="66"/>
      <c r="Q918" s="60" t="str">
        <f>IFERROR(VLOOKUP(D918,liste!$A$4:$E$204,5,FALSE),"-")</f>
        <v>-</v>
      </c>
      <c r="R918" s="61" t="str">
        <f t="shared" si="45"/>
        <v>-</v>
      </c>
      <c r="S918" s="62" t="str">
        <f>IFERROR(VLOOKUP(D918,liste!$A$4:$G$204,4,FALSE),"-")</f>
        <v>-</v>
      </c>
      <c r="T918" s="61" t="str">
        <f t="shared" si="46"/>
        <v>-</v>
      </c>
      <c r="U918" s="61" t="str">
        <f t="shared" si="47"/>
        <v>-</v>
      </c>
      <c r="V918" s="1"/>
      <c r="W918" s="1"/>
      <c r="X918" s="1"/>
      <c r="Y918" s="1"/>
      <c r="Z918" s="1"/>
      <c r="AA918" s="1"/>
      <c r="AB918" s="1"/>
      <c r="AC918" s="1"/>
      <c r="AD918" s="1"/>
      <c r="AE918" s="1"/>
    </row>
    <row r="919" spans="1:31" customFormat="1" ht="65.099999999999994" customHeight="1" x14ac:dyDescent="0.25">
      <c r="A919" s="4" t="e">
        <f>VLOOKUP(D919,liste!A:G,7,FALSE)</f>
        <v>#N/A</v>
      </c>
      <c r="B919" s="21"/>
      <c r="C919" s="93"/>
      <c r="D919" s="34">
        <v>20165</v>
      </c>
      <c r="E919" s="49"/>
      <c r="F919" s="17"/>
      <c r="G919" s="73"/>
      <c r="H919" s="72"/>
      <c r="I919" s="74"/>
      <c r="J919" s="82"/>
      <c r="K919" s="83"/>
      <c r="L919" s="75"/>
      <c r="M919" s="75"/>
      <c r="N919" s="75"/>
      <c r="O919" s="53">
        <v>1</v>
      </c>
      <c r="P919" s="66"/>
      <c r="Q919" s="60" t="str">
        <f>IFERROR(VLOOKUP(D919,liste!$A$4:$E$204,5,FALSE),"-")</f>
        <v>-</v>
      </c>
      <c r="R919" s="61" t="str">
        <f t="shared" si="45"/>
        <v>-</v>
      </c>
      <c r="S919" s="62" t="str">
        <f>IFERROR(VLOOKUP(D919,liste!$A$4:$G$204,4,FALSE),"-")</f>
        <v>-</v>
      </c>
      <c r="T919" s="61" t="str">
        <f t="shared" si="46"/>
        <v>-</v>
      </c>
      <c r="U919" s="61" t="str">
        <f t="shared" si="47"/>
        <v>-</v>
      </c>
      <c r="V919" s="1"/>
      <c r="W919" s="1"/>
      <c r="X919" s="1"/>
      <c r="Y919" s="1"/>
      <c r="Z919" s="1"/>
      <c r="AA919" s="1"/>
      <c r="AB919" s="1"/>
      <c r="AC919" s="1"/>
      <c r="AD919" s="1"/>
      <c r="AE919" s="1"/>
    </row>
    <row r="920" spans="1:31" customFormat="1" ht="65.099999999999994" customHeight="1" x14ac:dyDescent="0.25">
      <c r="A920" s="4" t="e">
        <f>VLOOKUP(D920,liste!A:G,7,FALSE)</f>
        <v>#N/A</v>
      </c>
      <c r="B920" s="21"/>
      <c r="C920" s="9"/>
      <c r="D920" s="35">
        <v>20177</v>
      </c>
      <c r="E920" s="51"/>
      <c r="F920" s="19"/>
      <c r="G920" s="73"/>
      <c r="H920" s="72"/>
      <c r="I920" s="74"/>
      <c r="J920" s="82"/>
      <c r="K920" s="83"/>
      <c r="L920" s="75"/>
      <c r="M920" s="75"/>
      <c r="N920" s="75"/>
      <c r="O920" s="53">
        <v>1</v>
      </c>
      <c r="P920" s="66"/>
      <c r="Q920" s="60" t="str">
        <f>IFERROR(VLOOKUP(D920,liste!$A$4:$E$204,5,FALSE),"-")</f>
        <v>-</v>
      </c>
      <c r="R920" s="61" t="str">
        <f t="shared" si="45"/>
        <v>-</v>
      </c>
      <c r="S920" s="62" t="str">
        <f>IFERROR(VLOOKUP(D920,liste!$A$4:$G$204,4,FALSE),"-")</f>
        <v>-</v>
      </c>
      <c r="T920" s="61" t="str">
        <f t="shared" si="46"/>
        <v>-</v>
      </c>
      <c r="U920" s="61" t="str">
        <f t="shared" si="47"/>
        <v>-</v>
      </c>
      <c r="V920" s="1"/>
      <c r="W920" s="1"/>
      <c r="X920" s="1"/>
      <c r="Y920" s="1"/>
      <c r="Z920" s="1"/>
      <c r="AA920" s="1"/>
      <c r="AB920" s="1"/>
      <c r="AC920" s="1"/>
      <c r="AD920" s="1"/>
      <c r="AE920" s="1"/>
    </row>
    <row r="921" spans="1:31" customFormat="1" ht="65.099999999999994" customHeight="1" x14ac:dyDescent="0.25">
      <c r="A921" s="4" t="e">
        <f>VLOOKUP(D921,liste!A:G,7,FALSE)</f>
        <v>#N/A</v>
      </c>
      <c r="B921" s="21"/>
      <c r="C921" s="9"/>
      <c r="D921" s="35">
        <v>20181</v>
      </c>
      <c r="E921" s="51"/>
      <c r="F921" s="19"/>
      <c r="G921" s="73"/>
      <c r="H921" s="72"/>
      <c r="I921" s="74"/>
      <c r="J921" s="82"/>
      <c r="K921" s="83"/>
      <c r="L921" s="75"/>
      <c r="M921" s="75"/>
      <c r="N921" s="75"/>
      <c r="O921" s="53">
        <v>1</v>
      </c>
      <c r="P921" s="66"/>
      <c r="Q921" s="60" t="str">
        <f>IFERROR(VLOOKUP(D921,liste!$A$4:$E$204,5,FALSE),"-")</f>
        <v>-</v>
      </c>
      <c r="R921" s="61" t="str">
        <f t="shared" si="45"/>
        <v>-</v>
      </c>
      <c r="S921" s="62" t="str">
        <f>IFERROR(VLOOKUP(D921,liste!$A$4:$G$204,4,FALSE),"-")</f>
        <v>-</v>
      </c>
      <c r="T921" s="61" t="str">
        <f t="shared" si="46"/>
        <v>-</v>
      </c>
      <c r="U921" s="61" t="str">
        <f t="shared" si="47"/>
        <v>-</v>
      </c>
      <c r="V921" s="1"/>
      <c r="W921" s="1"/>
      <c r="X921" s="1"/>
      <c r="Y921" s="1"/>
      <c r="Z921" s="1"/>
      <c r="AA921" s="1"/>
      <c r="AB921" s="1"/>
      <c r="AC921" s="1"/>
      <c r="AD921" s="1"/>
      <c r="AE921" s="1"/>
    </row>
    <row r="922" spans="1:31" customFormat="1" ht="65.099999999999994" customHeight="1" x14ac:dyDescent="0.25">
      <c r="A922" s="4" t="e">
        <f>VLOOKUP(D922,liste!A:G,7,FALSE)</f>
        <v>#N/A</v>
      </c>
      <c r="B922" s="21"/>
      <c r="C922" s="9"/>
      <c r="D922" s="35">
        <v>20184</v>
      </c>
      <c r="E922" s="51"/>
      <c r="F922" s="19"/>
      <c r="G922" s="73"/>
      <c r="H922" s="72"/>
      <c r="I922" s="74"/>
      <c r="J922" s="82"/>
      <c r="K922" s="83"/>
      <c r="L922" s="75"/>
      <c r="M922" s="75"/>
      <c r="N922" s="75"/>
      <c r="O922" s="53">
        <v>1</v>
      </c>
      <c r="P922" s="66"/>
      <c r="Q922" s="60" t="str">
        <f>IFERROR(VLOOKUP(D922,liste!$A$4:$E$204,5,FALSE),"-")</f>
        <v>-</v>
      </c>
      <c r="R922" s="61" t="str">
        <f t="shared" si="45"/>
        <v>-</v>
      </c>
      <c r="S922" s="62" t="str">
        <f>IFERROR(VLOOKUP(D922,liste!$A$4:$G$204,4,FALSE),"-")</f>
        <v>-</v>
      </c>
      <c r="T922" s="61" t="str">
        <f t="shared" si="46"/>
        <v>-</v>
      </c>
      <c r="U922" s="61" t="str">
        <f t="shared" si="47"/>
        <v>-</v>
      </c>
      <c r="V922" s="1"/>
      <c r="W922" s="1"/>
      <c r="X922" s="1"/>
      <c r="Y922" s="1"/>
      <c r="Z922" s="1"/>
      <c r="AA922" s="1"/>
      <c r="AB922" s="1"/>
      <c r="AC922" s="1"/>
      <c r="AD922" s="1"/>
      <c r="AE922" s="1"/>
    </row>
    <row r="923" spans="1:31" customFormat="1" ht="65.099999999999994" customHeight="1" x14ac:dyDescent="0.25">
      <c r="A923" s="4" t="e">
        <f>VLOOKUP(D923,liste!A:G,7,FALSE)</f>
        <v>#N/A</v>
      </c>
      <c r="B923" s="21"/>
      <c r="C923" s="9"/>
      <c r="D923" s="35">
        <v>20185</v>
      </c>
      <c r="E923" s="51"/>
      <c r="F923" s="19"/>
      <c r="G923" s="73"/>
      <c r="H923" s="72"/>
      <c r="I923" s="74"/>
      <c r="J923" s="82"/>
      <c r="K923" s="83"/>
      <c r="L923" s="75"/>
      <c r="M923" s="75"/>
      <c r="N923" s="75"/>
      <c r="O923" s="53">
        <v>1</v>
      </c>
      <c r="P923" s="66"/>
      <c r="Q923" s="60" t="str">
        <f>IFERROR(VLOOKUP(D923,liste!$A$4:$E$204,5,FALSE),"-")</f>
        <v>-</v>
      </c>
      <c r="R923" s="61" t="str">
        <f t="shared" si="45"/>
        <v>-</v>
      </c>
      <c r="S923" s="62" t="str">
        <f>IFERROR(VLOOKUP(D923,liste!$A$4:$G$204,4,FALSE),"-")</f>
        <v>-</v>
      </c>
      <c r="T923" s="61" t="str">
        <f t="shared" si="46"/>
        <v>-</v>
      </c>
      <c r="U923" s="61" t="str">
        <f t="shared" si="47"/>
        <v>-</v>
      </c>
      <c r="V923" s="1"/>
      <c r="W923" s="1"/>
      <c r="X923" s="1"/>
      <c r="Y923" s="1"/>
      <c r="Z923" s="1"/>
      <c r="AA923" s="1"/>
      <c r="AB923" s="1"/>
      <c r="AC923" s="1"/>
      <c r="AD923" s="1"/>
      <c r="AE923" s="1"/>
    </row>
    <row r="924" spans="1:31" customFormat="1" ht="65.099999999999994" customHeight="1" x14ac:dyDescent="0.25">
      <c r="A924" s="4" t="e">
        <f>VLOOKUP(D924,liste!A:G,7,FALSE)</f>
        <v>#N/A</v>
      </c>
      <c r="B924" s="21"/>
      <c r="C924" s="9"/>
      <c r="D924" s="35">
        <v>20186</v>
      </c>
      <c r="E924" s="51"/>
      <c r="F924" s="19"/>
      <c r="G924" s="73"/>
      <c r="H924" s="72"/>
      <c r="I924" s="74"/>
      <c r="J924" s="82"/>
      <c r="K924" s="83"/>
      <c r="L924" s="75"/>
      <c r="M924" s="75"/>
      <c r="N924" s="75"/>
      <c r="O924" s="53">
        <v>1</v>
      </c>
      <c r="P924" s="66"/>
      <c r="Q924" s="60" t="str">
        <f>IFERROR(VLOOKUP(D924,liste!$A$4:$E$204,5,FALSE),"-")</f>
        <v>-</v>
      </c>
      <c r="R924" s="61" t="str">
        <f t="shared" si="45"/>
        <v>-</v>
      </c>
      <c r="S924" s="62" t="str">
        <f>IFERROR(VLOOKUP(D924,liste!$A$4:$G$204,4,FALSE),"-")</f>
        <v>-</v>
      </c>
      <c r="T924" s="61" t="str">
        <f t="shared" si="46"/>
        <v>-</v>
      </c>
      <c r="U924" s="61" t="str">
        <f t="shared" si="47"/>
        <v>-</v>
      </c>
      <c r="V924" s="1"/>
      <c r="W924" s="1"/>
      <c r="X924" s="1"/>
      <c r="Y924" s="1"/>
      <c r="Z924" s="1"/>
      <c r="AA924" s="1"/>
      <c r="AB924" s="1"/>
      <c r="AC924" s="1"/>
      <c r="AD924" s="1"/>
      <c r="AE924" s="1"/>
    </row>
    <row r="925" spans="1:31" customFormat="1" ht="65.099999999999994" customHeight="1" x14ac:dyDescent="0.25">
      <c r="A925" s="4" t="e">
        <f>VLOOKUP(D925,liste!A:G,7,FALSE)</f>
        <v>#N/A</v>
      </c>
      <c r="B925" s="21"/>
      <c r="C925" s="93"/>
      <c r="D925" s="34">
        <v>20342</v>
      </c>
      <c r="E925" s="49"/>
      <c r="F925" s="17"/>
      <c r="G925" s="73"/>
      <c r="H925" s="72"/>
      <c r="I925" s="74"/>
      <c r="J925" s="82"/>
      <c r="K925" s="83"/>
      <c r="L925" s="75"/>
      <c r="M925" s="75"/>
      <c r="N925" s="75"/>
      <c r="O925" s="53">
        <v>1</v>
      </c>
      <c r="P925" s="66"/>
      <c r="Q925" s="60" t="str">
        <f>IFERROR(VLOOKUP(D925,liste!$A$4:$E$204,5,FALSE),"-")</f>
        <v>-</v>
      </c>
      <c r="R925" s="61" t="str">
        <f t="shared" si="45"/>
        <v>-</v>
      </c>
      <c r="S925" s="62" t="str">
        <f>IFERROR(VLOOKUP(D925,liste!$A$4:$G$204,4,FALSE),"-")</f>
        <v>-</v>
      </c>
      <c r="T925" s="61" t="str">
        <f t="shared" si="46"/>
        <v>-</v>
      </c>
      <c r="U925" s="61" t="str">
        <f t="shared" si="47"/>
        <v>-</v>
      </c>
    </row>
    <row r="926" spans="1:31" customFormat="1" ht="65.099999999999994" customHeight="1" x14ac:dyDescent="0.25">
      <c r="A926" s="4" t="e">
        <f>VLOOKUP(D926,liste!A:G,7,FALSE)</f>
        <v>#N/A</v>
      </c>
      <c r="B926" s="21"/>
      <c r="C926" s="93"/>
      <c r="D926" s="34">
        <v>20343</v>
      </c>
      <c r="E926" s="49"/>
      <c r="F926" s="17"/>
      <c r="G926" s="73"/>
      <c r="H926" s="72"/>
      <c r="I926" s="74"/>
      <c r="J926" s="82"/>
      <c r="K926" s="83"/>
      <c r="L926" s="75"/>
      <c r="M926" s="75"/>
      <c r="N926" s="75"/>
      <c r="O926" s="53">
        <v>1</v>
      </c>
      <c r="P926" s="66"/>
      <c r="Q926" s="60" t="str">
        <f>IFERROR(VLOOKUP(D926,liste!$A$4:$E$204,5,FALSE),"-")</f>
        <v>-</v>
      </c>
      <c r="R926" s="61" t="str">
        <f t="shared" si="45"/>
        <v>-</v>
      </c>
      <c r="S926" s="62" t="str">
        <f>IFERROR(VLOOKUP(D926,liste!$A$4:$G$204,4,FALSE),"-")</f>
        <v>-</v>
      </c>
      <c r="T926" s="61" t="str">
        <f t="shared" si="46"/>
        <v>-</v>
      </c>
      <c r="U926" s="61" t="str">
        <f t="shared" si="47"/>
        <v>-</v>
      </c>
    </row>
    <row r="927" spans="1:31" customFormat="1" ht="65.099999999999994" customHeight="1" x14ac:dyDescent="0.25">
      <c r="A927" s="4" t="e">
        <f>VLOOKUP(D927,liste!A:G,7,FALSE)</f>
        <v>#N/A</v>
      </c>
      <c r="B927" s="21"/>
      <c r="C927" s="93"/>
      <c r="D927" s="34">
        <v>20344</v>
      </c>
      <c r="E927" s="49"/>
      <c r="F927" s="17"/>
      <c r="G927" s="73"/>
      <c r="H927" s="72"/>
      <c r="I927" s="74"/>
      <c r="J927" s="82"/>
      <c r="K927" s="83"/>
      <c r="L927" s="75"/>
      <c r="M927" s="75"/>
      <c r="N927" s="75"/>
      <c r="O927" s="53">
        <v>1</v>
      </c>
      <c r="P927" s="66"/>
      <c r="Q927" s="60" t="str">
        <f>IFERROR(VLOOKUP(D927,liste!$A$4:$E$204,5,FALSE),"-")</f>
        <v>-</v>
      </c>
      <c r="R927" s="61" t="str">
        <f t="shared" si="45"/>
        <v>-</v>
      </c>
      <c r="S927" s="62" t="str">
        <f>IFERROR(VLOOKUP(D927,liste!$A$4:$G$204,4,FALSE),"-")</f>
        <v>-</v>
      </c>
      <c r="T927" s="61" t="str">
        <f t="shared" si="46"/>
        <v>-</v>
      </c>
      <c r="U927" s="61" t="str">
        <f t="shared" si="47"/>
        <v>-</v>
      </c>
    </row>
    <row r="928" spans="1:31" customFormat="1" ht="65.099999999999994" customHeight="1" x14ac:dyDescent="0.25">
      <c r="A928" s="4" t="e">
        <f>VLOOKUP(D928,liste!A:G,7,FALSE)</f>
        <v>#N/A</v>
      </c>
      <c r="B928" s="21"/>
      <c r="C928" s="93"/>
      <c r="D928" s="35">
        <v>20147</v>
      </c>
      <c r="E928" s="49"/>
      <c r="F928" s="17"/>
      <c r="G928" s="73"/>
      <c r="H928" s="72"/>
      <c r="I928" s="74"/>
      <c r="J928" s="82"/>
      <c r="K928" s="83"/>
      <c r="L928" s="75"/>
      <c r="M928" s="75"/>
      <c r="N928" s="75"/>
      <c r="O928" s="53">
        <v>1</v>
      </c>
      <c r="P928" s="66"/>
      <c r="Q928" s="60" t="str">
        <f>IFERROR(VLOOKUP(D928,liste!$A$4:$E$204,5,FALSE),"-")</f>
        <v>-</v>
      </c>
      <c r="R928" s="61" t="str">
        <f t="shared" si="45"/>
        <v>-</v>
      </c>
      <c r="S928" s="62" t="str">
        <f>IFERROR(VLOOKUP(D928,liste!$A$4:$G$204,4,FALSE),"-")</f>
        <v>-</v>
      </c>
      <c r="T928" s="61" t="str">
        <f t="shared" si="46"/>
        <v>-</v>
      </c>
      <c r="U928" s="61" t="str">
        <f t="shared" si="47"/>
        <v>-</v>
      </c>
      <c r="V928" s="1"/>
      <c r="W928" s="1"/>
      <c r="X928" s="1"/>
      <c r="Y928" s="1"/>
      <c r="Z928" s="1"/>
      <c r="AA928" s="1"/>
      <c r="AB928" s="1"/>
      <c r="AC928" s="1"/>
      <c r="AD928" s="1"/>
      <c r="AE928" s="1"/>
    </row>
    <row r="929" spans="1:31" customFormat="1" ht="65.099999999999994" customHeight="1" x14ac:dyDescent="0.25">
      <c r="A929" s="4" t="e">
        <f>VLOOKUP(D929,liste!A:G,7,FALSE)</f>
        <v>#N/A</v>
      </c>
      <c r="B929" s="21"/>
      <c r="C929" s="93"/>
      <c r="D929" s="35">
        <v>20155</v>
      </c>
      <c r="E929" s="49"/>
      <c r="F929" s="17"/>
      <c r="G929" s="73"/>
      <c r="H929" s="72"/>
      <c r="I929" s="74"/>
      <c r="J929" s="82"/>
      <c r="K929" s="83"/>
      <c r="L929" s="75"/>
      <c r="M929" s="75"/>
      <c r="N929" s="75"/>
      <c r="O929" s="53">
        <v>1</v>
      </c>
      <c r="P929" s="66"/>
      <c r="Q929" s="60" t="str">
        <f>IFERROR(VLOOKUP(D929,liste!$A$4:$E$204,5,FALSE),"-")</f>
        <v>-</v>
      </c>
      <c r="R929" s="61" t="str">
        <f t="shared" si="45"/>
        <v>-</v>
      </c>
      <c r="S929" s="62" t="str">
        <f>IFERROR(VLOOKUP(D929,liste!$A$4:$G$204,4,FALSE),"-")</f>
        <v>-</v>
      </c>
      <c r="T929" s="61" t="str">
        <f t="shared" si="46"/>
        <v>-</v>
      </c>
      <c r="U929" s="61" t="str">
        <f t="shared" si="47"/>
        <v>-</v>
      </c>
      <c r="V929" s="1"/>
      <c r="W929" s="1"/>
      <c r="X929" s="1"/>
      <c r="Y929" s="1"/>
      <c r="Z929" s="1"/>
      <c r="AA929" s="1"/>
      <c r="AB929" s="1"/>
      <c r="AC929" s="1"/>
      <c r="AD929" s="1"/>
      <c r="AE929" s="1"/>
    </row>
    <row r="930" spans="1:31" customFormat="1" ht="65.099999999999994" customHeight="1" x14ac:dyDescent="0.25">
      <c r="A930" s="4" t="e">
        <f>VLOOKUP(D930,liste!A:G,7,FALSE)</f>
        <v>#N/A</v>
      </c>
      <c r="B930" s="21"/>
      <c r="C930" s="93"/>
      <c r="D930" s="35">
        <v>20164</v>
      </c>
      <c r="E930" s="49"/>
      <c r="F930" s="17"/>
      <c r="G930" s="73"/>
      <c r="H930" s="72"/>
      <c r="I930" s="74"/>
      <c r="J930" s="82"/>
      <c r="K930" s="83"/>
      <c r="L930" s="75"/>
      <c r="M930" s="75"/>
      <c r="N930" s="75"/>
      <c r="O930" s="53">
        <v>1</v>
      </c>
      <c r="P930" s="66"/>
      <c r="Q930" s="60" t="str">
        <f>IFERROR(VLOOKUP(D930,liste!$A$4:$E$204,5,FALSE),"-")</f>
        <v>-</v>
      </c>
      <c r="R930" s="61" t="str">
        <f t="shared" si="45"/>
        <v>-</v>
      </c>
      <c r="S930" s="62" t="str">
        <f>IFERROR(VLOOKUP(D930,liste!$A$4:$G$204,4,FALSE),"-")</f>
        <v>-</v>
      </c>
      <c r="T930" s="61" t="str">
        <f t="shared" si="46"/>
        <v>-</v>
      </c>
      <c r="U930" s="61" t="str">
        <f t="shared" si="47"/>
        <v>-</v>
      </c>
      <c r="V930" s="1"/>
      <c r="W930" s="1"/>
      <c r="X930" s="1"/>
      <c r="Y930" s="1"/>
      <c r="Z930" s="1"/>
      <c r="AA930" s="1"/>
      <c r="AB930" s="1"/>
      <c r="AC930" s="1"/>
      <c r="AD930" s="1"/>
      <c r="AE930" s="1"/>
    </row>
    <row r="931" spans="1:31" customFormat="1" ht="65.099999999999994" customHeight="1" x14ac:dyDescent="0.25">
      <c r="A931" s="4" t="e">
        <f>VLOOKUP(D931,liste!A:G,7,FALSE)</f>
        <v>#N/A</v>
      </c>
      <c r="B931" s="21"/>
      <c r="C931" s="9"/>
      <c r="D931" s="35">
        <v>20178</v>
      </c>
      <c r="E931" s="51"/>
      <c r="F931" s="19"/>
      <c r="G931" s="73"/>
      <c r="H931" s="72"/>
      <c r="I931" s="74"/>
      <c r="J931" s="82"/>
      <c r="K931" s="83"/>
      <c r="L931" s="75"/>
      <c r="M931" s="75"/>
      <c r="N931" s="75"/>
      <c r="O931" s="53">
        <v>1</v>
      </c>
      <c r="P931" s="66"/>
      <c r="Q931" s="60" t="str">
        <f>IFERROR(VLOOKUP(D931,liste!$A$4:$E$204,5,FALSE),"-")</f>
        <v>-</v>
      </c>
      <c r="R931" s="61" t="str">
        <f t="shared" si="45"/>
        <v>-</v>
      </c>
      <c r="S931" s="62" t="str">
        <f>IFERROR(VLOOKUP(D931,liste!$A$4:$G$204,4,FALSE),"-")</f>
        <v>-</v>
      </c>
      <c r="T931" s="61" t="str">
        <f t="shared" si="46"/>
        <v>-</v>
      </c>
      <c r="U931" s="61" t="str">
        <f t="shared" si="47"/>
        <v>-</v>
      </c>
      <c r="V931" s="1"/>
      <c r="W931" s="1"/>
      <c r="X931" s="1"/>
      <c r="Y931" s="1"/>
      <c r="Z931" s="1"/>
      <c r="AA931" s="1"/>
      <c r="AB931" s="1"/>
      <c r="AC931" s="1"/>
      <c r="AD931" s="1"/>
      <c r="AE931" s="1"/>
    </row>
    <row r="932" spans="1:31" customFormat="1" ht="65.099999999999994" customHeight="1" x14ac:dyDescent="0.25">
      <c r="A932" s="4" t="e">
        <f>VLOOKUP(D932,liste!A:G,7,FALSE)</f>
        <v>#N/A</v>
      </c>
      <c r="B932" s="21"/>
      <c r="C932" s="9"/>
      <c r="D932" s="35">
        <v>20182</v>
      </c>
      <c r="E932" s="51"/>
      <c r="F932" s="19"/>
      <c r="G932" s="73"/>
      <c r="H932" s="72"/>
      <c r="I932" s="74"/>
      <c r="J932" s="82"/>
      <c r="K932" s="83"/>
      <c r="L932" s="75"/>
      <c r="M932" s="75"/>
      <c r="N932" s="75"/>
      <c r="O932" s="53">
        <v>1</v>
      </c>
      <c r="P932" s="66"/>
      <c r="Q932" s="60" t="str">
        <f>IFERROR(VLOOKUP(D932,liste!$A$4:$E$204,5,FALSE),"-")</f>
        <v>-</v>
      </c>
      <c r="R932" s="61" t="str">
        <f t="shared" si="45"/>
        <v>-</v>
      </c>
      <c r="S932" s="62" t="str">
        <f>IFERROR(VLOOKUP(D932,liste!$A$4:$G$204,4,FALSE),"-")</f>
        <v>-</v>
      </c>
      <c r="T932" s="61" t="str">
        <f t="shared" si="46"/>
        <v>-</v>
      </c>
      <c r="U932" s="61" t="str">
        <f t="shared" si="47"/>
        <v>-</v>
      </c>
      <c r="V932" s="1"/>
      <c r="W932" s="1"/>
      <c r="X932" s="1"/>
      <c r="Y932" s="1"/>
      <c r="Z932" s="1"/>
      <c r="AA932" s="1"/>
      <c r="AB932" s="1"/>
      <c r="AC932" s="1"/>
      <c r="AD932" s="1"/>
      <c r="AE932" s="1"/>
    </row>
    <row r="933" spans="1:31" customFormat="1" ht="65.099999999999994" customHeight="1" x14ac:dyDescent="0.25">
      <c r="A933" s="4" t="e">
        <f>VLOOKUP(D933,liste!A:G,7,FALSE)</f>
        <v>#N/A</v>
      </c>
      <c r="B933" s="21"/>
      <c r="C933" s="93"/>
      <c r="D933" s="34">
        <v>20345</v>
      </c>
      <c r="E933" s="49"/>
      <c r="F933" s="17"/>
      <c r="G933" s="73"/>
      <c r="H933" s="72"/>
      <c r="I933" s="74"/>
      <c r="J933" s="82"/>
      <c r="K933" s="83"/>
      <c r="L933" s="75"/>
      <c r="M933" s="75"/>
      <c r="N933" s="75"/>
      <c r="O933" s="53">
        <v>1</v>
      </c>
      <c r="P933" s="66"/>
      <c r="Q933" s="60" t="str">
        <f>IFERROR(VLOOKUP(D933,liste!$A$4:$E$204,5,FALSE),"-")</f>
        <v>-</v>
      </c>
      <c r="R933" s="61" t="str">
        <f t="shared" si="45"/>
        <v>-</v>
      </c>
      <c r="S933" s="62" t="str">
        <f>IFERROR(VLOOKUP(D933,liste!$A$4:$G$204,4,FALSE),"-")</f>
        <v>-</v>
      </c>
      <c r="T933" s="61" t="str">
        <f t="shared" si="46"/>
        <v>-</v>
      </c>
      <c r="U933" s="61" t="str">
        <f t="shared" si="47"/>
        <v>-</v>
      </c>
    </row>
    <row r="934" spans="1:31" customFormat="1" ht="65.099999999999994" customHeight="1" x14ac:dyDescent="0.25">
      <c r="A934" s="4" t="e">
        <f>VLOOKUP(D934,liste!A:G,7,FALSE)</f>
        <v>#N/A</v>
      </c>
      <c r="B934" s="21"/>
      <c r="C934" s="93"/>
      <c r="D934" s="35">
        <v>20149</v>
      </c>
      <c r="E934" s="49"/>
      <c r="F934" s="17"/>
      <c r="G934" s="73"/>
      <c r="H934" s="72"/>
      <c r="I934" s="74"/>
      <c r="J934" s="82"/>
      <c r="K934" s="83"/>
      <c r="L934" s="75"/>
      <c r="M934" s="75"/>
      <c r="N934" s="75"/>
      <c r="O934" s="53">
        <v>1</v>
      </c>
      <c r="P934" s="66"/>
      <c r="Q934" s="60" t="str">
        <f>IFERROR(VLOOKUP(D934,liste!$A$4:$E$204,5,FALSE),"-")</f>
        <v>-</v>
      </c>
      <c r="R934" s="61" t="str">
        <f t="shared" si="45"/>
        <v>-</v>
      </c>
      <c r="S934" s="62" t="str">
        <f>IFERROR(VLOOKUP(D934,liste!$A$4:$G$204,4,FALSE),"-")</f>
        <v>-</v>
      </c>
      <c r="T934" s="61" t="str">
        <f t="shared" si="46"/>
        <v>-</v>
      </c>
      <c r="U934" s="61" t="str">
        <f t="shared" si="47"/>
        <v>-</v>
      </c>
      <c r="V934" s="1"/>
      <c r="W934" s="1"/>
      <c r="X934" s="1"/>
      <c r="Y934" s="1"/>
      <c r="Z934" s="1"/>
      <c r="AA934" s="1"/>
      <c r="AB934" s="1"/>
      <c r="AC934" s="1"/>
      <c r="AD934" s="1"/>
      <c r="AE934" s="1"/>
    </row>
    <row r="935" spans="1:31" customFormat="1" ht="65.099999999999994" customHeight="1" x14ac:dyDescent="0.25">
      <c r="A935" s="4" t="e">
        <f>VLOOKUP(D935,liste!A:G,7,FALSE)</f>
        <v>#N/A</v>
      </c>
      <c r="B935" s="21"/>
      <c r="C935" s="93"/>
      <c r="D935" s="35">
        <v>20162</v>
      </c>
      <c r="E935" s="49"/>
      <c r="F935" s="17"/>
      <c r="G935" s="73"/>
      <c r="H935" s="72"/>
      <c r="I935" s="74"/>
      <c r="J935" s="82"/>
      <c r="K935" s="83"/>
      <c r="L935" s="75"/>
      <c r="M935" s="75"/>
      <c r="N935" s="75"/>
      <c r="O935" s="53">
        <v>1</v>
      </c>
      <c r="P935" s="66"/>
      <c r="Q935" s="60" t="str">
        <f>IFERROR(VLOOKUP(D935,liste!$A$4:$E$204,5,FALSE),"-")</f>
        <v>-</v>
      </c>
      <c r="R935" s="61" t="str">
        <f t="shared" si="45"/>
        <v>-</v>
      </c>
      <c r="S935" s="62" t="str">
        <f>IFERROR(VLOOKUP(D935,liste!$A$4:$G$204,4,FALSE),"-")</f>
        <v>-</v>
      </c>
      <c r="T935" s="61" t="str">
        <f t="shared" si="46"/>
        <v>-</v>
      </c>
      <c r="U935" s="61" t="str">
        <f t="shared" si="47"/>
        <v>-</v>
      </c>
      <c r="V935" s="1"/>
      <c r="W935" s="1"/>
      <c r="X935" s="1"/>
      <c r="Y935" s="1"/>
      <c r="Z935" s="1"/>
      <c r="AA935" s="1"/>
      <c r="AB935" s="1"/>
      <c r="AC935" s="1"/>
      <c r="AD935" s="1"/>
      <c r="AE935" s="1"/>
    </row>
    <row r="936" spans="1:31" customFormat="1" ht="65.099999999999994" customHeight="1" x14ac:dyDescent="0.25">
      <c r="A936" s="4" t="e">
        <f>VLOOKUP(D936,liste!A:G,7,FALSE)</f>
        <v>#N/A</v>
      </c>
      <c r="B936" s="21"/>
      <c r="C936" s="93"/>
      <c r="D936" s="35">
        <v>20163</v>
      </c>
      <c r="E936" s="49"/>
      <c r="F936" s="17"/>
      <c r="G936" s="73"/>
      <c r="H936" s="72"/>
      <c r="I936" s="74"/>
      <c r="J936" s="82"/>
      <c r="K936" s="83"/>
      <c r="L936" s="75"/>
      <c r="M936" s="75"/>
      <c r="N936" s="75"/>
      <c r="O936" s="53">
        <v>1</v>
      </c>
      <c r="P936" s="66"/>
      <c r="Q936" s="60" t="str">
        <f>IFERROR(VLOOKUP(D936,liste!$A$4:$E$204,5,FALSE),"-")</f>
        <v>-</v>
      </c>
      <c r="R936" s="61" t="str">
        <f t="shared" si="45"/>
        <v>-</v>
      </c>
      <c r="S936" s="62" t="str">
        <f>IFERROR(VLOOKUP(D936,liste!$A$4:$G$204,4,FALSE),"-")</f>
        <v>-</v>
      </c>
      <c r="T936" s="61" t="str">
        <f t="shared" si="46"/>
        <v>-</v>
      </c>
      <c r="U936" s="61" t="str">
        <f t="shared" si="47"/>
        <v>-</v>
      </c>
      <c r="V936" s="1"/>
      <c r="W936" s="1"/>
      <c r="X936" s="1"/>
      <c r="Y936" s="1"/>
      <c r="Z936" s="1"/>
      <c r="AA936" s="1"/>
      <c r="AB936" s="1"/>
      <c r="AC936" s="1"/>
      <c r="AD936" s="1"/>
      <c r="AE936" s="1"/>
    </row>
    <row r="937" spans="1:31" customFormat="1" ht="65.099999999999994" customHeight="1" x14ac:dyDescent="0.25">
      <c r="A937" s="4" t="e">
        <f>VLOOKUP(D937,liste!A:G,7,FALSE)</f>
        <v>#N/A</v>
      </c>
      <c r="B937" s="21"/>
      <c r="C937" s="9"/>
      <c r="D937" s="35">
        <v>20180</v>
      </c>
      <c r="E937" s="51"/>
      <c r="F937" s="19"/>
      <c r="G937" s="73"/>
      <c r="H937" s="72"/>
      <c r="I937" s="74"/>
      <c r="J937" s="82"/>
      <c r="K937" s="83"/>
      <c r="L937" s="75"/>
      <c r="M937" s="75"/>
      <c r="N937" s="75"/>
      <c r="O937" s="53">
        <v>1</v>
      </c>
      <c r="P937" s="66"/>
      <c r="Q937" s="60" t="str">
        <f>IFERROR(VLOOKUP(D937,liste!$A$4:$E$204,5,FALSE),"-")</f>
        <v>-</v>
      </c>
      <c r="R937" s="61" t="str">
        <f t="shared" si="45"/>
        <v>-</v>
      </c>
      <c r="S937" s="62" t="str">
        <f>IFERROR(VLOOKUP(D937,liste!$A$4:$G$204,4,FALSE),"-")</f>
        <v>-</v>
      </c>
      <c r="T937" s="61" t="str">
        <f t="shared" si="46"/>
        <v>-</v>
      </c>
      <c r="U937" s="61" t="str">
        <f t="shared" si="47"/>
        <v>-</v>
      </c>
      <c r="V937" s="1"/>
      <c r="W937" s="1"/>
      <c r="X937" s="1"/>
      <c r="Y937" s="1"/>
      <c r="Z937" s="1"/>
      <c r="AA937" s="1"/>
      <c r="AB937" s="1"/>
      <c r="AC937" s="1"/>
      <c r="AD937" s="1"/>
      <c r="AE937" s="1"/>
    </row>
    <row r="938" spans="1:31" customFormat="1" ht="65.099999999999994" customHeight="1" x14ac:dyDescent="0.25">
      <c r="A938" s="4" t="e">
        <f>VLOOKUP(D938,liste!A:G,7,FALSE)</f>
        <v>#N/A</v>
      </c>
      <c r="B938" s="21"/>
      <c r="C938" s="93"/>
      <c r="D938" s="34">
        <v>20346</v>
      </c>
      <c r="E938" s="49"/>
      <c r="F938" s="17"/>
      <c r="G938" s="73"/>
      <c r="H938" s="72"/>
      <c r="I938" s="74"/>
      <c r="J938" s="82"/>
      <c r="K938" s="83"/>
      <c r="L938" s="75"/>
      <c r="M938" s="75"/>
      <c r="N938" s="75"/>
      <c r="O938" s="53">
        <v>1</v>
      </c>
      <c r="P938" s="66"/>
      <c r="Q938" s="60" t="str">
        <f>IFERROR(VLOOKUP(D938,liste!$A$4:$E$204,5,FALSE),"-")</f>
        <v>-</v>
      </c>
      <c r="R938" s="61" t="str">
        <f t="shared" si="45"/>
        <v>-</v>
      </c>
      <c r="S938" s="62" t="str">
        <f>IFERROR(VLOOKUP(D938,liste!$A$4:$G$204,4,FALSE),"-")</f>
        <v>-</v>
      </c>
      <c r="T938" s="61" t="str">
        <f t="shared" si="46"/>
        <v>-</v>
      </c>
      <c r="U938" s="61" t="str">
        <f t="shared" si="47"/>
        <v>-</v>
      </c>
    </row>
    <row r="939" spans="1:31" customFormat="1" ht="65.099999999999994" customHeight="1" x14ac:dyDescent="0.25">
      <c r="A939" s="4" t="e">
        <f>VLOOKUP(D939,liste!A:G,7,FALSE)</f>
        <v>#N/A</v>
      </c>
      <c r="B939" s="21"/>
      <c r="C939" s="93"/>
      <c r="D939" s="34">
        <v>20347</v>
      </c>
      <c r="E939" s="49"/>
      <c r="F939" s="17"/>
      <c r="G939" s="73"/>
      <c r="H939" s="72"/>
      <c r="I939" s="74"/>
      <c r="J939" s="82"/>
      <c r="K939" s="83"/>
      <c r="L939" s="75"/>
      <c r="M939" s="75"/>
      <c r="N939" s="75"/>
      <c r="O939" s="53">
        <v>1</v>
      </c>
      <c r="P939" s="66"/>
      <c r="Q939" s="60" t="str">
        <f>IFERROR(VLOOKUP(D939,liste!$A$4:$E$204,5,FALSE),"-")</f>
        <v>-</v>
      </c>
      <c r="R939" s="61" t="str">
        <f t="shared" si="45"/>
        <v>-</v>
      </c>
      <c r="S939" s="62" t="str">
        <f>IFERROR(VLOOKUP(D939,liste!$A$4:$G$204,4,FALSE),"-")</f>
        <v>-</v>
      </c>
      <c r="T939" s="61" t="str">
        <f t="shared" si="46"/>
        <v>-</v>
      </c>
      <c r="U939" s="61" t="str">
        <f t="shared" si="47"/>
        <v>-</v>
      </c>
    </row>
    <row r="940" spans="1:31" customFormat="1" ht="65.099999999999994" customHeight="1" x14ac:dyDescent="0.25">
      <c r="A940" s="4" t="e">
        <f>VLOOKUP(D940,liste!A:G,7,FALSE)</f>
        <v>#N/A</v>
      </c>
      <c r="B940" s="21"/>
      <c r="C940" s="93"/>
      <c r="D940" s="34">
        <v>22109</v>
      </c>
      <c r="E940" s="49"/>
      <c r="F940" s="17"/>
      <c r="G940" s="73"/>
      <c r="H940" s="72"/>
      <c r="I940" s="74"/>
      <c r="J940" s="82"/>
      <c r="K940" s="83"/>
      <c r="L940" s="75"/>
      <c r="M940" s="75"/>
      <c r="N940" s="75"/>
      <c r="O940" s="53">
        <v>1</v>
      </c>
      <c r="P940" s="66"/>
      <c r="Q940" s="60" t="str">
        <f>IFERROR(VLOOKUP(D940,liste!$A$4:$E$204,5,FALSE),"-")</f>
        <v>-</v>
      </c>
      <c r="R940" s="61" t="str">
        <f t="shared" si="45"/>
        <v>-</v>
      </c>
      <c r="S940" s="62" t="str">
        <f>IFERROR(VLOOKUP(D940,liste!$A$4:$G$204,4,FALSE),"-")</f>
        <v>-</v>
      </c>
      <c r="T940" s="61" t="str">
        <f t="shared" si="46"/>
        <v>-</v>
      </c>
      <c r="U940" s="61" t="str">
        <f t="shared" si="47"/>
        <v>-</v>
      </c>
      <c r="V940" s="1"/>
      <c r="W940" s="1"/>
      <c r="X940" s="1"/>
      <c r="Y940" s="1"/>
      <c r="Z940" s="1"/>
      <c r="AA940" s="1"/>
      <c r="AB940" s="1"/>
      <c r="AC940" s="1"/>
      <c r="AD940" s="1"/>
      <c r="AE940" s="1"/>
    </row>
    <row r="941" spans="1:31" customFormat="1" ht="65.099999999999994" customHeight="1" x14ac:dyDescent="0.25">
      <c r="A941" s="4" t="e">
        <f>VLOOKUP(D941,liste!A:G,7,FALSE)</f>
        <v>#N/A</v>
      </c>
      <c r="B941" s="21"/>
      <c r="C941" s="93"/>
      <c r="D941" s="34">
        <v>22702</v>
      </c>
      <c r="E941" s="49"/>
      <c r="F941" s="17"/>
      <c r="G941" s="73"/>
      <c r="H941" s="72"/>
      <c r="I941" s="74"/>
      <c r="J941" s="82"/>
      <c r="K941" s="83"/>
      <c r="L941" s="75"/>
      <c r="M941" s="75"/>
      <c r="N941" s="75"/>
      <c r="O941" s="53">
        <v>1</v>
      </c>
      <c r="P941" s="66"/>
      <c r="Q941" s="60" t="str">
        <f>IFERROR(VLOOKUP(D941,liste!$A$4:$E$204,5,FALSE),"-")</f>
        <v>-</v>
      </c>
      <c r="R941" s="61" t="str">
        <f t="shared" si="45"/>
        <v>-</v>
      </c>
      <c r="S941" s="62" t="str">
        <f>IFERROR(VLOOKUP(D941,liste!$A$4:$G$204,4,FALSE),"-")</f>
        <v>-</v>
      </c>
      <c r="T941" s="61" t="str">
        <f t="shared" si="46"/>
        <v>-</v>
      </c>
      <c r="U941" s="61" t="str">
        <f t="shared" si="47"/>
        <v>-</v>
      </c>
      <c r="V941" s="1"/>
      <c r="W941" s="1"/>
      <c r="X941" s="1"/>
      <c r="Y941" s="1"/>
      <c r="Z941" s="1"/>
      <c r="AA941" s="1"/>
      <c r="AB941" s="1"/>
      <c r="AC941" s="1"/>
      <c r="AD941" s="1"/>
      <c r="AE941" s="1"/>
    </row>
    <row r="942" spans="1:31" customFormat="1" ht="65.099999999999994" customHeight="1" x14ac:dyDescent="0.25">
      <c r="A942" s="4" t="e">
        <f>VLOOKUP(D942,liste!A:G,7,FALSE)</f>
        <v>#N/A</v>
      </c>
      <c r="B942" s="21"/>
      <c r="C942" s="93"/>
      <c r="D942" s="34">
        <v>22703</v>
      </c>
      <c r="E942" s="49"/>
      <c r="F942" s="17"/>
      <c r="G942" s="73"/>
      <c r="H942" s="72"/>
      <c r="I942" s="74"/>
      <c r="J942" s="82"/>
      <c r="K942" s="83"/>
      <c r="L942" s="75"/>
      <c r="M942" s="75"/>
      <c r="N942" s="75"/>
      <c r="O942" s="53">
        <v>1</v>
      </c>
      <c r="P942" s="66"/>
      <c r="Q942" s="60" t="str">
        <f>IFERROR(VLOOKUP(D942,liste!$A$4:$E$204,5,FALSE),"-")</f>
        <v>-</v>
      </c>
      <c r="R942" s="61" t="str">
        <f t="shared" si="45"/>
        <v>-</v>
      </c>
      <c r="S942" s="62" t="str">
        <f>IFERROR(VLOOKUP(D942,liste!$A$4:$G$204,4,FALSE),"-")</f>
        <v>-</v>
      </c>
      <c r="T942" s="61" t="str">
        <f t="shared" si="46"/>
        <v>-</v>
      </c>
      <c r="U942" s="61" t="str">
        <f t="shared" si="47"/>
        <v>-</v>
      </c>
      <c r="V942" s="1"/>
      <c r="W942" s="1"/>
      <c r="X942" s="1"/>
      <c r="Y942" s="1"/>
      <c r="Z942" s="1"/>
      <c r="AA942" s="1"/>
      <c r="AB942" s="1"/>
      <c r="AC942" s="1"/>
      <c r="AD942" s="1"/>
      <c r="AE942" s="1"/>
    </row>
    <row r="943" spans="1:31" customFormat="1" ht="65.099999999999994" customHeight="1" x14ac:dyDescent="0.25">
      <c r="A943" s="4" t="e">
        <f>VLOOKUP(D943,liste!A:G,7,FALSE)</f>
        <v>#N/A</v>
      </c>
      <c r="B943" s="21"/>
      <c r="C943" s="93"/>
      <c r="D943" s="36" t="s">
        <v>11</v>
      </c>
      <c r="E943" s="49"/>
      <c r="F943" s="17"/>
      <c r="G943" s="73"/>
      <c r="H943" s="72"/>
      <c r="I943" s="74"/>
      <c r="J943" s="82"/>
      <c r="K943" s="83"/>
      <c r="L943" s="75"/>
      <c r="M943" s="75"/>
      <c r="N943" s="75"/>
      <c r="O943" s="53">
        <v>1</v>
      </c>
      <c r="P943" s="66"/>
      <c r="Q943" s="60" t="str">
        <f>IFERROR(VLOOKUP(D943,liste!$A$4:$E$204,5,FALSE),"-")</f>
        <v>-</v>
      </c>
      <c r="R943" s="61" t="str">
        <f t="shared" si="45"/>
        <v>-</v>
      </c>
      <c r="S943" s="62" t="str">
        <f>IFERROR(VLOOKUP(D943,liste!$A$4:$G$204,4,FALSE),"-")</f>
        <v>-</v>
      </c>
      <c r="T943" s="61" t="str">
        <f t="shared" si="46"/>
        <v>-</v>
      </c>
      <c r="U943" s="61" t="str">
        <f t="shared" si="47"/>
        <v>-</v>
      </c>
      <c r="V943" s="1"/>
      <c r="W943" s="1"/>
      <c r="X943" s="1"/>
      <c r="Y943" s="1"/>
      <c r="Z943" s="1"/>
      <c r="AA943" s="1"/>
      <c r="AB943" s="1"/>
      <c r="AC943" s="1"/>
      <c r="AD943" s="1"/>
      <c r="AE943" s="1"/>
    </row>
    <row r="944" spans="1:31" customFormat="1" ht="65.099999999999994" customHeight="1" x14ac:dyDescent="0.25">
      <c r="A944" s="4" t="e">
        <f>VLOOKUP(D944,liste!A:G,7,FALSE)</f>
        <v>#N/A</v>
      </c>
      <c r="B944" s="21"/>
      <c r="C944" s="93"/>
      <c r="D944" s="35">
        <v>20250</v>
      </c>
      <c r="E944" s="49"/>
      <c r="F944" s="17"/>
      <c r="G944" s="73"/>
      <c r="H944" s="72"/>
      <c r="I944" s="74"/>
      <c r="J944" s="82"/>
      <c r="K944" s="83"/>
      <c r="L944" s="75"/>
      <c r="M944" s="75"/>
      <c r="N944" s="75"/>
      <c r="O944" s="53">
        <v>1</v>
      </c>
      <c r="P944" s="66"/>
      <c r="Q944" s="60" t="str">
        <f>IFERROR(VLOOKUP(D944,liste!$A$4:$E$204,5,FALSE),"-")</f>
        <v>-</v>
      </c>
      <c r="R944" s="61" t="str">
        <f t="shared" si="45"/>
        <v>-</v>
      </c>
      <c r="S944" s="62" t="str">
        <f>IFERROR(VLOOKUP(D944,liste!$A$4:$G$204,4,FALSE),"-")</f>
        <v>-</v>
      </c>
      <c r="T944" s="61" t="str">
        <f t="shared" si="46"/>
        <v>-</v>
      </c>
      <c r="U944" s="61" t="str">
        <f t="shared" si="47"/>
        <v>-</v>
      </c>
      <c r="V944" s="1"/>
      <c r="W944" s="1"/>
      <c r="X944" s="1"/>
      <c r="Y944" s="1"/>
      <c r="Z944" s="1"/>
      <c r="AA944" s="1"/>
      <c r="AB944" s="1"/>
      <c r="AC944" s="1"/>
      <c r="AD944" s="1"/>
      <c r="AE944" s="1"/>
    </row>
    <row r="945" spans="1:31" customFormat="1" ht="65.099999999999994" customHeight="1" x14ac:dyDescent="0.25">
      <c r="A945" s="4" t="e">
        <f>VLOOKUP(D945,liste!A:G,7,FALSE)</f>
        <v>#N/A</v>
      </c>
      <c r="B945" s="21"/>
      <c r="C945" s="93"/>
      <c r="D945" s="35">
        <v>20251</v>
      </c>
      <c r="E945" s="49"/>
      <c r="F945" s="17"/>
      <c r="G945" s="73"/>
      <c r="H945" s="72"/>
      <c r="I945" s="74"/>
      <c r="J945" s="82"/>
      <c r="K945" s="83"/>
      <c r="L945" s="75"/>
      <c r="M945" s="75"/>
      <c r="N945" s="75"/>
      <c r="O945" s="53">
        <v>1</v>
      </c>
      <c r="P945" s="66"/>
      <c r="Q945" s="60" t="str">
        <f>IFERROR(VLOOKUP(D945,liste!$A$4:$E$204,5,FALSE),"-")</f>
        <v>-</v>
      </c>
      <c r="R945" s="61" t="str">
        <f t="shared" si="45"/>
        <v>-</v>
      </c>
      <c r="S945" s="62" t="str">
        <f>IFERROR(VLOOKUP(D945,liste!$A$4:$G$204,4,FALSE),"-")</f>
        <v>-</v>
      </c>
      <c r="T945" s="61" t="str">
        <f t="shared" si="46"/>
        <v>-</v>
      </c>
      <c r="U945" s="61" t="str">
        <f t="shared" si="47"/>
        <v>-</v>
      </c>
      <c r="V945" s="1"/>
      <c r="W945" s="1"/>
      <c r="X945" s="1"/>
      <c r="Y945" s="1"/>
      <c r="Z945" s="1"/>
      <c r="AA945" s="1"/>
      <c r="AB945" s="1"/>
      <c r="AC945" s="1"/>
      <c r="AD945" s="1"/>
      <c r="AE945" s="1"/>
    </row>
    <row r="946" spans="1:31" customFormat="1" ht="65.099999999999994" customHeight="1" x14ac:dyDescent="0.25">
      <c r="A946" s="4" t="e">
        <f>VLOOKUP(D946,liste!A:G,7,FALSE)</f>
        <v>#N/A</v>
      </c>
      <c r="B946" s="21"/>
      <c r="C946" s="93"/>
      <c r="D946" s="34">
        <v>20255</v>
      </c>
      <c r="E946" s="49"/>
      <c r="F946" s="17"/>
      <c r="G946" s="73"/>
      <c r="H946" s="72"/>
      <c r="I946" s="74"/>
      <c r="J946" s="82"/>
      <c r="K946" s="83"/>
      <c r="L946" s="75"/>
      <c r="M946" s="75"/>
      <c r="N946" s="75"/>
      <c r="O946" s="53">
        <v>1</v>
      </c>
      <c r="P946" s="66"/>
      <c r="Q946" s="60" t="str">
        <f>IFERROR(VLOOKUP(D946,liste!$A$4:$E$204,5,FALSE),"-")</f>
        <v>-</v>
      </c>
      <c r="R946" s="61" t="str">
        <f t="shared" si="45"/>
        <v>-</v>
      </c>
      <c r="S946" s="62" t="str">
        <f>IFERROR(VLOOKUP(D946,liste!$A$4:$G$204,4,FALSE),"-")</f>
        <v>-</v>
      </c>
      <c r="T946" s="61" t="str">
        <f t="shared" si="46"/>
        <v>-</v>
      </c>
      <c r="U946" s="61" t="str">
        <f t="shared" si="47"/>
        <v>-</v>
      </c>
      <c r="V946" s="1"/>
      <c r="W946" s="1"/>
      <c r="X946" s="1"/>
      <c r="Y946" s="1"/>
      <c r="Z946" s="1"/>
      <c r="AA946" s="1"/>
      <c r="AB946" s="1"/>
      <c r="AC946" s="1"/>
      <c r="AD946" s="1"/>
      <c r="AE946" s="1"/>
    </row>
    <row r="947" spans="1:31" customFormat="1" ht="65.099999999999994" customHeight="1" x14ac:dyDescent="0.25">
      <c r="A947" s="4" t="e">
        <f>VLOOKUP(D947,liste!A:G,7,FALSE)</f>
        <v>#N/A</v>
      </c>
      <c r="B947" s="21"/>
      <c r="C947" s="93"/>
      <c r="D947" s="34">
        <v>20256</v>
      </c>
      <c r="E947" s="49"/>
      <c r="F947" s="17"/>
      <c r="G947" s="73"/>
      <c r="H947" s="72"/>
      <c r="I947" s="74"/>
      <c r="J947" s="82"/>
      <c r="K947" s="83"/>
      <c r="L947" s="75"/>
      <c r="M947" s="75"/>
      <c r="N947" s="75"/>
      <c r="O947" s="53">
        <v>1</v>
      </c>
      <c r="P947" s="66"/>
      <c r="Q947" s="60" t="str">
        <f>IFERROR(VLOOKUP(D947,liste!$A$4:$E$204,5,FALSE),"-")</f>
        <v>-</v>
      </c>
      <c r="R947" s="61" t="str">
        <f t="shared" si="45"/>
        <v>-</v>
      </c>
      <c r="S947" s="62" t="str">
        <f>IFERROR(VLOOKUP(D947,liste!$A$4:$G$204,4,FALSE),"-")</f>
        <v>-</v>
      </c>
      <c r="T947" s="61" t="str">
        <f t="shared" si="46"/>
        <v>-</v>
      </c>
      <c r="U947" s="61" t="str">
        <f t="shared" si="47"/>
        <v>-</v>
      </c>
      <c r="V947" s="1"/>
      <c r="W947" s="1"/>
      <c r="X947" s="1"/>
      <c r="Y947" s="1"/>
      <c r="Z947" s="1"/>
      <c r="AA947" s="1"/>
      <c r="AB947" s="1"/>
      <c r="AC947" s="1"/>
      <c r="AD947" s="1"/>
      <c r="AE947" s="1"/>
    </row>
    <row r="948" spans="1:31" customFormat="1" ht="65.099999999999994" customHeight="1" x14ac:dyDescent="0.25">
      <c r="A948" s="4" t="e">
        <f>VLOOKUP(D948,liste!A:G,7,FALSE)</f>
        <v>#N/A</v>
      </c>
      <c r="B948" s="21"/>
      <c r="C948" s="93"/>
      <c r="D948" s="34">
        <v>20263</v>
      </c>
      <c r="E948" s="49"/>
      <c r="F948" s="17"/>
      <c r="G948" s="73"/>
      <c r="H948" s="72"/>
      <c r="I948" s="74"/>
      <c r="J948" s="82"/>
      <c r="K948" s="83"/>
      <c r="L948" s="75"/>
      <c r="M948" s="75"/>
      <c r="N948" s="75"/>
      <c r="O948" s="53">
        <v>1</v>
      </c>
      <c r="P948" s="66"/>
      <c r="Q948" s="60" t="str">
        <f>IFERROR(VLOOKUP(D948,liste!$A$4:$E$204,5,FALSE),"-")</f>
        <v>-</v>
      </c>
      <c r="R948" s="61" t="str">
        <f t="shared" si="45"/>
        <v>-</v>
      </c>
      <c r="S948" s="62" t="str">
        <f>IFERROR(VLOOKUP(D948,liste!$A$4:$G$204,4,FALSE),"-")</f>
        <v>-</v>
      </c>
      <c r="T948" s="61" t="str">
        <f t="shared" si="46"/>
        <v>-</v>
      </c>
      <c r="U948" s="61" t="str">
        <f t="shared" si="47"/>
        <v>-</v>
      </c>
      <c r="V948" s="1"/>
      <c r="W948" s="1"/>
      <c r="X948" s="1"/>
      <c r="Y948" s="1"/>
      <c r="Z948" s="1"/>
      <c r="AA948" s="1"/>
      <c r="AB948" s="1"/>
      <c r="AC948" s="1"/>
      <c r="AD948" s="1"/>
      <c r="AE948" s="1"/>
    </row>
    <row r="949" spans="1:31" customFormat="1" ht="65.099999999999994" customHeight="1" x14ac:dyDescent="0.25">
      <c r="A949" s="4" t="e">
        <f>VLOOKUP(D949,liste!A:G,7,FALSE)</f>
        <v>#N/A</v>
      </c>
      <c r="B949" s="21"/>
      <c r="C949" s="9"/>
      <c r="D949" s="35">
        <v>20264</v>
      </c>
      <c r="E949" s="51"/>
      <c r="F949" s="19"/>
      <c r="G949" s="73"/>
      <c r="H949" s="72"/>
      <c r="I949" s="74"/>
      <c r="J949" s="82"/>
      <c r="K949" s="83"/>
      <c r="L949" s="75"/>
      <c r="M949" s="75"/>
      <c r="N949" s="75"/>
      <c r="O949" s="53">
        <v>1</v>
      </c>
      <c r="P949" s="66"/>
      <c r="Q949" s="60" t="str">
        <f>IFERROR(VLOOKUP(D949,liste!$A$4:$E$204,5,FALSE),"-")</f>
        <v>-</v>
      </c>
      <c r="R949" s="61" t="str">
        <f t="shared" si="45"/>
        <v>-</v>
      </c>
      <c r="S949" s="62" t="str">
        <f>IFERROR(VLOOKUP(D949,liste!$A$4:$G$204,4,FALSE),"-")</f>
        <v>-</v>
      </c>
      <c r="T949" s="61" t="str">
        <f t="shared" si="46"/>
        <v>-</v>
      </c>
      <c r="U949" s="61" t="str">
        <f t="shared" si="47"/>
        <v>-</v>
      </c>
      <c r="V949" s="1"/>
      <c r="W949" s="1"/>
      <c r="X949" s="1"/>
      <c r="Y949" s="1"/>
      <c r="Z949" s="1"/>
      <c r="AA949" s="1"/>
      <c r="AB949" s="1"/>
      <c r="AC949" s="1"/>
      <c r="AD949" s="1"/>
      <c r="AE949" s="1"/>
    </row>
    <row r="950" spans="1:31" customFormat="1" ht="65.099999999999994" customHeight="1" x14ac:dyDescent="0.25">
      <c r="A950" s="4" t="e">
        <f>VLOOKUP(D950,liste!A:G,7,FALSE)</f>
        <v>#N/A</v>
      </c>
      <c r="B950" s="21"/>
      <c r="C950" s="93"/>
      <c r="D950" s="34">
        <v>20267</v>
      </c>
      <c r="E950" s="49"/>
      <c r="F950" s="17"/>
      <c r="G950" s="73"/>
      <c r="H950" s="72"/>
      <c r="I950" s="74"/>
      <c r="J950" s="82"/>
      <c r="K950" s="83"/>
      <c r="L950" s="75"/>
      <c r="M950" s="75"/>
      <c r="N950" s="75"/>
      <c r="O950" s="53">
        <v>1</v>
      </c>
      <c r="P950" s="66"/>
      <c r="Q950" s="60" t="str">
        <f>IFERROR(VLOOKUP(D950,liste!$A$4:$E$204,5,FALSE),"-")</f>
        <v>-</v>
      </c>
      <c r="R950" s="61" t="str">
        <f t="shared" si="45"/>
        <v>-</v>
      </c>
      <c r="S950" s="62" t="str">
        <f>IFERROR(VLOOKUP(D950,liste!$A$4:$G$204,4,FALSE),"-")</f>
        <v>-</v>
      </c>
      <c r="T950" s="61" t="str">
        <f t="shared" si="46"/>
        <v>-</v>
      </c>
      <c r="U950" s="61" t="str">
        <f t="shared" si="47"/>
        <v>-</v>
      </c>
    </row>
    <row r="951" spans="1:31" customFormat="1" ht="65.099999999999994" customHeight="1" x14ac:dyDescent="0.25">
      <c r="A951" s="4" t="e">
        <f>VLOOKUP(D951,liste!A:G,7,FALSE)</f>
        <v>#N/A</v>
      </c>
      <c r="B951" s="21"/>
      <c r="C951" s="93"/>
      <c r="D951" s="34">
        <v>20268</v>
      </c>
      <c r="E951" s="49"/>
      <c r="F951" s="17"/>
      <c r="G951" s="73"/>
      <c r="H951" s="72"/>
      <c r="I951" s="74"/>
      <c r="J951" s="82"/>
      <c r="K951" s="83"/>
      <c r="L951" s="75"/>
      <c r="M951" s="75"/>
      <c r="N951" s="75"/>
      <c r="O951" s="53">
        <v>1</v>
      </c>
      <c r="P951" s="66"/>
      <c r="Q951" s="60" t="str">
        <f>IFERROR(VLOOKUP(D951,liste!$A$4:$E$204,5,FALSE),"-")</f>
        <v>-</v>
      </c>
      <c r="R951" s="61" t="str">
        <f t="shared" si="45"/>
        <v>-</v>
      </c>
      <c r="S951" s="62" t="str">
        <f>IFERROR(VLOOKUP(D951,liste!$A$4:$G$204,4,FALSE),"-")</f>
        <v>-</v>
      </c>
      <c r="T951" s="61" t="str">
        <f t="shared" si="46"/>
        <v>-</v>
      </c>
      <c r="U951" s="61" t="str">
        <f t="shared" si="47"/>
        <v>-</v>
      </c>
    </row>
    <row r="952" spans="1:31" customFormat="1" ht="65.099999999999994" customHeight="1" x14ac:dyDescent="0.25">
      <c r="A952" s="4" t="e">
        <f>VLOOKUP(D952,liste!A:G,7,FALSE)</f>
        <v>#N/A</v>
      </c>
      <c r="B952" s="21"/>
      <c r="C952" s="93"/>
      <c r="D952" s="34">
        <v>20269</v>
      </c>
      <c r="E952" s="49"/>
      <c r="F952" s="17"/>
      <c r="G952" s="73"/>
      <c r="H952" s="72"/>
      <c r="I952" s="74"/>
      <c r="J952" s="82"/>
      <c r="K952" s="83"/>
      <c r="L952" s="75"/>
      <c r="M952" s="75"/>
      <c r="N952" s="75"/>
      <c r="O952" s="53">
        <v>1</v>
      </c>
      <c r="P952" s="66"/>
      <c r="Q952" s="60" t="str">
        <f>IFERROR(VLOOKUP(D952,liste!$A$4:$E$204,5,FALSE),"-")</f>
        <v>-</v>
      </c>
      <c r="R952" s="61" t="str">
        <f t="shared" si="45"/>
        <v>-</v>
      </c>
      <c r="S952" s="62" t="str">
        <f>IFERROR(VLOOKUP(D952,liste!$A$4:$G$204,4,FALSE),"-")</f>
        <v>-</v>
      </c>
      <c r="T952" s="61" t="str">
        <f t="shared" si="46"/>
        <v>-</v>
      </c>
      <c r="U952" s="61" t="str">
        <f t="shared" si="47"/>
        <v>-</v>
      </c>
    </row>
    <row r="953" spans="1:31" customFormat="1" ht="65.099999999999994" customHeight="1" x14ac:dyDescent="0.25">
      <c r="A953" s="4" t="e">
        <f>VLOOKUP(D953,liste!A:G,7,FALSE)</f>
        <v>#N/A</v>
      </c>
      <c r="B953" s="21"/>
      <c r="C953" s="93"/>
      <c r="D953" s="35">
        <v>23702</v>
      </c>
      <c r="E953" s="49"/>
      <c r="F953" s="17"/>
      <c r="G953" s="73"/>
      <c r="H953" s="72"/>
      <c r="I953" s="74"/>
      <c r="J953" s="82"/>
      <c r="K953" s="83"/>
      <c r="L953" s="75"/>
      <c r="M953" s="75"/>
      <c r="N953" s="75"/>
      <c r="O953" s="53">
        <v>1</v>
      </c>
      <c r="P953" s="66"/>
      <c r="Q953" s="60" t="str">
        <f>IFERROR(VLOOKUP(D953,liste!$A$4:$E$204,5,FALSE),"-")</f>
        <v>-</v>
      </c>
      <c r="R953" s="61" t="str">
        <f t="shared" si="45"/>
        <v>-</v>
      </c>
      <c r="S953" s="62" t="str">
        <f>IFERROR(VLOOKUP(D953,liste!$A$4:$G$204,4,FALSE),"-")</f>
        <v>-</v>
      </c>
      <c r="T953" s="61" t="str">
        <f t="shared" si="46"/>
        <v>-</v>
      </c>
      <c r="U953" s="61" t="str">
        <f t="shared" si="47"/>
        <v>-</v>
      </c>
      <c r="V953" s="1"/>
      <c r="W953" s="1"/>
      <c r="X953" s="1"/>
      <c r="Y953" s="1"/>
      <c r="Z953" s="1"/>
      <c r="AA953" s="1"/>
      <c r="AB953" s="1"/>
      <c r="AC953" s="1"/>
      <c r="AD953" s="1"/>
      <c r="AE953" s="1"/>
    </row>
    <row r="954" spans="1:31" customFormat="1" ht="65.099999999999994" customHeight="1" x14ac:dyDescent="0.25">
      <c r="A954" s="4" t="e">
        <f>VLOOKUP(D954,liste!A:G,7,FALSE)</f>
        <v>#N/A</v>
      </c>
      <c r="B954" s="21"/>
      <c r="C954" s="9"/>
      <c r="D954" s="35">
        <v>24028</v>
      </c>
      <c r="E954" s="51"/>
      <c r="F954" s="19"/>
      <c r="G954" s="73"/>
      <c r="H954" s="72"/>
      <c r="I954" s="74"/>
      <c r="J954" s="82"/>
      <c r="K954" s="83"/>
      <c r="L954" s="75"/>
      <c r="M954" s="75"/>
      <c r="N954" s="75"/>
      <c r="O954" s="53">
        <v>1</v>
      </c>
      <c r="P954" s="66"/>
      <c r="Q954" s="60" t="str">
        <f>IFERROR(VLOOKUP(D954,liste!$A$4:$E$204,5,FALSE),"-")</f>
        <v>-</v>
      </c>
      <c r="R954" s="61" t="str">
        <f t="shared" si="45"/>
        <v>-</v>
      </c>
      <c r="S954" s="62" t="str">
        <f>IFERROR(VLOOKUP(D954,liste!$A$4:$G$204,4,FALSE),"-")</f>
        <v>-</v>
      </c>
      <c r="T954" s="61" t="str">
        <f t="shared" si="46"/>
        <v>-</v>
      </c>
      <c r="U954" s="61" t="str">
        <f t="shared" si="47"/>
        <v>-</v>
      </c>
      <c r="V954" s="1"/>
      <c r="W954" s="1"/>
      <c r="X954" s="1"/>
      <c r="Y954" s="1"/>
      <c r="Z954" s="1"/>
      <c r="AA954" s="1"/>
      <c r="AB954" s="1"/>
      <c r="AC954" s="1"/>
      <c r="AD954" s="1"/>
      <c r="AE954" s="1"/>
    </row>
    <row r="955" spans="1:31" customFormat="1" ht="65.099999999999994" customHeight="1" x14ac:dyDescent="0.25">
      <c r="A955" s="4" t="e">
        <f>VLOOKUP(D955,liste!A:G,7,FALSE)</f>
        <v>#N/A</v>
      </c>
      <c r="B955" s="21"/>
      <c r="C955" s="93"/>
      <c r="D955" s="35">
        <v>24049</v>
      </c>
      <c r="E955" s="49"/>
      <c r="F955" s="17"/>
      <c r="G955" s="73"/>
      <c r="H955" s="72"/>
      <c r="I955" s="74"/>
      <c r="J955" s="82"/>
      <c r="K955" s="83"/>
      <c r="L955" s="75"/>
      <c r="M955" s="75"/>
      <c r="N955" s="75"/>
      <c r="O955" s="53">
        <v>1</v>
      </c>
      <c r="P955" s="66"/>
      <c r="Q955" s="60" t="str">
        <f>IFERROR(VLOOKUP(D955,liste!$A$4:$E$204,5,FALSE),"-")</f>
        <v>-</v>
      </c>
      <c r="R955" s="61" t="str">
        <f t="shared" si="45"/>
        <v>-</v>
      </c>
      <c r="S955" s="62" t="str">
        <f>IFERROR(VLOOKUP(D955,liste!$A$4:$G$204,4,FALSE),"-")</f>
        <v>-</v>
      </c>
      <c r="T955" s="61" t="str">
        <f t="shared" si="46"/>
        <v>-</v>
      </c>
      <c r="U955" s="61" t="str">
        <f t="shared" si="47"/>
        <v>-</v>
      </c>
      <c r="V955" s="1"/>
      <c r="W955" s="1"/>
      <c r="X955" s="1"/>
      <c r="Y955" s="1"/>
      <c r="Z955" s="1"/>
      <c r="AA955" s="1"/>
      <c r="AB955" s="1"/>
      <c r="AC955" s="1"/>
      <c r="AD955" s="1"/>
      <c r="AE955" s="1"/>
    </row>
    <row r="956" spans="1:31" customFormat="1" ht="65.099999999999994" customHeight="1" x14ac:dyDescent="0.25">
      <c r="A956" s="4" t="e">
        <f>VLOOKUP(D956,liste!A:G,7,FALSE)</f>
        <v>#N/A</v>
      </c>
      <c r="B956" s="21"/>
      <c r="C956" s="93"/>
      <c r="D956" s="35">
        <v>24201</v>
      </c>
      <c r="E956" s="49"/>
      <c r="F956" s="17"/>
      <c r="G956" s="73"/>
      <c r="H956" s="72"/>
      <c r="I956" s="74"/>
      <c r="J956" s="82"/>
      <c r="K956" s="83"/>
      <c r="L956" s="75"/>
      <c r="M956" s="75"/>
      <c r="N956" s="75"/>
      <c r="O956" s="53">
        <v>1</v>
      </c>
      <c r="P956" s="66"/>
      <c r="Q956" s="60" t="str">
        <f>IFERROR(VLOOKUP(D956,liste!$A$4:$E$204,5,FALSE),"-")</f>
        <v>-</v>
      </c>
      <c r="R956" s="61" t="str">
        <f t="shared" si="45"/>
        <v>-</v>
      </c>
      <c r="S956" s="62" t="str">
        <f>IFERROR(VLOOKUP(D956,liste!$A$4:$G$204,4,FALSE),"-")</f>
        <v>-</v>
      </c>
      <c r="T956" s="61" t="str">
        <f t="shared" si="46"/>
        <v>-</v>
      </c>
      <c r="U956" s="61" t="str">
        <f t="shared" si="47"/>
        <v>-</v>
      </c>
      <c r="V956" s="1"/>
      <c r="W956" s="1"/>
      <c r="X956" s="1"/>
      <c r="Y956" s="1"/>
      <c r="Z956" s="1"/>
      <c r="AA956" s="1"/>
      <c r="AB956" s="1"/>
      <c r="AC956" s="1"/>
      <c r="AD956" s="1"/>
      <c r="AE956" s="1"/>
    </row>
    <row r="957" spans="1:31" customFormat="1" ht="65.099999999999994" customHeight="1" x14ac:dyDescent="0.25">
      <c r="A957" s="4" t="e">
        <f>VLOOKUP(D957,liste!A:G,7,FALSE)</f>
        <v>#N/A</v>
      </c>
      <c r="B957" s="21"/>
      <c r="C957" s="93"/>
      <c r="D957" s="34">
        <v>24203</v>
      </c>
      <c r="E957" s="49"/>
      <c r="F957" s="17"/>
      <c r="G957" s="73"/>
      <c r="H957" s="72"/>
      <c r="I957" s="74"/>
      <c r="J957" s="82"/>
      <c r="K957" s="83"/>
      <c r="L957" s="75"/>
      <c r="M957" s="75"/>
      <c r="N957" s="75"/>
      <c r="O957" s="53">
        <v>1</v>
      </c>
      <c r="P957" s="66"/>
      <c r="Q957" s="60" t="str">
        <f>IFERROR(VLOOKUP(D957,liste!$A$4:$E$204,5,FALSE),"-")</f>
        <v>-</v>
      </c>
      <c r="R957" s="61" t="str">
        <f t="shared" si="45"/>
        <v>-</v>
      </c>
      <c r="S957" s="62" t="str">
        <f>IFERROR(VLOOKUP(D957,liste!$A$4:$G$204,4,FALSE),"-")</f>
        <v>-</v>
      </c>
      <c r="T957" s="61" t="str">
        <f t="shared" si="46"/>
        <v>-</v>
      </c>
      <c r="U957" s="61" t="str">
        <f t="shared" si="47"/>
        <v>-</v>
      </c>
      <c r="V957" s="1"/>
      <c r="W957" s="1"/>
      <c r="X957" s="1"/>
      <c r="Y957" s="1"/>
      <c r="Z957" s="1"/>
      <c r="AA957" s="1"/>
      <c r="AB957" s="1"/>
      <c r="AC957" s="1"/>
      <c r="AD957" s="1"/>
      <c r="AE957" s="1"/>
    </row>
    <row r="958" spans="1:31" customFormat="1" ht="65.099999999999994" customHeight="1" x14ac:dyDescent="0.25">
      <c r="A958" s="4" t="e">
        <f>VLOOKUP(D958,liste!A:G,7,FALSE)</f>
        <v>#N/A</v>
      </c>
      <c r="B958" s="21"/>
      <c r="C958" s="93"/>
      <c r="D958" s="34">
        <v>24204</v>
      </c>
      <c r="E958" s="49"/>
      <c r="F958" s="17"/>
      <c r="G958" s="73"/>
      <c r="H958" s="72"/>
      <c r="I958" s="74"/>
      <c r="J958" s="82"/>
      <c r="K958" s="83"/>
      <c r="L958" s="75"/>
      <c r="M958" s="75"/>
      <c r="N958" s="75"/>
      <c r="O958" s="53">
        <v>1</v>
      </c>
      <c r="P958" s="66"/>
      <c r="Q958" s="60" t="str">
        <f>IFERROR(VLOOKUP(D958,liste!$A$4:$E$204,5,FALSE),"-")</f>
        <v>-</v>
      </c>
      <c r="R958" s="61" t="str">
        <f t="shared" si="45"/>
        <v>-</v>
      </c>
      <c r="S958" s="62" t="str">
        <f>IFERROR(VLOOKUP(D958,liste!$A$4:$G$204,4,FALSE),"-")</f>
        <v>-</v>
      </c>
      <c r="T958" s="61" t="str">
        <f t="shared" si="46"/>
        <v>-</v>
      </c>
      <c r="U958" s="61" t="str">
        <f t="shared" si="47"/>
        <v>-</v>
      </c>
      <c r="V958" s="1"/>
      <c r="W958" s="1"/>
      <c r="X958" s="1"/>
      <c r="Y958" s="1"/>
      <c r="Z958" s="1"/>
      <c r="AA958" s="1"/>
      <c r="AB958" s="1"/>
      <c r="AC958" s="1"/>
      <c r="AD958" s="1"/>
      <c r="AE958" s="1"/>
    </row>
    <row r="959" spans="1:31" customFormat="1" ht="65.099999999999994" customHeight="1" x14ac:dyDescent="0.25">
      <c r="A959" s="4" t="e">
        <f>VLOOKUP(D959,liste!A:G,7,FALSE)</f>
        <v>#N/A</v>
      </c>
      <c r="B959" s="21"/>
      <c r="C959" s="93"/>
      <c r="D959" s="34">
        <v>24208</v>
      </c>
      <c r="E959" s="49"/>
      <c r="F959" s="17"/>
      <c r="G959" s="73"/>
      <c r="H959" s="72"/>
      <c r="I959" s="74"/>
      <c r="J959" s="82"/>
      <c r="K959" s="83"/>
      <c r="L959" s="75"/>
      <c r="M959" s="75"/>
      <c r="N959" s="75"/>
      <c r="O959" s="53">
        <v>1</v>
      </c>
      <c r="P959" s="66"/>
      <c r="Q959" s="60" t="str">
        <f>IFERROR(VLOOKUP(D959,liste!$A$4:$E$204,5,FALSE),"-")</f>
        <v>-</v>
      </c>
      <c r="R959" s="61" t="str">
        <f t="shared" si="45"/>
        <v>-</v>
      </c>
      <c r="S959" s="62" t="str">
        <f>IFERROR(VLOOKUP(D959,liste!$A$4:$G$204,4,FALSE),"-")</f>
        <v>-</v>
      </c>
      <c r="T959" s="61" t="str">
        <f t="shared" si="46"/>
        <v>-</v>
      </c>
      <c r="U959" s="61" t="str">
        <f t="shared" si="47"/>
        <v>-</v>
      </c>
      <c r="V959" s="1"/>
      <c r="W959" s="1"/>
      <c r="X959" s="1"/>
      <c r="Y959" s="1"/>
      <c r="Z959" s="1"/>
      <c r="AA959" s="1"/>
      <c r="AB959" s="1"/>
      <c r="AC959" s="1"/>
      <c r="AD959" s="1"/>
      <c r="AE959" s="1"/>
    </row>
    <row r="960" spans="1:31" customFormat="1" ht="65.099999999999994" customHeight="1" x14ac:dyDescent="0.25">
      <c r="A960" s="4" t="e">
        <f>VLOOKUP(D960,liste!A:G,7,FALSE)</f>
        <v>#N/A</v>
      </c>
      <c r="B960" s="21"/>
      <c r="C960" s="9"/>
      <c r="D960" s="35">
        <v>24209</v>
      </c>
      <c r="E960" s="51"/>
      <c r="F960" s="19"/>
      <c r="G960" s="73"/>
      <c r="H960" s="72"/>
      <c r="I960" s="74"/>
      <c r="J960" s="82"/>
      <c r="K960" s="83"/>
      <c r="L960" s="75"/>
      <c r="M960" s="75"/>
      <c r="N960" s="75"/>
      <c r="O960" s="53">
        <v>1</v>
      </c>
      <c r="P960" s="66"/>
      <c r="Q960" s="60" t="str">
        <f>IFERROR(VLOOKUP(D960,liste!$A$4:$E$204,5,FALSE),"-")</f>
        <v>-</v>
      </c>
      <c r="R960" s="61" t="str">
        <f t="shared" si="45"/>
        <v>-</v>
      </c>
      <c r="S960" s="62" t="str">
        <f>IFERROR(VLOOKUP(D960,liste!$A$4:$G$204,4,FALSE),"-")</f>
        <v>-</v>
      </c>
      <c r="T960" s="61" t="str">
        <f t="shared" si="46"/>
        <v>-</v>
      </c>
      <c r="U960" s="61" t="str">
        <f t="shared" si="47"/>
        <v>-</v>
      </c>
      <c r="V960" s="1"/>
      <c r="W960" s="1"/>
      <c r="X960" s="1"/>
      <c r="Y960" s="1"/>
      <c r="Z960" s="1"/>
      <c r="AA960" s="1"/>
      <c r="AB960" s="1"/>
      <c r="AC960" s="1"/>
      <c r="AD960" s="1"/>
      <c r="AE960" s="1"/>
    </row>
    <row r="961" spans="1:31" customFormat="1" ht="65.099999999999994" customHeight="1" x14ac:dyDescent="0.25">
      <c r="A961" s="4" t="e">
        <f>VLOOKUP(D961,liste!A:G,7,FALSE)</f>
        <v>#N/A</v>
      </c>
      <c r="B961" s="21"/>
      <c r="C961" s="9"/>
      <c r="D961" s="35">
        <v>24211</v>
      </c>
      <c r="E961" s="51"/>
      <c r="F961" s="19"/>
      <c r="G961" s="73"/>
      <c r="H961" s="72"/>
      <c r="I961" s="74"/>
      <c r="J961" s="82"/>
      <c r="K961" s="83"/>
      <c r="L961" s="75"/>
      <c r="M961" s="75"/>
      <c r="N961" s="75"/>
      <c r="O961" s="53">
        <v>1</v>
      </c>
      <c r="P961" s="66"/>
      <c r="Q961" s="60" t="str">
        <f>IFERROR(VLOOKUP(D961,liste!$A$4:$E$204,5,FALSE),"-")</f>
        <v>-</v>
      </c>
      <c r="R961" s="61" t="str">
        <f t="shared" si="45"/>
        <v>-</v>
      </c>
      <c r="S961" s="62" t="str">
        <f>IFERROR(VLOOKUP(D961,liste!$A$4:$G$204,4,FALSE),"-")</f>
        <v>-</v>
      </c>
      <c r="T961" s="61" t="str">
        <f t="shared" si="46"/>
        <v>-</v>
      </c>
      <c r="U961" s="61" t="str">
        <f t="shared" si="47"/>
        <v>-</v>
      </c>
      <c r="V961" s="1"/>
      <c r="W961" s="1"/>
      <c r="X961" s="1"/>
      <c r="Y961" s="1"/>
      <c r="Z961" s="1"/>
      <c r="AA961" s="1"/>
      <c r="AB961" s="1"/>
      <c r="AC961" s="1"/>
      <c r="AD961" s="1"/>
      <c r="AE961" s="1"/>
    </row>
    <row r="962" spans="1:31" customFormat="1" ht="65.099999999999994" customHeight="1" x14ac:dyDescent="0.25">
      <c r="A962" s="4" t="e">
        <f>VLOOKUP(D962,liste!A:G,7,FALSE)</f>
        <v>#N/A</v>
      </c>
      <c r="B962" s="21"/>
      <c r="C962" s="9"/>
      <c r="D962" s="35">
        <v>24212</v>
      </c>
      <c r="E962" s="51"/>
      <c r="F962" s="19"/>
      <c r="G962" s="73"/>
      <c r="H962" s="72"/>
      <c r="I962" s="74"/>
      <c r="J962" s="82"/>
      <c r="K962" s="83"/>
      <c r="L962" s="75"/>
      <c r="M962" s="75"/>
      <c r="N962" s="75"/>
      <c r="O962" s="53">
        <v>1</v>
      </c>
      <c r="P962" s="66"/>
      <c r="Q962" s="60" t="str">
        <f>IFERROR(VLOOKUP(D962,liste!$A$4:$E$204,5,FALSE),"-")</f>
        <v>-</v>
      </c>
      <c r="R962" s="61" t="str">
        <f t="shared" si="45"/>
        <v>-</v>
      </c>
      <c r="S962" s="62" t="str">
        <f>IFERROR(VLOOKUP(D962,liste!$A$4:$G$204,4,FALSE),"-")</f>
        <v>-</v>
      </c>
      <c r="T962" s="61" t="str">
        <f t="shared" si="46"/>
        <v>-</v>
      </c>
      <c r="U962" s="61" t="str">
        <f t="shared" si="47"/>
        <v>-</v>
      </c>
      <c r="V962" s="1"/>
      <c r="W962" s="1"/>
      <c r="X962" s="1"/>
      <c r="Y962" s="1"/>
      <c r="Z962" s="1"/>
      <c r="AA962" s="1"/>
      <c r="AB962" s="1"/>
      <c r="AC962" s="1"/>
      <c r="AD962" s="1"/>
      <c r="AE962" s="1"/>
    </row>
    <row r="963" spans="1:31" customFormat="1" ht="65.099999999999994" customHeight="1" x14ac:dyDescent="0.25">
      <c r="A963" s="4" t="e">
        <f>VLOOKUP(D963,liste!A:G,7,FALSE)</f>
        <v>#N/A</v>
      </c>
      <c r="B963" s="21"/>
      <c r="C963" s="9"/>
      <c r="D963" s="35">
        <v>24213</v>
      </c>
      <c r="E963" s="51"/>
      <c r="F963" s="19"/>
      <c r="G963" s="73"/>
      <c r="H963" s="72"/>
      <c r="I963" s="74"/>
      <c r="J963" s="82"/>
      <c r="K963" s="83"/>
      <c r="L963" s="75"/>
      <c r="M963" s="75"/>
      <c r="N963" s="75"/>
      <c r="O963" s="53">
        <v>1</v>
      </c>
      <c r="P963" s="66"/>
      <c r="Q963" s="60" t="str">
        <f>IFERROR(VLOOKUP(D963,liste!$A$4:$E$204,5,FALSE),"-")</f>
        <v>-</v>
      </c>
      <c r="R963" s="61" t="str">
        <f t="shared" si="45"/>
        <v>-</v>
      </c>
      <c r="S963" s="62" t="str">
        <f>IFERROR(VLOOKUP(D963,liste!$A$4:$G$204,4,FALSE),"-")</f>
        <v>-</v>
      </c>
      <c r="T963" s="61" t="str">
        <f t="shared" si="46"/>
        <v>-</v>
      </c>
      <c r="U963" s="61" t="str">
        <f t="shared" si="47"/>
        <v>-</v>
      </c>
      <c r="V963" s="1"/>
      <c r="W963" s="1"/>
      <c r="X963" s="1"/>
      <c r="Y963" s="1"/>
      <c r="Z963" s="1"/>
      <c r="AA963" s="1"/>
      <c r="AB963" s="1"/>
      <c r="AC963" s="1"/>
      <c r="AD963" s="1"/>
      <c r="AE963" s="1"/>
    </row>
    <row r="964" spans="1:31" customFormat="1" ht="65.099999999999994" customHeight="1" x14ac:dyDescent="0.25">
      <c r="A964" s="4" t="e">
        <f>VLOOKUP(D964,liste!A:G,7,FALSE)</f>
        <v>#N/A</v>
      </c>
      <c r="B964" s="21"/>
      <c r="C964" s="9"/>
      <c r="D964" s="35">
        <v>24215</v>
      </c>
      <c r="E964" s="51"/>
      <c r="F964" s="19"/>
      <c r="G964" s="73"/>
      <c r="H964" s="72"/>
      <c r="I964" s="74"/>
      <c r="J964" s="82"/>
      <c r="K964" s="83"/>
      <c r="L964" s="75"/>
      <c r="M964" s="75"/>
      <c r="N964" s="75"/>
      <c r="O964" s="53">
        <v>1</v>
      </c>
      <c r="P964" s="66"/>
      <c r="Q964" s="60" t="str">
        <f>IFERROR(VLOOKUP(D964,liste!$A$4:$E$204,5,FALSE),"-")</f>
        <v>-</v>
      </c>
      <c r="R964" s="61" t="str">
        <f t="shared" ref="R964:R1027" si="48">IFERROR(O964-(O964*Q964),"-")</f>
        <v>-</v>
      </c>
      <c r="S964" s="62" t="str">
        <f>IFERROR(VLOOKUP(D964,liste!$A$4:$G$204,4,FALSE),"-")</f>
        <v>-</v>
      </c>
      <c r="T964" s="61" t="str">
        <f t="shared" ref="T964:T1027" si="49">IFERROR(O964*S964,"-")</f>
        <v>-</v>
      </c>
      <c r="U964" s="61" t="str">
        <f t="shared" ref="U964:U1027" si="50">IFERROR(R964*S964,"-")</f>
        <v>-</v>
      </c>
      <c r="V964" s="1"/>
      <c r="W964" s="1"/>
      <c r="X964" s="1"/>
      <c r="Y964" s="1"/>
      <c r="Z964" s="1"/>
      <c r="AA964" s="1"/>
      <c r="AB964" s="1"/>
      <c r="AC964" s="1"/>
      <c r="AD964" s="1"/>
      <c r="AE964" s="1"/>
    </row>
    <row r="965" spans="1:31" customFormat="1" ht="65.099999999999994" customHeight="1" x14ac:dyDescent="0.25">
      <c r="A965" s="4" t="e">
        <f>VLOOKUP(D965,liste!A:G,7,FALSE)</f>
        <v>#N/A</v>
      </c>
      <c r="B965" s="21"/>
      <c r="C965" s="9"/>
      <c r="D965" s="35">
        <v>24216</v>
      </c>
      <c r="E965" s="51"/>
      <c r="F965" s="19"/>
      <c r="G965" s="73"/>
      <c r="H965" s="72"/>
      <c r="I965" s="74"/>
      <c r="J965" s="82"/>
      <c r="K965" s="83"/>
      <c r="L965" s="75"/>
      <c r="M965" s="75"/>
      <c r="N965" s="75"/>
      <c r="O965" s="53">
        <v>1</v>
      </c>
      <c r="P965" s="66"/>
      <c r="Q965" s="60" t="str">
        <f>IFERROR(VLOOKUP(D965,liste!$A$4:$E$204,5,FALSE),"-")</f>
        <v>-</v>
      </c>
      <c r="R965" s="61" t="str">
        <f t="shared" si="48"/>
        <v>-</v>
      </c>
      <c r="S965" s="62" t="str">
        <f>IFERROR(VLOOKUP(D965,liste!$A$4:$G$204,4,FALSE),"-")</f>
        <v>-</v>
      </c>
      <c r="T965" s="61" t="str">
        <f t="shared" si="49"/>
        <v>-</v>
      </c>
      <c r="U965" s="61" t="str">
        <f t="shared" si="50"/>
        <v>-</v>
      </c>
      <c r="V965" s="1"/>
      <c r="W965" s="1"/>
      <c r="X965" s="1"/>
      <c r="Y965" s="1"/>
      <c r="Z965" s="1"/>
      <c r="AA965" s="1"/>
      <c r="AB965" s="1"/>
      <c r="AC965" s="1"/>
      <c r="AD965" s="1"/>
      <c r="AE965" s="1"/>
    </row>
    <row r="966" spans="1:31" customFormat="1" ht="65.099999999999994" customHeight="1" x14ac:dyDescent="0.25">
      <c r="A966" s="4" t="e">
        <f>VLOOKUP(D966,liste!A:G,7,FALSE)</f>
        <v>#N/A</v>
      </c>
      <c r="B966" s="21"/>
      <c r="C966" s="9"/>
      <c r="D966" s="35">
        <v>24217</v>
      </c>
      <c r="E966" s="51"/>
      <c r="F966" s="19"/>
      <c r="G966" s="73"/>
      <c r="H966" s="72"/>
      <c r="I966" s="74"/>
      <c r="J966" s="82"/>
      <c r="K966" s="83"/>
      <c r="L966" s="75"/>
      <c r="M966" s="75"/>
      <c r="N966" s="75"/>
      <c r="O966" s="53">
        <v>1</v>
      </c>
      <c r="P966" s="66"/>
      <c r="Q966" s="60" t="str">
        <f>IFERROR(VLOOKUP(D966,liste!$A$4:$E$204,5,FALSE),"-")</f>
        <v>-</v>
      </c>
      <c r="R966" s="61" t="str">
        <f t="shared" si="48"/>
        <v>-</v>
      </c>
      <c r="S966" s="62" t="str">
        <f>IFERROR(VLOOKUP(D966,liste!$A$4:$G$204,4,FALSE),"-")</f>
        <v>-</v>
      </c>
      <c r="T966" s="61" t="str">
        <f t="shared" si="49"/>
        <v>-</v>
      </c>
      <c r="U966" s="61" t="str">
        <f t="shared" si="50"/>
        <v>-</v>
      </c>
      <c r="V966" s="1"/>
      <c r="W966" s="1"/>
      <c r="X966" s="1"/>
      <c r="Y966" s="1"/>
      <c r="Z966" s="1"/>
      <c r="AA966" s="1"/>
      <c r="AB966" s="1"/>
      <c r="AC966" s="1"/>
      <c r="AD966" s="1"/>
      <c r="AE966" s="1"/>
    </row>
    <row r="967" spans="1:31" customFormat="1" ht="65.099999999999994" customHeight="1" x14ac:dyDescent="0.25">
      <c r="A967" s="4" t="e">
        <f>VLOOKUP(D967,liste!A:G,7,FALSE)</f>
        <v>#N/A</v>
      </c>
      <c r="B967" s="21"/>
      <c r="C967" s="9"/>
      <c r="D967" s="35">
        <v>24218</v>
      </c>
      <c r="E967" s="51"/>
      <c r="F967" s="19"/>
      <c r="G967" s="73"/>
      <c r="H967" s="72"/>
      <c r="I967" s="74"/>
      <c r="J967" s="82"/>
      <c r="K967" s="83"/>
      <c r="L967" s="75"/>
      <c r="M967" s="75"/>
      <c r="N967" s="75"/>
      <c r="O967" s="53">
        <v>1</v>
      </c>
      <c r="P967" s="66"/>
      <c r="Q967" s="60" t="str">
        <f>IFERROR(VLOOKUP(D967,liste!$A$4:$E$204,5,FALSE),"-")</f>
        <v>-</v>
      </c>
      <c r="R967" s="61" t="str">
        <f t="shared" si="48"/>
        <v>-</v>
      </c>
      <c r="S967" s="62" t="str">
        <f>IFERROR(VLOOKUP(D967,liste!$A$4:$G$204,4,FALSE),"-")</f>
        <v>-</v>
      </c>
      <c r="T967" s="61" t="str">
        <f t="shared" si="49"/>
        <v>-</v>
      </c>
      <c r="U967" s="61" t="str">
        <f t="shared" si="50"/>
        <v>-</v>
      </c>
      <c r="V967" s="1"/>
      <c r="W967" s="1"/>
      <c r="X967" s="1"/>
      <c r="Y967" s="1"/>
      <c r="Z967" s="1"/>
      <c r="AA967" s="1"/>
      <c r="AB967" s="1"/>
      <c r="AC967" s="1"/>
      <c r="AD967" s="1"/>
      <c r="AE967" s="1"/>
    </row>
    <row r="968" spans="1:31" customFormat="1" ht="65.099999999999994" customHeight="1" x14ac:dyDescent="0.25">
      <c r="A968" s="4" t="e">
        <f>VLOOKUP(D968,liste!A:G,7,FALSE)</f>
        <v>#N/A</v>
      </c>
      <c r="B968" s="21"/>
      <c r="C968" s="9"/>
      <c r="D968" s="35">
        <v>24222</v>
      </c>
      <c r="E968" s="51"/>
      <c r="F968" s="19"/>
      <c r="G968" s="73"/>
      <c r="H968" s="72"/>
      <c r="I968" s="74"/>
      <c r="J968" s="82"/>
      <c r="K968" s="83"/>
      <c r="L968" s="75"/>
      <c r="M968" s="75"/>
      <c r="N968" s="75"/>
      <c r="O968" s="53">
        <v>1</v>
      </c>
      <c r="P968" s="66"/>
      <c r="Q968" s="60" t="str">
        <f>IFERROR(VLOOKUP(D968,liste!$A$4:$E$204,5,FALSE),"-")</f>
        <v>-</v>
      </c>
      <c r="R968" s="61" t="str">
        <f t="shared" si="48"/>
        <v>-</v>
      </c>
      <c r="S968" s="62" t="str">
        <f>IFERROR(VLOOKUP(D968,liste!$A$4:$G$204,4,FALSE),"-")</f>
        <v>-</v>
      </c>
      <c r="T968" s="61" t="str">
        <f t="shared" si="49"/>
        <v>-</v>
      </c>
      <c r="U968" s="61" t="str">
        <f t="shared" si="50"/>
        <v>-</v>
      </c>
      <c r="V968" s="1"/>
      <c r="W968" s="1"/>
      <c r="X968" s="1"/>
      <c r="Y968" s="1"/>
      <c r="Z968" s="1"/>
      <c r="AA968" s="1"/>
      <c r="AB968" s="1"/>
      <c r="AC968" s="1"/>
      <c r="AD968" s="1"/>
      <c r="AE968" s="1"/>
    </row>
    <row r="969" spans="1:31" customFormat="1" ht="65.099999999999994" customHeight="1" x14ac:dyDescent="0.25">
      <c r="A969" s="4" t="e">
        <f>VLOOKUP(D969,liste!A:G,7,FALSE)</f>
        <v>#N/A</v>
      </c>
      <c r="B969" s="21"/>
      <c r="C969" s="9"/>
      <c r="D969" s="35">
        <v>24223</v>
      </c>
      <c r="E969" s="51"/>
      <c r="F969" s="19"/>
      <c r="G969" s="73"/>
      <c r="H969" s="72"/>
      <c r="I969" s="74"/>
      <c r="J969" s="82"/>
      <c r="K969" s="83"/>
      <c r="L969" s="75"/>
      <c r="M969" s="75"/>
      <c r="N969" s="75"/>
      <c r="O969" s="53">
        <v>1</v>
      </c>
      <c r="P969" s="66"/>
      <c r="Q969" s="60" t="str">
        <f>IFERROR(VLOOKUP(D969,liste!$A$4:$E$204,5,FALSE),"-")</f>
        <v>-</v>
      </c>
      <c r="R969" s="61" t="str">
        <f t="shared" si="48"/>
        <v>-</v>
      </c>
      <c r="S969" s="62" t="str">
        <f>IFERROR(VLOOKUP(D969,liste!$A$4:$G$204,4,FALSE),"-")</f>
        <v>-</v>
      </c>
      <c r="T969" s="61" t="str">
        <f t="shared" si="49"/>
        <v>-</v>
      </c>
      <c r="U969" s="61" t="str">
        <f t="shared" si="50"/>
        <v>-</v>
      </c>
      <c r="V969" s="1"/>
      <c r="W969" s="1"/>
      <c r="X969" s="1"/>
      <c r="Y969" s="1"/>
      <c r="Z969" s="1"/>
      <c r="AA969" s="1"/>
      <c r="AB969" s="1"/>
      <c r="AC969" s="1"/>
      <c r="AD969" s="1"/>
      <c r="AE969" s="1"/>
    </row>
    <row r="970" spans="1:31" customFormat="1" ht="65.099999999999994" customHeight="1" x14ac:dyDescent="0.25">
      <c r="A970" s="4" t="e">
        <f>VLOOKUP(D970,liste!A:G,7,FALSE)</f>
        <v>#N/A</v>
      </c>
      <c r="B970" s="21"/>
      <c r="C970" s="93"/>
      <c r="D970" s="34">
        <v>24224</v>
      </c>
      <c r="E970" s="49"/>
      <c r="F970" s="17"/>
      <c r="G970" s="73"/>
      <c r="H970" s="72"/>
      <c r="I970" s="74"/>
      <c r="J970" s="82"/>
      <c r="K970" s="83"/>
      <c r="L970" s="75"/>
      <c r="M970" s="75"/>
      <c r="N970" s="75"/>
      <c r="O970" s="53">
        <v>1</v>
      </c>
      <c r="P970" s="66"/>
      <c r="Q970" s="60" t="str">
        <f>IFERROR(VLOOKUP(D970,liste!$A$4:$E$204,5,FALSE),"-")</f>
        <v>-</v>
      </c>
      <c r="R970" s="61" t="str">
        <f t="shared" si="48"/>
        <v>-</v>
      </c>
      <c r="S970" s="62" t="str">
        <f>IFERROR(VLOOKUP(D970,liste!$A$4:$G$204,4,FALSE),"-")</f>
        <v>-</v>
      </c>
      <c r="T970" s="61" t="str">
        <f t="shared" si="49"/>
        <v>-</v>
      </c>
      <c r="U970" s="61" t="str">
        <f t="shared" si="50"/>
        <v>-</v>
      </c>
    </row>
    <row r="971" spans="1:31" customFormat="1" ht="65.099999999999994" customHeight="1" x14ac:dyDescent="0.25">
      <c r="A971" s="4" t="e">
        <f>VLOOKUP(D971,liste!A:G,7,FALSE)</f>
        <v>#N/A</v>
      </c>
      <c r="B971" s="21"/>
      <c r="C971" s="93"/>
      <c r="D971" s="34">
        <v>24228</v>
      </c>
      <c r="E971" s="49"/>
      <c r="F971" s="17"/>
      <c r="G971" s="73"/>
      <c r="H971" s="72"/>
      <c r="I971" s="74"/>
      <c r="J971" s="82"/>
      <c r="K971" s="83"/>
      <c r="L971" s="75"/>
      <c r="M971" s="75"/>
      <c r="N971" s="75"/>
      <c r="O971" s="53">
        <v>1</v>
      </c>
      <c r="P971" s="66"/>
      <c r="Q971" s="60" t="str">
        <f>IFERROR(VLOOKUP(D971,liste!$A$4:$E$204,5,FALSE),"-")</f>
        <v>-</v>
      </c>
      <c r="R971" s="61" t="str">
        <f t="shared" si="48"/>
        <v>-</v>
      </c>
      <c r="S971" s="62" t="str">
        <f>IFERROR(VLOOKUP(D971,liste!$A$4:$G$204,4,FALSE),"-")</f>
        <v>-</v>
      </c>
      <c r="T971" s="61" t="str">
        <f t="shared" si="49"/>
        <v>-</v>
      </c>
      <c r="U971" s="61" t="str">
        <f t="shared" si="50"/>
        <v>-</v>
      </c>
    </row>
    <row r="972" spans="1:31" customFormat="1" ht="65.099999999999994" customHeight="1" x14ac:dyDescent="0.25">
      <c r="A972" s="4" t="e">
        <f>VLOOKUP(D972,liste!A:G,7,FALSE)</f>
        <v>#N/A</v>
      </c>
      <c r="B972" s="21"/>
      <c r="C972" s="93"/>
      <c r="D972" s="34">
        <v>24229</v>
      </c>
      <c r="E972" s="49"/>
      <c r="F972" s="17"/>
      <c r="G972" s="73"/>
      <c r="H972" s="72"/>
      <c r="I972" s="74"/>
      <c r="J972" s="82"/>
      <c r="K972" s="83"/>
      <c r="L972" s="75"/>
      <c r="M972" s="75"/>
      <c r="N972" s="75"/>
      <c r="O972" s="53">
        <v>1</v>
      </c>
      <c r="P972" s="66"/>
      <c r="Q972" s="60" t="str">
        <f>IFERROR(VLOOKUP(D972,liste!$A$4:$E$204,5,FALSE),"-")</f>
        <v>-</v>
      </c>
      <c r="R972" s="61" t="str">
        <f t="shared" si="48"/>
        <v>-</v>
      </c>
      <c r="S972" s="62" t="str">
        <f>IFERROR(VLOOKUP(D972,liste!$A$4:$G$204,4,FALSE),"-")</f>
        <v>-</v>
      </c>
      <c r="T972" s="61" t="str">
        <f t="shared" si="49"/>
        <v>-</v>
      </c>
      <c r="U972" s="61" t="str">
        <f t="shared" si="50"/>
        <v>-</v>
      </c>
    </row>
    <row r="973" spans="1:31" customFormat="1" ht="65.099999999999994" customHeight="1" x14ac:dyDescent="0.25">
      <c r="A973" s="4" t="e">
        <f>VLOOKUP(D973,liste!A:G,7,FALSE)</f>
        <v>#N/A</v>
      </c>
      <c r="B973" s="21"/>
      <c r="C973" s="93"/>
      <c r="D973" s="34">
        <v>24232</v>
      </c>
      <c r="E973" s="49"/>
      <c r="F973" s="17"/>
      <c r="G973" s="73"/>
      <c r="H973" s="72"/>
      <c r="I973" s="74"/>
      <c r="J973" s="82"/>
      <c r="K973" s="83"/>
      <c r="L973" s="75"/>
      <c r="M973" s="75"/>
      <c r="N973" s="75"/>
      <c r="O973" s="53">
        <v>1</v>
      </c>
      <c r="P973" s="66"/>
      <c r="Q973" s="60" t="str">
        <f>IFERROR(VLOOKUP(D973,liste!$A$4:$E$204,5,FALSE),"-")</f>
        <v>-</v>
      </c>
      <c r="R973" s="61" t="str">
        <f t="shared" si="48"/>
        <v>-</v>
      </c>
      <c r="S973" s="62" t="str">
        <f>IFERROR(VLOOKUP(D973,liste!$A$4:$G$204,4,FALSE),"-")</f>
        <v>-</v>
      </c>
      <c r="T973" s="61" t="str">
        <f t="shared" si="49"/>
        <v>-</v>
      </c>
      <c r="U973" s="61" t="str">
        <f t="shared" si="50"/>
        <v>-</v>
      </c>
    </row>
    <row r="974" spans="1:31" customFormat="1" ht="65.099999999999994" customHeight="1" x14ac:dyDescent="0.25">
      <c r="A974" s="4" t="e">
        <f>VLOOKUP(D974,liste!A:G,7,FALSE)</f>
        <v>#N/A</v>
      </c>
      <c r="B974" s="21"/>
      <c r="C974" s="93"/>
      <c r="D974" s="35">
        <v>24497</v>
      </c>
      <c r="E974" s="49"/>
      <c r="F974" s="17"/>
      <c r="G974" s="73"/>
      <c r="H974" s="72"/>
      <c r="I974" s="74"/>
      <c r="J974" s="82"/>
      <c r="K974" s="83"/>
      <c r="L974" s="75"/>
      <c r="M974" s="75"/>
      <c r="N974" s="75"/>
      <c r="O974" s="53">
        <v>1</v>
      </c>
      <c r="P974" s="66"/>
      <c r="Q974" s="60" t="str">
        <f>IFERROR(VLOOKUP(D974,liste!$A$4:$E$204,5,FALSE),"-")</f>
        <v>-</v>
      </c>
      <c r="R974" s="61" t="str">
        <f t="shared" si="48"/>
        <v>-</v>
      </c>
      <c r="S974" s="62" t="str">
        <f>IFERROR(VLOOKUP(D974,liste!$A$4:$G$204,4,FALSE),"-")</f>
        <v>-</v>
      </c>
      <c r="T974" s="61" t="str">
        <f t="shared" si="49"/>
        <v>-</v>
      </c>
      <c r="U974" s="61" t="str">
        <f t="shared" si="50"/>
        <v>-</v>
      </c>
      <c r="V974" s="1"/>
      <c r="W974" s="1"/>
      <c r="X974" s="1"/>
      <c r="Y974" s="1"/>
      <c r="Z974" s="1"/>
      <c r="AA974" s="1"/>
      <c r="AB974" s="1"/>
      <c r="AC974" s="1"/>
      <c r="AD974" s="1"/>
      <c r="AE974" s="1"/>
    </row>
    <row r="975" spans="1:31" customFormat="1" ht="65.099999999999994" customHeight="1" x14ac:dyDescent="0.25">
      <c r="A975" s="4" t="e">
        <f>VLOOKUP(D975,liste!A:G,7,FALSE)</f>
        <v>#N/A</v>
      </c>
      <c r="B975" s="21"/>
      <c r="C975" s="93"/>
      <c r="D975" s="35">
        <v>28505</v>
      </c>
      <c r="E975" s="49"/>
      <c r="F975" s="17"/>
      <c r="G975" s="73"/>
      <c r="H975" s="72"/>
      <c r="I975" s="74"/>
      <c r="J975" s="82"/>
      <c r="K975" s="83"/>
      <c r="L975" s="75"/>
      <c r="M975" s="75"/>
      <c r="N975" s="75"/>
      <c r="O975" s="53">
        <v>1</v>
      </c>
      <c r="P975" s="66"/>
      <c r="Q975" s="60" t="str">
        <f>IFERROR(VLOOKUP(D975,liste!$A$4:$E$204,5,FALSE),"-")</f>
        <v>-</v>
      </c>
      <c r="R975" s="61" t="str">
        <f t="shared" si="48"/>
        <v>-</v>
      </c>
      <c r="S975" s="62" t="str">
        <f>IFERROR(VLOOKUP(D975,liste!$A$4:$G$204,4,FALSE),"-")</f>
        <v>-</v>
      </c>
      <c r="T975" s="61" t="str">
        <f t="shared" si="49"/>
        <v>-</v>
      </c>
      <c r="U975" s="61" t="str">
        <f t="shared" si="50"/>
        <v>-</v>
      </c>
      <c r="V975" s="1"/>
      <c r="W975" s="1"/>
      <c r="X975" s="1"/>
      <c r="Y975" s="1"/>
      <c r="Z975" s="1"/>
      <c r="AA975" s="1"/>
      <c r="AB975" s="1"/>
      <c r="AC975" s="1"/>
      <c r="AD975" s="1"/>
      <c r="AE975" s="1"/>
    </row>
    <row r="976" spans="1:31" customFormat="1" ht="65.099999999999994" customHeight="1" x14ac:dyDescent="0.25">
      <c r="A976" s="4" t="e">
        <f>VLOOKUP(D976,liste!A:G,7,FALSE)</f>
        <v>#N/A</v>
      </c>
      <c r="B976" s="21"/>
      <c r="C976" s="93"/>
      <c r="D976" s="35">
        <v>28506</v>
      </c>
      <c r="E976" s="49"/>
      <c r="F976" s="17"/>
      <c r="G976" s="73"/>
      <c r="H976" s="72"/>
      <c r="I976" s="74"/>
      <c r="J976" s="82"/>
      <c r="K976" s="83"/>
      <c r="L976" s="75"/>
      <c r="M976" s="75"/>
      <c r="N976" s="75"/>
      <c r="O976" s="53">
        <v>1</v>
      </c>
      <c r="P976" s="66"/>
      <c r="Q976" s="60" t="str">
        <f>IFERROR(VLOOKUP(D976,liste!$A$4:$E$204,5,FALSE),"-")</f>
        <v>-</v>
      </c>
      <c r="R976" s="61" t="str">
        <f t="shared" si="48"/>
        <v>-</v>
      </c>
      <c r="S976" s="62" t="str">
        <f>IFERROR(VLOOKUP(D976,liste!$A$4:$G$204,4,FALSE),"-")</f>
        <v>-</v>
      </c>
      <c r="T976" s="61" t="str">
        <f t="shared" si="49"/>
        <v>-</v>
      </c>
      <c r="U976" s="61" t="str">
        <f t="shared" si="50"/>
        <v>-</v>
      </c>
      <c r="V976" s="1"/>
      <c r="W976" s="1"/>
      <c r="X976" s="1"/>
      <c r="Y976" s="1"/>
      <c r="Z976" s="1"/>
      <c r="AA976" s="1"/>
      <c r="AB976" s="1"/>
      <c r="AC976" s="1"/>
      <c r="AD976" s="1"/>
      <c r="AE976" s="1"/>
    </row>
    <row r="977" spans="1:31" customFormat="1" ht="65.099999999999994" customHeight="1" x14ac:dyDescent="0.25">
      <c r="A977" s="4" t="e">
        <f>VLOOKUP(D977,liste!A:G,7,FALSE)</f>
        <v>#N/A</v>
      </c>
      <c r="B977" s="21"/>
      <c r="C977" s="93"/>
      <c r="D977" s="35">
        <v>28507</v>
      </c>
      <c r="E977" s="49"/>
      <c r="F977" s="17"/>
      <c r="G977" s="73"/>
      <c r="H977" s="72"/>
      <c r="I977" s="74"/>
      <c r="J977" s="82"/>
      <c r="K977" s="83"/>
      <c r="L977" s="75"/>
      <c r="M977" s="75"/>
      <c r="N977" s="75"/>
      <c r="O977" s="53">
        <v>1</v>
      </c>
      <c r="P977" s="66"/>
      <c r="Q977" s="60" t="str">
        <f>IFERROR(VLOOKUP(D977,liste!$A$4:$E$204,5,FALSE),"-")</f>
        <v>-</v>
      </c>
      <c r="R977" s="61" t="str">
        <f t="shared" si="48"/>
        <v>-</v>
      </c>
      <c r="S977" s="62" t="str">
        <f>IFERROR(VLOOKUP(D977,liste!$A$4:$G$204,4,FALSE),"-")</f>
        <v>-</v>
      </c>
      <c r="T977" s="61" t="str">
        <f t="shared" si="49"/>
        <v>-</v>
      </c>
      <c r="U977" s="61" t="str">
        <f t="shared" si="50"/>
        <v>-</v>
      </c>
      <c r="V977" s="1"/>
      <c r="W977" s="1"/>
      <c r="X977" s="1"/>
      <c r="Y977" s="1"/>
      <c r="Z977" s="1"/>
      <c r="AA977" s="1"/>
      <c r="AB977" s="1"/>
      <c r="AC977" s="1"/>
      <c r="AD977" s="1"/>
      <c r="AE977" s="1"/>
    </row>
    <row r="978" spans="1:31" customFormat="1" ht="65.099999999999994" customHeight="1" x14ac:dyDescent="0.25">
      <c r="A978" s="4" t="e">
        <f>VLOOKUP(D978,liste!A:G,7,FALSE)</f>
        <v>#N/A</v>
      </c>
      <c r="B978" s="21"/>
      <c r="C978" s="93"/>
      <c r="D978" s="35">
        <v>28513</v>
      </c>
      <c r="E978" s="49"/>
      <c r="F978" s="17"/>
      <c r="G978" s="73"/>
      <c r="H978" s="72"/>
      <c r="I978" s="74"/>
      <c r="J978" s="82"/>
      <c r="K978" s="83"/>
      <c r="L978" s="75"/>
      <c r="M978" s="75"/>
      <c r="N978" s="75"/>
      <c r="O978" s="53">
        <v>1</v>
      </c>
      <c r="P978" s="66"/>
      <c r="Q978" s="60" t="str">
        <f>IFERROR(VLOOKUP(D978,liste!$A$4:$E$204,5,FALSE),"-")</f>
        <v>-</v>
      </c>
      <c r="R978" s="61" t="str">
        <f t="shared" si="48"/>
        <v>-</v>
      </c>
      <c r="S978" s="62" t="str">
        <f>IFERROR(VLOOKUP(D978,liste!$A$4:$G$204,4,FALSE),"-")</f>
        <v>-</v>
      </c>
      <c r="T978" s="61" t="str">
        <f t="shared" si="49"/>
        <v>-</v>
      </c>
      <c r="U978" s="61" t="str">
        <f t="shared" si="50"/>
        <v>-</v>
      </c>
      <c r="V978" s="1"/>
      <c r="W978" s="1"/>
      <c r="X978" s="1"/>
      <c r="Y978" s="1"/>
      <c r="Z978" s="1"/>
      <c r="AA978" s="1"/>
      <c r="AB978" s="1"/>
      <c r="AC978" s="1"/>
      <c r="AD978" s="1"/>
      <c r="AE978" s="1"/>
    </row>
    <row r="979" spans="1:31" customFormat="1" ht="65.099999999999994" customHeight="1" x14ac:dyDescent="0.25">
      <c r="A979" s="4" t="e">
        <f>VLOOKUP(D979,liste!A:G,7,FALSE)</f>
        <v>#N/A</v>
      </c>
      <c r="B979" s="21"/>
      <c r="C979" s="93"/>
      <c r="D979" s="34">
        <v>28519</v>
      </c>
      <c r="E979" s="49"/>
      <c r="F979" s="17"/>
      <c r="G979" s="73"/>
      <c r="H979" s="72"/>
      <c r="I979" s="74"/>
      <c r="J979" s="82"/>
      <c r="K979" s="83"/>
      <c r="L979" s="75"/>
      <c r="M979" s="75"/>
      <c r="N979" s="75"/>
      <c r="O979" s="53">
        <v>1</v>
      </c>
      <c r="P979" s="66"/>
      <c r="Q979" s="60" t="str">
        <f>IFERROR(VLOOKUP(D979,liste!$A$4:$E$204,5,FALSE),"-")</f>
        <v>-</v>
      </c>
      <c r="R979" s="61" t="str">
        <f t="shared" si="48"/>
        <v>-</v>
      </c>
      <c r="S979" s="62" t="str">
        <f>IFERROR(VLOOKUP(D979,liste!$A$4:$G$204,4,FALSE),"-")</f>
        <v>-</v>
      </c>
      <c r="T979" s="61" t="str">
        <f t="shared" si="49"/>
        <v>-</v>
      </c>
      <c r="U979" s="61" t="str">
        <f t="shared" si="50"/>
        <v>-</v>
      </c>
      <c r="V979" s="1"/>
      <c r="W979" s="1"/>
      <c r="X979" s="1"/>
      <c r="Y979" s="1"/>
      <c r="Z979" s="1"/>
      <c r="AA979" s="1"/>
      <c r="AB979" s="1"/>
      <c r="AC979" s="1"/>
      <c r="AD979" s="1"/>
      <c r="AE979" s="1"/>
    </row>
    <row r="980" spans="1:31" customFormat="1" ht="65.099999999999994" customHeight="1" x14ac:dyDescent="0.25">
      <c r="A980" s="4" t="e">
        <f>VLOOKUP(D980,liste!A:G,7,FALSE)</f>
        <v>#N/A</v>
      </c>
      <c r="B980" s="21"/>
      <c r="C980" s="93"/>
      <c r="D980" s="34">
        <v>26104</v>
      </c>
      <c r="E980" s="49"/>
      <c r="F980" s="17"/>
      <c r="G980" s="73"/>
      <c r="H980" s="72"/>
      <c r="I980" s="74"/>
      <c r="J980" s="82"/>
      <c r="K980" s="83"/>
      <c r="L980" s="75"/>
      <c r="M980" s="75"/>
      <c r="N980" s="75"/>
      <c r="O980" s="53">
        <v>1</v>
      </c>
      <c r="P980" s="66"/>
      <c r="Q980" s="60" t="str">
        <f>IFERROR(VLOOKUP(D980,liste!$A$4:$E$204,5,FALSE),"-")</f>
        <v>-</v>
      </c>
      <c r="R980" s="61" t="str">
        <f t="shared" si="48"/>
        <v>-</v>
      </c>
      <c r="S980" s="62" t="str">
        <f>IFERROR(VLOOKUP(D980,liste!$A$4:$G$204,4,FALSE),"-")</f>
        <v>-</v>
      </c>
      <c r="T980" s="61" t="str">
        <f t="shared" si="49"/>
        <v>-</v>
      </c>
      <c r="U980" s="61" t="str">
        <f t="shared" si="50"/>
        <v>-</v>
      </c>
      <c r="V980" s="1"/>
      <c r="W980" s="1"/>
      <c r="X980" s="1"/>
      <c r="Y980" s="1"/>
      <c r="Z980" s="1"/>
      <c r="AA980" s="1"/>
      <c r="AB980" s="1"/>
      <c r="AC980" s="1"/>
      <c r="AD980" s="1"/>
      <c r="AE980" s="1"/>
    </row>
    <row r="981" spans="1:31" customFormat="1" ht="65.099999999999994" customHeight="1" x14ac:dyDescent="0.25">
      <c r="A981" s="4" t="e">
        <f>VLOOKUP(D981,liste!A:G,7,FALSE)</f>
        <v>#N/A</v>
      </c>
      <c r="B981" s="21"/>
      <c r="C981" s="93"/>
      <c r="D981" s="35">
        <v>26416</v>
      </c>
      <c r="E981" s="49"/>
      <c r="F981" s="17"/>
      <c r="G981" s="73"/>
      <c r="H981" s="72"/>
      <c r="I981" s="74"/>
      <c r="J981" s="82"/>
      <c r="K981" s="83"/>
      <c r="L981" s="75"/>
      <c r="M981" s="75"/>
      <c r="N981" s="75"/>
      <c r="O981" s="53">
        <v>1</v>
      </c>
      <c r="P981" s="66"/>
      <c r="Q981" s="60" t="str">
        <f>IFERROR(VLOOKUP(D981,liste!$A$4:$E$204,5,FALSE),"-")</f>
        <v>-</v>
      </c>
      <c r="R981" s="61" t="str">
        <f t="shared" si="48"/>
        <v>-</v>
      </c>
      <c r="S981" s="62" t="str">
        <f>IFERROR(VLOOKUP(D981,liste!$A$4:$G$204,4,FALSE),"-")</f>
        <v>-</v>
      </c>
      <c r="T981" s="61" t="str">
        <f t="shared" si="49"/>
        <v>-</v>
      </c>
      <c r="U981" s="61" t="str">
        <f t="shared" si="50"/>
        <v>-</v>
      </c>
      <c r="V981" s="1"/>
      <c r="W981" s="1"/>
      <c r="X981" s="1"/>
      <c r="Y981" s="1"/>
      <c r="Z981" s="1"/>
      <c r="AA981" s="1"/>
      <c r="AB981" s="1"/>
      <c r="AC981" s="1"/>
      <c r="AD981" s="1"/>
      <c r="AE981" s="1"/>
    </row>
    <row r="982" spans="1:31" customFormat="1" ht="65.099999999999994" customHeight="1" x14ac:dyDescent="0.25">
      <c r="A982" s="4" t="e">
        <f>VLOOKUP(D982,liste!A:G,7,FALSE)</f>
        <v>#N/A</v>
      </c>
      <c r="B982" s="21"/>
      <c r="C982" s="9"/>
      <c r="D982" s="35">
        <v>26438</v>
      </c>
      <c r="E982" s="51"/>
      <c r="F982" s="19"/>
      <c r="G982" s="73"/>
      <c r="H982" s="72"/>
      <c r="I982" s="74"/>
      <c r="J982" s="82"/>
      <c r="K982" s="83"/>
      <c r="L982" s="75"/>
      <c r="M982" s="75"/>
      <c r="N982" s="75"/>
      <c r="O982" s="53">
        <v>1</v>
      </c>
      <c r="P982" s="66"/>
      <c r="Q982" s="60" t="str">
        <f>IFERROR(VLOOKUP(D982,liste!$A$4:$E$204,5,FALSE),"-")</f>
        <v>-</v>
      </c>
      <c r="R982" s="61" t="str">
        <f t="shared" si="48"/>
        <v>-</v>
      </c>
      <c r="S982" s="62" t="str">
        <f>IFERROR(VLOOKUP(D982,liste!$A$4:$G$204,4,FALSE),"-")</f>
        <v>-</v>
      </c>
      <c r="T982" s="61" t="str">
        <f t="shared" si="49"/>
        <v>-</v>
      </c>
      <c r="U982" s="61" t="str">
        <f t="shared" si="50"/>
        <v>-</v>
      </c>
      <c r="V982" s="1"/>
      <c r="W982" s="1"/>
      <c r="X982" s="1"/>
      <c r="Y982" s="1"/>
      <c r="Z982" s="1"/>
      <c r="AA982" s="1"/>
      <c r="AB982" s="1"/>
      <c r="AC982" s="1"/>
      <c r="AD982" s="1"/>
      <c r="AE982" s="1"/>
    </row>
    <row r="983" spans="1:31" customFormat="1" ht="65.099999999999994" customHeight="1" x14ac:dyDescent="0.25">
      <c r="A983" s="4" t="e">
        <f>VLOOKUP(D983,liste!A:G,7,FALSE)</f>
        <v>#N/A</v>
      </c>
      <c r="B983" s="21"/>
      <c r="C983" s="93"/>
      <c r="D983" s="35">
        <v>26443</v>
      </c>
      <c r="E983" s="49"/>
      <c r="F983" s="17"/>
      <c r="G983" s="73"/>
      <c r="H983" s="72"/>
      <c r="I983" s="74"/>
      <c r="J983" s="82"/>
      <c r="K983" s="83"/>
      <c r="L983" s="75"/>
      <c r="M983" s="75"/>
      <c r="N983" s="75"/>
      <c r="O983" s="53">
        <v>1</v>
      </c>
      <c r="P983" s="66"/>
      <c r="Q983" s="60" t="str">
        <f>IFERROR(VLOOKUP(D983,liste!$A$4:$E$204,5,FALSE),"-")</f>
        <v>-</v>
      </c>
      <c r="R983" s="61" t="str">
        <f t="shared" si="48"/>
        <v>-</v>
      </c>
      <c r="S983" s="62" t="str">
        <f>IFERROR(VLOOKUP(D983,liste!$A$4:$G$204,4,FALSE),"-")</f>
        <v>-</v>
      </c>
      <c r="T983" s="61" t="str">
        <f t="shared" si="49"/>
        <v>-</v>
      </c>
      <c r="U983" s="61" t="str">
        <f t="shared" si="50"/>
        <v>-</v>
      </c>
      <c r="V983" s="1"/>
      <c r="W983" s="1"/>
      <c r="X983" s="1"/>
      <c r="Y983" s="1"/>
      <c r="Z983" s="1"/>
      <c r="AA983" s="1"/>
      <c r="AB983" s="1"/>
      <c r="AC983" s="1"/>
      <c r="AD983" s="1"/>
      <c r="AE983" s="1"/>
    </row>
    <row r="984" spans="1:31" customFormat="1" ht="65.099999999999994" customHeight="1" x14ac:dyDescent="0.25">
      <c r="A984" s="4" t="e">
        <f>VLOOKUP(D984,liste!A:G,7,FALSE)</f>
        <v>#N/A</v>
      </c>
      <c r="B984" s="21"/>
      <c r="C984" s="93"/>
      <c r="D984" s="35">
        <v>26444</v>
      </c>
      <c r="E984" s="49"/>
      <c r="F984" s="17"/>
      <c r="G984" s="73"/>
      <c r="H984" s="72"/>
      <c r="I984" s="74"/>
      <c r="J984" s="82"/>
      <c r="K984" s="83"/>
      <c r="L984" s="75"/>
      <c r="M984" s="75"/>
      <c r="N984" s="75"/>
      <c r="O984" s="53">
        <v>1</v>
      </c>
      <c r="P984" s="66"/>
      <c r="Q984" s="60" t="str">
        <f>IFERROR(VLOOKUP(D984,liste!$A$4:$E$204,5,FALSE),"-")</f>
        <v>-</v>
      </c>
      <c r="R984" s="61" t="str">
        <f t="shared" si="48"/>
        <v>-</v>
      </c>
      <c r="S984" s="62" t="str">
        <f>IFERROR(VLOOKUP(D984,liste!$A$4:$G$204,4,FALSE),"-")</f>
        <v>-</v>
      </c>
      <c r="T984" s="61" t="str">
        <f t="shared" si="49"/>
        <v>-</v>
      </c>
      <c r="U984" s="61" t="str">
        <f t="shared" si="50"/>
        <v>-</v>
      </c>
      <c r="V984" s="1"/>
      <c r="W984" s="1"/>
      <c r="X984" s="1"/>
      <c r="Y984" s="1"/>
      <c r="Z984" s="1"/>
      <c r="AA984" s="1"/>
      <c r="AB984" s="1"/>
      <c r="AC984" s="1"/>
      <c r="AD984" s="1"/>
      <c r="AE984" s="1"/>
    </row>
    <row r="985" spans="1:31" customFormat="1" ht="65.099999999999994" customHeight="1" x14ac:dyDescent="0.25">
      <c r="A985" s="4" t="e">
        <f>VLOOKUP(D985,liste!A:G,7,FALSE)</f>
        <v>#N/A</v>
      </c>
      <c r="B985" s="21"/>
      <c r="C985" s="93"/>
      <c r="D985" s="35">
        <v>26448</v>
      </c>
      <c r="E985" s="49"/>
      <c r="F985" s="17"/>
      <c r="G985" s="73"/>
      <c r="H985" s="72"/>
      <c r="I985" s="74"/>
      <c r="J985" s="82"/>
      <c r="K985" s="83"/>
      <c r="L985" s="75"/>
      <c r="M985" s="75"/>
      <c r="N985" s="75"/>
      <c r="O985" s="53">
        <v>1</v>
      </c>
      <c r="P985" s="66"/>
      <c r="Q985" s="60" t="str">
        <f>IFERROR(VLOOKUP(D985,liste!$A$4:$E$204,5,FALSE),"-")</f>
        <v>-</v>
      </c>
      <c r="R985" s="61" t="str">
        <f t="shared" si="48"/>
        <v>-</v>
      </c>
      <c r="S985" s="62" t="str">
        <f>IFERROR(VLOOKUP(D985,liste!$A$4:$G$204,4,FALSE),"-")</f>
        <v>-</v>
      </c>
      <c r="T985" s="61" t="str">
        <f t="shared" si="49"/>
        <v>-</v>
      </c>
      <c r="U985" s="61" t="str">
        <f t="shared" si="50"/>
        <v>-</v>
      </c>
      <c r="V985" s="1"/>
      <c r="W985" s="1"/>
      <c r="X985" s="1"/>
      <c r="Y985" s="1"/>
      <c r="Z985" s="1"/>
      <c r="AA985" s="1"/>
      <c r="AB985" s="1"/>
      <c r="AC985" s="1"/>
      <c r="AD985" s="1"/>
      <c r="AE985" s="1"/>
    </row>
    <row r="986" spans="1:31" customFormat="1" ht="65.099999999999994" customHeight="1" x14ac:dyDescent="0.25">
      <c r="A986" s="4" t="e">
        <f>VLOOKUP(D986,liste!A:G,7,FALSE)</f>
        <v>#N/A</v>
      </c>
      <c r="B986" s="21"/>
      <c r="C986" s="93"/>
      <c r="D986" s="35">
        <v>26452</v>
      </c>
      <c r="E986" s="49"/>
      <c r="F986" s="17"/>
      <c r="G986" s="73"/>
      <c r="H986" s="72"/>
      <c r="I986" s="74"/>
      <c r="J986" s="82"/>
      <c r="K986" s="83"/>
      <c r="L986" s="75"/>
      <c r="M986" s="75"/>
      <c r="N986" s="75"/>
      <c r="O986" s="53">
        <v>1</v>
      </c>
      <c r="P986" s="66"/>
      <c r="Q986" s="60" t="str">
        <f>IFERROR(VLOOKUP(D986,liste!$A$4:$E$204,5,FALSE),"-")</f>
        <v>-</v>
      </c>
      <c r="R986" s="61" t="str">
        <f t="shared" si="48"/>
        <v>-</v>
      </c>
      <c r="S986" s="62" t="str">
        <f>IFERROR(VLOOKUP(D986,liste!$A$4:$G$204,4,FALSE),"-")</f>
        <v>-</v>
      </c>
      <c r="T986" s="61" t="str">
        <f t="shared" si="49"/>
        <v>-</v>
      </c>
      <c r="U986" s="61" t="str">
        <f t="shared" si="50"/>
        <v>-</v>
      </c>
      <c r="V986" s="1"/>
      <c r="W986" s="1"/>
      <c r="X986" s="1"/>
      <c r="Y986" s="1"/>
      <c r="Z986" s="1"/>
      <c r="AA986" s="1"/>
      <c r="AB986" s="1"/>
      <c r="AC986" s="1"/>
      <c r="AD986" s="1"/>
      <c r="AE986" s="1"/>
    </row>
    <row r="987" spans="1:31" customFormat="1" ht="65.099999999999994" customHeight="1" x14ac:dyDescent="0.25">
      <c r="A987" s="4" t="e">
        <f>VLOOKUP(D987,liste!A:G,7,FALSE)</f>
        <v>#N/A</v>
      </c>
      <c r="B987" s="21"/>
      <c r="C987" s="93"/>
      <c r="D987" s="34">
        <v>26454</v>
      </c>
      <c r="E987" s="49"/>
      <c r="F987" s="17"/>
      <c r="G987" s="73"/>
      <c r="H987" s="72"/>
      <c r="I987" s="74"/>
      <c r="J987" s="82"/>
      <c r="K987" s="83"/>
      <c r="L987" s="75"/>
      <c r="M987" s="75"/>
      <c r="N987" s="75"/>
      <c r="O987" s="53">
        <v>1</v>
      </c>
      <c r="P987" s="66"/>
      <c r="Q987" s="60" t="str">
        <f>IFERROR(VLOOKUP(D987,liste!$A$4:$E$204,5,FALSE),"-")</f>
        <v>-</v>
      </c>
      <c r="R987" s="61" t="str">
        <f t="shared" si="48"/>
        <v>-</v>
      </c>
      <c r="S987" s="62" t="str">
        <f>IFERROR(VLOOKUP(D987,liste!$A$4:$G$204,4,FALSE),"-")</f>
        <v>-</v>
      </c>
      <c r="T987" s="61" t="str">
        <f t="shared" si="49"/>
        <v>-</v>
      </c>
      <c r="U987" s="61" t="str">
        <f t="shared" si="50"/>
        <v>-</v>
      </c>
      <c r="V987" s="1"/>
      <c r="W987" s="1"/>
      <c r="X987" s="1"/>
      <c r="Y987" s="1"/>
      <c r="Z987" s="1"/>
      <c r="AA987" s="1"/>
      <c r="AB987" s="1"/>
      <c r="AC987" s="1"/>
      <c r="AD987" s="1"/>
      <c r="AE987" s="1"/>
    </row>
    <row r="988" spans="1:31" customFormat="1" ht="65.099999999999994" customHeight="1" x14ac:dyDescent="0.25">
      <c r="A988" s="4" t="e">
        <f>VLOOKUP(D988,liste!A:G,7,FALSE)</f>
        <v>#N/A</v>
      </c>
      <c r="B988" s="21"/>
      <c r="C988" s="93"/>
      <c r="D988" s="34">
        <v>26456</v>
      </c>
      <c r="E988" s="49"/>
      <c r="F988" s="17"/>
      <c r="G988" s="73"/>
      <c r="H988" s="72"/>
      <c r="I988" s="74"/>
      <c r="J988" s="82"/>
      <c r="K988" s="83"/>
      <c r="L988" s="75"/>
      <c r="M988" s="75"/>
      <c r="N988" s="75"/>
      <c r="O988" s="53">
        <v>1</v>
      </c>
      <c r="P988" s="66"/>
      <c r="Q988" s="60" t="str">
        <f>IFERROR(VLOOKUP(D988,liste!$A$4:$E$204,5,FALSE),"-")</f>
        <v>-</v>
      </c>
      <c r="R988" s="61" t="str">
        <f t="shared" si="48"/>
        <v>-</v>
      </c>
      <c r="S988" s="62" t="str">
        <f>IFERROR(VLOOKUP(D988,liste!$A$4:$G$204,4,FALSE),"-")</f>
        <v>-</v>
      </c>
      <c r="T988" s="61" t="str">
        <f t="shared" si="49"/>
        <v>-</v>
      </c>
      <c r="U988" s="61" t="str">
        <f t="shared" si="50"/>
        <v>-</v>
      </c>
      <c r="V988" s="1"/>
      <c r="W988" s="1"/>
      <c r="X988" s="1"/>
      <c r="Y988" s="1"/>
      <c r="Z988" s="1"/>
      <c r="AA988" s="1"/>
      <c r="AB988" s="1"/>
      <c r="AC988" s="1"/>
      <c r="AD988" s="1"/>
      <c r="AE988" s="1"/>
    </row>
    <row r="989" spans="1:31" customFormat="1" ht="65.099999999999994" customHeight="1" x14ac:dyDescent="0.25">
      <c r="A989" s="4" t="e">
        <f>VLOOKUP(D989,liste!A:G,7,FALSE)</f>
        <v>#N/A</v>
      </c>
      <c r="B989" s="21"/>
      <c r="C989" s="9"/>
      <c r="D989" s="35">
        <v>26459</v>
      </c>
      <c r="E989" s="51"/>
      <c r="F989" s="19"/>
      <c r="G989" s="73"/>
      <c r="H989" s="72"/>
      <c r="I989" s="74"/>
      <c r="J989" s="82"/>
      <c r="K989" s="83"/>
      <c r="L989" s="75"/>
      <c r="M989" s="75"/>
      <c r="N989" s="75"/>
      <c r="O989" s="53">
        <v>1</v>
      </c>
      <c r="P989" s="66"/>
      <c r="Q989" s="60" t="str">
        <f>IFERROR(VLOOKUP(D989,liste!$A$4:$E$204,5,FALSE),"-")</f>
        <v>-</v>
      </c>
      <c r="R989" s="61" t="str">
        <f t="shared" si="48"/>
        <v>-</v>
      </c>
      <c r="S989" s="62" t="str">
        <f>IFERROR(VLOOKUP(D989,liste!$A$4:$G$204,4,FALSE),"-")</f>
        <v>-</v>
      </c>
      <c r="T989" s="61" t="str">
        <f t="shared" si="49"/>
        <v>-</v>
      </c>
      <c r="U989" s="61" t="str">
        <f t="shared" si="50"/>
        <v>-</v>
      </c>
      <c r="V989" s="1"/>
      <c r="W989" s="1"/>
      <c r="X989" s="1"/>
      <c r="Y989" s="1"/>
      <c r="Z989" s="1"/>
      <c r="AA989" s="1"/>
      <c r="AB989" s="1"/>
      <c r="AC989" s="1"/>
      <c r="AD989" s="1"/>
      <c r="AE989" s="1"/>
    </row>
    <row r="990" spans="1:31" customFormat="1" ht="65.099999999999994" customHeight="1" x14ac:dyDescent="0.25">
      <c r="A990" s="4" t="e">
        <f>VLOOKUP(D990,liste!A:G,7,FALSE)</f>
        <v>#N/A</v>
      </c>
      <c r="B990" s="21"/>
      <c r="C990" s="9"/>
      <c r="D990" s="35">
        <v>26464</v>
      </c>
      <c r="E990" s="51"/>
      <c r="F990" s="19"/>
      <c r="G990" s="73"/>
      <c r="H990" s="72"/>
      <c r="I990" s="74"/>
      <c r="J990" s="82"/>
      <c r="K990" s="83"/>
      <c r="L990" s="75"/>
      <c r="M990" s="75"/>
      <c r="N990" s="75"/>
      <c r="O990" s="53">
        <v>1</v>
      </c>
      <c r="P990" s="66"/>
      <c r="Q990" s="60" t="str">
        <f>IFERROR(VLOOKUP(D990,liste!$A$4:$E$204,5,FALSE),"-")</f>
        <v>-</v>
      </c>
      <c r="R990" s="61" t="str">
        <f t="shared" si="48"/>
        <v>-</v>
      </c>
      <c r="S990" s="62" t="str">
        <f>IFERROR(VLOOKUP(D990,liste!$A$4:$G$204,4,FALSE),"-")</f>
        <v>-</v>
      </c>
      <c r="T990" s="61" t="str">
        <f t="shared" si="49"/>
        <v>-</v>
      </c>
      <c r="U990" s="61" t="str">
        <f t="shared" si="50"/>
        <v>-</v>
      </c>
      <c r="V990" s="1"/>
      <c r="W990" s="1"/>
      <c r="X990" s="1"/>
      <c r="Y990" s="1"/>
      <c r="Z990" s="1"/>
      <c r="AA990" s="1"/>
      <c r="AB990" s="1"/>
      <c r="AC990" s="1"/>
      <c r="AD990" s="1"/>
      <c r="AE990" s="1"/>
    </row>
    <row r="991" spans="1:31" customFormat="1" ht="65.099999999999994" customHeight="1" x14ac:dyDescent="0.25">
      <c r="A991" s="4" t="e">
        <f>VLOOKUP(D991,liste!A:G,7,FALSE)</f>
        <v>#N/A</v>
      </c>
      <c r="B991" s="21"/>
      <c r="C991" s="9"/>
      <c r="D991" s="35">
        <v>26468</v>
      </c>
      <c r="E991" s="51"/>
      <c r="F991" s="19"/>
      <c r="G991" s="73"/>
      <c r="H991" s="72"/>
      <c r="I991" s="74"/>
      <c r="J991" s="82"/>
      <c r="K991" s="83"/>
      <c r="L991" s="75"/>
      <c r="M991" s="75"/>
      <c r="N991" s="75"/>
      <c r="O991" s="53">
        <v>1</v>
      </c>
      <c r="P991" s="66"/>
      <c r="Q991" s="60" t="str">
        <f>IFERROR(VLOOKUP(D991,liste!$A$4:$E$204,5,FALSE),"-")</f>
        <v>-</v>
      </c>
      <c r="R991" s="61" t="str">
        <f t="shared" si="48"/>
        <v>-</v>
      </c>
      <c r="S991" s="62" t="str">
        <f>IFERROR(VLOOKUP(D991,liste!$A$4:$G$204,4,FALSE),"-")</f>
        <v>-</v>
      </c>
      <c r="T991" s="61" t="str">
        <f t="shared" si="49"/>
        <v>-</v>
      </c>
      <c r="U991" s="61" t="str">
        <f t="shared" si="50"/>
        <v>-</v>
      </c>
      <c r="V991" s="1"/>
      <c r="W991" s="1"/>
      <c r="X991" s="1"/>
      <c r="Y991" s="1"/>
      <c r="Z991" s="1"/>
      <c r="AA991" s="1"/>
      <c r="AB991" s="1"/>
      <c r="AC991" s="1"/>
      <c r="AD991" s="1"/>
      <c r="AE991" s="1"/>
    </row>
    <row r="992" spans="1:31" customFormat="1" ht="65.099999999999994" customHeight="1" x14ac:dyDescent="0.25">
      <c r="A992" s="4" t="e">
        <f>VLOOKUP(D992,liste!A:G,7,FALSE)</f>
        <v>#N/A</v>
      </c>
      <c r="B992" s="21"/>
      <c r="C992" s="9"/>
      <c r="D992" s="35">
        <v>26471</v>
      </c>
      <c r="E992" s="51"/>
      <c r="F992" s="19"/>
      <c r="G992" s="73"/>
      <c r="H992" s="72"/>
      <c r="I992" s="74"/>
      <c r="J992" s="82"/>
      <c r="K992" s="83"/>
      <c r="L992" s="75"/>
      <c r="M992" s="75"/>
      <c r="N992" s="75"/>
      <c r="O992" s="53">
        <v>1</v>
      </c>
      <c r="P992" s="66"/>
      <c r="Q992" s="60" t="str">
        <f>IFERROR(VLOOKUP(D992,liste!$A$4:$E$204,5,FALSE),"-")</f>
        <v>-</v>
      </c>
      <c r="R992" s="61" t="str">
        <f t="shared" si="48"/>
        <v>-</v>
      </c>
      <c r="S992" s="62" t="str">
        <f>IFERROR(VLOOKUP(D992,liste!$A$4:$G$204,4,FALSE),"-")</f>
        <v>-</v>
      </c>
      <c r="T992" s="61" t="str">
        <f t="shared" si="49"/>
        <v>-</v>
      </c>
      <c r="U992" s="61" t="str">
        <f t="shared" si="50"/>
        <v>-</v>
      </c>
      <c r="V992" s="1"/>
      <c r="W992" s="1"/>
      <c r="X992" s="1"/>
      <c r="Y992" s="1"/>
      <c r="Z992" s="1"/>
      <c r="AA992" s="1"/>
      <c r="AB992" s="1"/>
      <c r="AC992" s="1"/>
      <c r="AD992" s="1"/>
      <c r="AE992" s="1"/>
    </row>
    <row r="993" spans="1:31" customFormat="1" ht="65.099999999999994" customHeight="1" x14ac:dyDescent="0.25">
      <c r="A993" s="4" t="e">
        <f>VLOOKUP(D993,liste!A:G,7,FALSE)</f>
        <v>#N/A</v>
      </c>
      <c r="B993" s="21"/>
      <c r="C993" s="93"/>
      <c r="D993" s="34">
        <v>26473</v>
      </c>
      <c r="E993" s="49"/>
      <c r="F993" s="17"/>
      <c r="G993" s="73"/>
      <c r="H993" s="72"/>
      <c r="I993" s="74"/>
      <c r="J993" s="82"/>
      <c r="K993" s="83"/>
      <c r="L993" s="75"/>
      <c r="M993" s="75"/>
      <c r="N993" s="75"/>
      <c r="O993" s="53">
        <v>1</v>
      </c>
      <c r="P993" s="66"/>
      <c r="Q993" s="60" t="str">
        <f>IFERROR(VLOOKUP(D993,liste!$A$4:$E$204,5,FALSE),"-")</f>
        <v>-</v>
      </c>
      <c r="R993" s="61" t="str">
        <f t="shared" si="48"/>
        <v>-</v>
      </c>
      <c r="S993" s="62" t="str">
        <f>IFERROR(VLOOKUP(D993,liste!$A$4:$G$204,4,FALSE),"-")</f>
        <v>-</v>
      </c>
      <c r="T993" s="61" t="str">
        <f t="shared" si="49"/>
        <v>-</v>
      </c>
      <c r="U993" s="61" t="str">
        <f t="shared" si="50"/>
        <v>-</v>
      </c>
    </row>
    <row r="994" spans="1:31" customFormat="1" ht="65.099999999999994" customHeight="1" x14ac:dyDescent="0.25">
      <c r="A994" s="4" t="e">
        <f>VLOOKUP(D994,liste!A:G,7,FALSE)</f>
        <v>#N/A</v>
      </c>
      <c r="B994" s="21"/>
      <c r="C994" s="93"/>
      <c r="D994" s="35">
        <v>23688</v>
      </c>
      <c r="E994" s="49"/>
      <c r="F994" s="17"/>
      <c r="G994" s="73"/>
      <c r="H994" s="72"/>
      <c r="I994" s="74"/>
      <c r="J994" s="82"/>
      <c r="K994" s="83"/>
      <c r="L994" s="75"/>
      <c r="M994" s="75"/>
      <c r="N994" s="75"/>
      <c r="O994" s="53">
        <v>1</v>
      </c>
      <c r="P994" s="66"/>
      <c r="Q994" s="60" t="str">
        <f>IFERROR(VLOOKUP(D994,liste!$A$4:$E$204,5,FALSE),"-")</f>
        <v>-</v>
      </c>
      <c r="R994" s="61" t="str">
        <f t="shared" si="48"/>
        <v>-</v>
      </c>
      <c r="S994" s="62" t="str">
        <f>IFERROR(VLOOKUP(D994,liste!$A$4:$G$204,4,FALSE),"-")</f>
        <v>-</v>
      </c>
      <c r="T994" s="61" t="str">
        <f t="shared" si="49"/>
        <v>-</v>
      </c>
      <c r="U994" s="61" t="str">
        <f t="shared" si="50"/>
        <v>-</v>
      </c>
      <c r="V994" s="1"/>
      <c r="W994" s="1"/>
      <c r="X994" s="1"/>
      <c r="Y994" s="1"/>
      <c r="Z994" s="1"/>
      <c r="AA994" s="1"/>
      <c r="AB994" s="1"/>
      <c r="AC994" s="1"/>
      <c r="AD994" s="1"/>
      <c r="AE994" s="1"/>
    </row>
    <row r="995" spans="1:31" customFormat="1" ht="65.099999999999994" customHeight="1" x14ac:dyDescent="0.25">
      <c r="A995" s="4" t="e">
        <f>VLOOKUP(D995,liste!A:G,7,FALSE)</f>
        <v>#N/A</v>
      </c>
      <c r="B995" s="21"/>
      <c r="C995" s="93"/>
      <c r="D995" s="35">
        <v>23708</v>
      </c>
      <c r="E995" s="49"/>
      <c r="F995" s="17"/>
      <c r="G995" s="73"/>
      <c r="H995" s="72"/>
      <c r="I995" s="74"/>
      <c r="J995" s="82"/>
      <c r="K995" s="83"/>
      <c r="L995" s="75"/>
      <c r="M995" s="75"/>
      <c r="N995" s="75"/>
      <c r="O995" s="53">
        <v>1</v>
      </c>
      <c r="P995" s="66"/>
      <c r="Q995" s="60" t="str">
        <f>IFERROR(VLOOKUP(D995,liste!$A$4:$E$204,5,FALSE),"-")</f>
        <v>-</v>
      </c>
      <c r="R995" s="61" t="str">
        <f t="shared" si="48"/>
        <v>-</v>
      </c>
      <c r="S995" s="62" t="str">
        <f>IFERROR(VLOOKUP(D995,liste!$A$4:$G$204,4,FALSE),"-")</f>
        <v>-</v>
      </c>
      <c r="T995" s="61" t="str">
        <f t="shared" si="49"/>
        <v>-</v>
      </c>
      <c r="U995" s="61" t="str">
        <f t="shared" si="50"/>
        <v>-</v>
      </c>
      <c r="V995" s="1"/>
      <c r="W995" s="1"/>
      <c r="X995" s="1"/>
      <c r="Y995" s="1"/>
      <c r="Z995" s="1"/>
      <c r="AA995" s="1"/>
      <c r="AB995" s="1"/>
      <c r="AC995" s="1"/>
      <c r="AD995" s="1"/>
      <c r="AE995" s="1"/>
    </row>
    <row r="996" spans="1:31" customFormat="1" ht="65.099999999999994" customHeight="1" x14ac:dyDescent="0.25">
      <c r="A996" s="4" t="e">
        <f>VLOOKUP(D996,liste!A:G,7,FALSE)</f>
        <v>#N/A</v>
      </c>
      <c r="B996" s="21"/>
      <c r="C996" s="93"/>
      <c r="D996" s="35">
        <v>23714</v>
      </c>
      <c r="E996" s="49"/>
      <c r="F996" s="17"/>
      <c r="G996" s="73"/>
      <c r="H996" s="72"/>
      <c r="I996" s="74"/>
      <c r="J996" s="82"/>
      <c r="K996" s="83"/>
      <c r="L996" s="75"/>
      <c r="M996" s="75"/>
      <c r="N996" s="75"/>
      <c r="O996" s="53">
        <v>1</v>
      </c>
      <c r="P996" s="66"/>
      <c r="Q996" s="60" t="str">
        <f>IFERROR(VLOOKUP(D996,liste!$A$4:$E$204,5,FALSE),"-")</f>
        <v>-</v>
      </c>
      <c r="R996" s="61" t="str">
        <f t="shared" si="48"/>
        <v>-</v>
      </c>
      <c r="S996" s="62" t="str">
        <f>IFERROR(VLOOKUP(D996,liste!$A$4:$G$204,4,FALSE),"-")</f>
        <v>-</v>
      </c>
      <c r="T996" s="61" t="str">
        <f t="shared" si="49"/>
        <v>-</v>
      </c>
      <c r="U996" s="61" t="str">
        <f t="shared" si="50"/>
        <v>-</v>
      </c>
      <c r="V996" s="1"/>
      <c r="W996" s="1"/>
      <c r="X996" s="1"/>
      <c r="Y996" s="1"/>
      <c r="Z996" s="1"/>
      <c r="AA996" s="1"/>
      <c r="AB996" s="1"/>
      <c r="AC996" s="1"/>
      <c r="AD996" s="1"/>
      <c r="AE996" s="1"/>
    </row>
    <row r="997" spans="1:31" customFormat="1" ht="65.099999999999994" customHeight="1" x14ac:dyDescent="0.25">
      <c r="A997" s="4" t="e">
        <f>VLOOKUP(D997,liste!A:G,7,FALSE)</f>
        <v>#N/A</v>
      </c>
      <c r="B997" s="21"/>
      <c r="C997" s="93"/>
      <c r="D997" s="35">
        <v>23716</v>
      </c>
      <c r="E997" s="49"/>
      <c r="F997" s="17"/>
      <c r="G997" s="73"/>
      <c r="H997" s="72"/>
      <c r="I997" s="74"/>
      <c r="J997" s="82"/>
      <c r="K997" s="83"/>
      <c r="L997" s="75"/>
      <c r="M997" s="75"/>
      <c r="N997" s="75"/>
      <c r="O997" s="53">
        <v>1</v>
      </c>
      <c r="P997" s="66"/>
      <c r="Q997" s="60" t="str">
        <f>IFERROR(VLOOKUP(D997,liste!$A$4:$E$204,5,FALSE),"-")</f>
        <v>-</v>
      </c>
      <c r="R997" s="61" t="str">
        <f t="shared" si="48"/>
        <v>-</v>
      </c>
      <c r="S997" s="62" t="str">
        <f>IFERROR(VLOOKUP(D997,liste!$A$4:$G$204,4,FALSE),"-")</f>
        <v>-</v>
      </c>
      <c r="T997" s="61" t="str">
        <f t="shared" si="49"/>
        <v>-</v>
      </c>
      <c r="U997" s="61" t="str">
        <f t="shared" si="50"/>
        <v>-</v>
      </c>
      <c r="V997" s="1"/>
      <c r="W997" s="1"/>
      <c r="X997" s="1"/>
      <c r="Y997" s="1"/>
      <c r="Z997" s="1"/>
      <c r="AA997" s="1"/>
      <c r="AB997" s="1"/>
      <c r="AC997" s="1"/>
      <c r="AD997" s="1"/>
      <c r="AE997" s="1"/>
    </row>
    <row r="998" spans="1:31" customFormat="1" ht="65.099999999999994" customHeight="1" x14ac:dyDescent="0.25">
      <c r="A998" s="4" t="e">
        <f>VLOOKUP(D998,liste!A:G,7,FALSE)</f>
        <v>#N/A</v>
      </c>
      <c r="B998" s="21"/>
      <c r="C998" s="93"/>
      <c r="D998" s="35">
        <v>23728</v>
      </c>
      <c r="E998" s="49"/>
      <c r="F998" s="17"/>
      <c r="G998" s="73"/>
      <c r="H998" s="72"/>
      <c r="I998" s="74"/>
      <c r="J998" s="82"/>
      <c r="K998" s="83"/>
      <c r="L998" s="75"/>
      <c r="M998" s="75"/>
      <c r="N998" s="75"/>
      <c r="O998" s="53">
        <v>1</v>
      </c>
      <c r="P998" s="66"/>
      <c r="Q998" s="60" t="str">
        <f>IFERROR(VLOOKUP(D998,liste!$A$4:$E$204,5,FALSE),"-")</f>
        <v>-</v>
      </c>
      <c r="R998" s="61" t="str">
        <f t="shared" si="48"/>
        <v>-</v>
      </c>
      <c r="S998" s="62" t="str">
        <f>IFERROR(VLOOKUP(D998,liste!$A$4:$G$204,4,FALSE),"-")</f>
        <v>-</v>
      </c>
      <c r="T998" s="61" t="str">
        <f t="shared" si="49"/>
        <v>-</v>
      </c>
      <c r="U998" s="61" t="str">
        <f t="shared" si="50"/>
        <v>-</v>
      </c>
      <c r="V998" s="1"/>
      <c r="W998" s="1"/>
      <c r="X998" s="1"/>
      <c r="Y998" s="1"/>
      <c r="Z998" s="1"/>
      <c r="AA998" s="1"/>
      <c r="AB998" s="1"/>
      <c r="AC998" s="1"/>
      <c r="AD998" s="1"/>
      <c r="AE998" s="1"/>
    </row>
    <row r="999" spans="1:31" customFormat="1" ht="65.099999999999994" customHeight="1" x14ac:dyDescent="0.25">
      <c r="A999" s="4" t="e">
        <f>VLOOKUP(D999,liste!A:G,7,FALSE)</f>
        <v>#N/A</v>
      </c>
      <c r="B999" s="21"/>
      <c r="C999" s="93"/>
      <c r="D999" s="35">
        <v>23734</v>
      </c>
      <c r="E999" s="49"/>
      <c r="F999" s="17"/>
      <c r="G999" s="73"/>
      <c r="H999" s="72"/>
      <c r="I999" s="74"/>
      <c r="J999" s="82"/>
      <c r="K999" s="83"/>
      <c r="L999" s="75"/>
      <c r="M999" s="75"/>
      <c r="N999" s="75"/>
      <c r="O999" s="53">
        <v>1</v>
      </c>
      <c r="P999" s="66"/>
      <c r="Q999" s="60" t="str">
        <f>IFERROR(VLOOKUP(D999,liste!$A$4:$E$204,5,FALSE),"-")</f>
        <v>-</v>
      </c>
      <c r="R999" s="61" t="str">
        <f t="shared" si="48"/>
        <v>-</v>
      </c>
      <c r="S999" s="62" t="str">
        <f>IFERROR(VLOOKUP(D999,liste!$A$4:$G$204,4,FALSE),"-")</f>
        <v>-</v>
      </c>
      <c r="T999" s="61" t="str">
        <f t="shared" si="49"/>
        <v>-</v>
      </c>
      <c r="U999" s="61" t="str">
        <f t="shared" si="50"/>
        <v>-</v>
      </c>
      <c r="V999" s="1"/>
      <c r="W999" s="1"/>
      <c r="X999" s="1"/>
      <c r="Y999" s="1"/>
      <c r="Z999" s="1"/>
      <c r="AA999" s="1"/>
      <c r="AB999" s="1"/>
      <c r="AC999" s="1"/>
      <c r="AD999" s="1"/>
      <c r="AE999" s="1"/>
    </row>
    <row r="1000" spans="1:31" customFormat="1" ht="65.099999999999994" customHeight="1" x14ac:dyDescent="0.25">
      <c r="A1000" s="4" t="e">
        <f>VLOOKUP(D1000,liste!A:G,7,FALSE)</f>
        <v>#N/A</v>
      </c>
      <c r="B1000" s="21"/>
      <c r="C1000" s="9"/>
      <c r="D1000" s="35">
        <v>23735</v>
      </c>
      <c r="E1000" s="51"/>
      <c r="F1000" s="19"/>
      <c r="G1000" s="73"/>
      <c r="H1000" s="72"/>
      <c r="I1000" s="74"/>
      <c r="J1000" s="82"/>
      <c r="K1000" s="83"/>
      <c r="L1000" s="75"/>
      <c r="M1000" s="75"/>
      <c r="N1000" s="75"/>
      <c r="O1000" s="53">
        <v>1</v>
      </c>
      <c r="P1000" s="66"/>
      <c r="Q1000" s="60" t="str">
        <f>IFERROR(VLOOKUP(D1000,liste!$A$4:$E$204,5,FALSE),"-")</f>
        <v>-</v>
      </c>
      <c r="R1000" s="61" t="str">
        <f t="shared" si="48"/>
        <v>-</v>
      </c>
      <c r="S1000" s="62" t="str">
        <f>IFERROR(VLOOKUP(D1000,liste!$A$4:$G$204,4,FALSE),"-")</f>
        <v>-</v>
      </c>
      <c r="T1000" s="61" t="str">
        <f t="shared" si="49"/>
        <v>-</v>
      </c>
      <c r="U1000" s="61" t="str">
        <f t="shared" si="50"/>
        <v>-</v>
      </c>
      <c r="V1000" s="1"/>
      <c r="W1000" s="1"/>
      <c r="X1000" s="1"/>
      <c r="Y1000" s="1"/>
      <c r="Z1000" s="1"/>
      <c r="AA1000" s="1"/>
      <c r="AB1000" s="1"/>
      <c r="AC1000" s="1"/>
      <c r="AD1000" s="1"/>
      <c r="AE1000" s="1"/>
    </row>
    <row r="1001" spans="1:31" customFormat="1" ht="65.099999999999994" customHeight="1" x14ac:dyDescent="0.25">
      <c r="A1001" s="4" t="e">
        <f>VLOOKUP(D1001,liste!A:G,7,FALSE)</f>
        <v>#N/A</v>
      </c>
      <c r="B1001" s="21"/>
      <c r="C1001" s="93"/>
      <c r="D1001" s="35">
        <v>23738</v>
      </c>
      <c r="E1001" s="49"/>
      <c r="F1001" s="17"/>
      <c r="G1001" s="73"/>
      <c r="H1001" s="72"/>
      <c r="I1001" s="74"/>
      <c r="J1001" s="82"/>
      <c r="K1001" s="83"/>
      <c r="L1001" s="75"/>
      <c r="M1001" s="75"/>
      <c r="N1001" s="75"/>
      <c r="O1001" s="53">
        <v>1</v>
      </c>
      <c r="P1001" s="66"/>
      <c r="Q1001" s="60" t="str">
        <f>IFERROR(VLOOKUP(D1001,liste!$A$4:$E$204,5,FALSE),"-")</f>
        <v>-</v>
      </c>
      <c r="R1001" s="61" t="str">
        <f t="shared" si="48"/>
        <v>-</v>
      </c>
      <c r="S1001" s="62" t="str">
        <f>IFERROR(VLOOKUP(D1001,liste!$A$4:$G$204,4,FALSE),"-")</f>
        <v>-</v>
      </c>
      <c r="T1001" s="61" t="str">
        <f t="shared" si="49"/>
        <v>-</v>
      </c>
      <c r="U1001" s="61" t="str">
        <f t="shared" si="50"/>
        <v>-</v>
      </c>
      <c r="V1001" s="1"/>
      <c r="W1001" s="1"/>
      <c r="X1001" s="1"/>
      <c r="Y1001" s="1"/>
      <c r="Z1001" s="1"/>
      <c r="AA1001" s="1"/>
      <c r="AB1001" s="1"/>
      <c r="AC1001" s="1"/>
      <c r="AD1001" s="1"/>
      <c r="AE1001" s="1"/>
    </row>
    <row r="1002" spans="1:31" customFormat="1" ht="65.099999999999994" customHeight="1" x14ac:dyDescent="0.25">
      <c r="A1002" s="4" t="e">
        <f>VLOOKUP(D1002,liste!A:G,7,FALSE)</f>
        <v>#N/A</v>
      </c>
      <c r="B1002" s="21"/>
      <c r="C1002" s="93"/>
      <c r="D1002" s="35">
        <v>23739</v>
      </c>
      <c r="E1002" s="49"/>
      <c r="F1002" s="17"/>
      <c r="G1002" s="73"/>
      <c r="H1002" s="72"/>
      <c r="I1002" s="74"/>
      <c r="J1002" s="82"/>
      <c r="K1002" s="83"/>
      <c r="L1002" s="75"/>
      <c r="M1002" s="75"/>
      <c r="N1002" s="75"/>
      <c r="O1002" s="53">
        <v>1</v>
      </c>
      <c r="P1002" s="66"/>
      <c r="Q1002" s="60" t="str">
        <f>IFERROR(VLOOKUP(D1002,liste!$A$4:$E$204,5,FALSE),"-")</f>
        <v>-</v>
      </c>
      <c r="R1002" s="61" t="str">
        <f t="shared" si="48"/>
        <v>-</v>
      </c>
      <c r="S1002" s="62" t="str">
        <f>IFERROR(VLOOKUP(D1002,liste!$A$4:$G$204,4,FALSE),"-")</f>
        <v>-</v>
      </c>
      <c r="T1002" s="61" t="str">
        <f t="shared" si="49"/>
        <v>-</v>
      </c>
      <c r="U1002" s="61" t="str">
        <f t="shared" si="50"/>
        <v>-</v>
      </c>
      <c r="V1002" s="1"/>
      <c r="W1002" s="1"/>
      <c r="X1002" s="1"/>
      <c r="Y1002" s="1"/>
      <c r="Z1002" s="1"/>
      <c r="AA1002" s="1"/>
      <c r="AB1002" s="1"/>
      <c r="AC1002" s="1"/>
      <c r="AD1002" s="1"/>
      <c r="AE1002" s="1"/>
    </row>
    <row r="1003" spans="1:31" customFormat="1" ht="65.099999999999994" customHeight="1" x14ac:dyDescent="0.25">
      <c r="A1003" s="4" t="e">
        <f>VLOOKUP(D1003,liste!A:G,7,FALSE)</f>
        <v>#N/A</v>
      </c>
      <c r="B1003" s="21"/>
      <c r="C1003" s="93"/>
      <c r="D1003" s="35">
        <v>23741</v>
      </c>
      <c r="E1003" s="49"/>
      <c r="F1003" s="17"/>
      <c r="G1003" s="73"/>
      <c r="H1003" s="72"/>
      <c r="I1003" s="74"/>
      <c r="J1003" s="82"/>
      <c r="K1003" s="83"/>
      <c r="L1003" s="75"/>
      <c r="M1003" s="75"/>
      <c r="N1003" s="75"/>
      <c r="O1003" s="53">
        <v>1</v>
      </c>
      <c r="P1003" s="66"/>
      <c r="Q1003" s="60" t="str">
        <f>IFERROR(VLOOKUP(D1003,liste!$A$4:$E$204,5,FALSE),"-")</f>
        <v>-</v>
      </c>
      <c r="R1003" s="61" t="str">
        <f t="shared" si="48"/>
        <v>-</v>
      </c>
      <c r="S1003" s="62" t="str">
        <f>IFERROR(VLOOKUP(D1003,liste!$A$4:$G$204,4,FALSE),"-")</f>
        <v>-</v>
      </c>
      <c r="T1003" s="61" t="str">
        <f t="shared" si="49"/>
        <v>-</v>
      </c>
      <c r="U1003" s="61" t="str">
        <f t="shared" si="50"/>
        <v>-</v>
      </c>
      <c r="V1003" s="1"/>
      <c r="W1003" s="1"/>
      <c r="X1003" s="1"/>
      <c r="Y1003" s="1"/>
      <c r="Z1003" s="1"/>
      <c r="AA1003" s="1"/>
      <c r="AB1003" s="1"/>
      <c r="AC1003" s="1"/>
      <c r="AD1003" s="1"/>
      <c r="AE1003" s="1"/>
    </row>
    <row r="1004" spans="1:31" customFormat="1" ht="65.099999999999994" customHeight="1" x14ac:dyDescent="0.25">
      <c r="A1004" s="4" t="e">
        <f>VLOOKUP(D1004,liste!A:G,7,FALSE)</f>
        <v>#N/A</v>
      </c>
      <c r="B1004" s="21"/>
      <c r="C1004" s="93"/>
      <c r="D1004" s="34">
        <v>23745</v>
      </c>
      <c r="E1004" s="49"/>
      <c r="F1004" s="17"/>
      <c r="G1004" s="73"/>
      <c r="H1004" s="72"/>
      <c r="I1004" s="74"/>
      <c r="J1004" s="82"/>
      <c r="K1004" s="83"/>
      <c r="L1004" s="75"/>
      <c r="M1004" s="75"/>
      <c r="N1004" s="75"/>
      <c r="O1004" s="53">
        <v>1</v>
      </c>
      <c r="P1004" s="66"/>
      <c r="Q1004" s="60" t="str">
        <f>IFERROR(VLOOKUP(D1004,liste!$A$4:$E$204,5,FALSE),"-")</f>
        <v>-</v>
      </c>
      <c r="R1004" s="61" t="str">
        <f t="shared" si="48"/>
        <v>-</v>
      </c>
      <c r="S1004" s="62" t="str">
        <f>IFERROR(VLOOKUP(D1004,liste!$A$4:$G$204,4,FALSE),"-")</f>
        <v>-</v>
      </c>
      <c r="T1004" s="61" t="str">
        <f t="shared" si="49"/>
        <v>-</v>
      </c>
      <c r="U1004" s="61" t="str">
        <f t="shared" si="50"/>
        <v>-</v>
      </c>
      <c r="V1004" s="1"/>
      <c r="W1004" s="1"/>
      <c r="X1004" s="1"/>
      <c r="Y1004" s="1"/>
      <c r="Z1004" s="1"/>
      <c r="AA1004" s="1"/>
      <c r="AB1004" s="1"/>
      <c r="AC1004" s="1"/>
      <c r="AD1004" s="1"/>
      <c r="AE1004" s="1"/>
    </row>
    <row r="1005" spans="1:31" customFormat="1" ht="65.099999999999994" customHeight="1" x14ac:dyDescent="0.25">
      <c r="A1005" s="4" t="e">
        <f>VLOOKUP(D1005,liste!A:G,7,FALSE)</f>
        <v>#N/A</v>
      </c>
      <c r="B1005" s="21"/>
      <c r="C1005" s="93"/>
      <c r="D1005" s="34">
        <v>23746</v>
      </c>
      <c r="E1005" s="49"/>
      <c r="F1005" s="17"/>
      <c r="G1005" s="73"/>
      <c r="H1005" s="72"/>
      <c r="I1005" s="74"/>
      <c r="J1005" s="82"/>
      <c r="K1005" s="83"/>
      <c r="L1005" s="75"/>
      <c r="M1005" s="75"/>
      <c r="N1005" s="75"/>
      <c r="O1005" s="53">
        <v>1</v>
      </c>
      <c r="P1005" s="66"/>
      <c r="Q1005" s="60" t="str">
        <f>IFERROR(VLOOKUP(D1005,liste!$A$4:$E$204,5,FALSE),"-")</f>
        <v>-</v>
      </c>
      <c r="R1005" s="61" t="str">
        <f t="shared" si="48"/>
        <v>-</v>
      </c>
      <c r="S1005" s="62" t="str">
        <f>IFERROR(VLOOKUP(D1005,liste!$A$4:$G$204,4,FALSE),"-")</f>
        <v>-</v>
      </c>
      <c r="T1005" s="61" t="str">
        <f t="shared" si="49"/>
        <v>-</v>
      </c>
      <c r="U1005" s="61" t="str">
        <f t="shared" si="50"/>
        <v>-</v>
      </c>
      <c r="V1005" s="1"/>
      <c r="W1005" s="1"/>
      <c r="X1005" s="1"/>
      <c r="Y1005" s="1"/>
      <c r="Z1005" s="1"/>
      <c r="AA1005" s="1"/>
      <c r="AB1005" s="1"/>
      <c r="AC1005" s="1"/>
      <c r="AD1005" s="1"/>
      <c r="AE1005" s="1"/>
    </row>
    <row r="1006" spans="1:31" customFormat="1" ht="65.099999999999994" customHeight="1" x14ac:dyDescent="0.25">
      <c r="A1006" s="4" t="e">
        <f>VLOOKUP(D1006,liste!A:G,7,FALSE)</f>
        <v>#N/A</v>
      </c>
      <c r="B1006" s="21"/>
      <c r="C1006" s="9"/>
      <c r="D1006" s="35">
        <v>23750</v>
      </c>
      <c r="E1006" s="51"/>
      <c r="F1006" s="19"/>
      <c r="G1006" s="73"/>
      <c r="H1006" s="72"/>
      <c r="I1006" s="74"/>
      <c r="J1006" s="82"/>
      <c r="K1006" s="83"/>
      <c r="L1006" s="75"/>
      <c r="M1006" s="75"/>
      <c r="N1006" s="75"/>
      <c r="O1006" s="53">
        <v>1</v>
      </c>
      <c r="P1006" s="66"/>
      <c r="Q1006" s="60" t="str">
        <f>IFERROR(VLOOKUP(D1006,liste!$A$4:$E$204,5,FALSE),"-")</f>
        <v>-</v>
      </c>
      <c r="R1006" s="61" t="str">
        <f t="shared" si="48"/>
        <v>-</v>
      </c>
      <c r="S1006" s="62" t="str">
        <f>IFERROR(VLOOKUP(D1006,liste!$A$4:$G$204,4,FALSE),"-")</f>
        <v>-</v>
      </c>
      <c r="T1006" s="61" t="str">
        <f t="shared" si="49"/>
        <v>-</v>
      </c>
      <c r="U1006" s="61" t="str">
        <f t="shared" si="50"/>
        <v>-</v>
      </c>
      <c r="V1006" s="1"/>
      <c r="W1006" s="1"/>
      <c r="X1006" s="1"/>
      <c r="Y1006" s="1"/>
      <c r="Z1006" s="1"/>
      <c r="AA1006" s="1"/>
      <c r="AB1006" s="1"/>
      <c r="AC1006" s="1"/>
      <c r="AD1006" s="1"/>
      <c r="AE1006" s="1"/>
    </row>
    <row r="1007" spans="1:31" customFormat="1" ht="65.099999999999994" customHeight="1" x14ac:dyDescent="0.25">
      <c r="A1007" s="4" t="e">
        <f>VLOOKUP(D1007,liste!A:G,7,FALSE)</f>
        <v>#N/A</v>
      </c>
      <c r="B1007" s="21"/>
      <c r="C1007" s="93"/>
      <c r="D1007" s="35">
        <v>23751</v>
      </c>
      <c r="E1007" s="49"/>
      <c r="F1007" s="17"/>
      <c r="G1007" s="73"/>
      <c r="H1007" s="72"/>
      <c r="I1007" s="74"/>
      <c r="J1007" s="82"/>
      <c r="K1007" s="83"/>
      <c r="L1007" s="75"/>
      <c r="M1007" s="75"/>
      <c r="N1007" s="75"/>
      <c r="O1007" s="53">
        <v>1</v>
      </c>
      <c r="P1007" s="66"/>
      <c r="Q1007" s="60" t="str">
        <f>IFERROR(VLOOKUP(D1007,liste!$A$4:$E$204,5,FALSE),"-")</f>
        <v>-</v>
      </c>
      <c r="R1007" s="61" t="str">
        <f t="shared" si="48"/>
        <v>-</v>
      </c>
      <c r="S1007" s="62" t="str">
        <f>IFERROR(VLOOKUP(D1007,liste!$A$4:$G$204,4,FALSE),"-")</f>
        <v>-</v>
      </c>
      <c r="T1007" s="61" t="str">
        <f t="shared" si="49"/>
        <v>-</v>
      </c>
      <c r="U1007" s="61" t="str">
        <f t="shared" si="50"/>
        <v>-</v>
      </c>
      <c r="V1007" s="1"/>
      <c r="W1007" s="1"/>
      <c r="X1007" s="1"/>
      <c r="Y1007" s="1"/>
      <c r="Z1007" s="1"/>
      <c r="AA1007" s="1"/>
      <c r="AB1007" s="1"/>
      <c r="AC1007" s="1"/>
      <c r="AD1007" s="1"/>
      <c r="AE1007" s="1"/>
    </row>
    <row r="1008" spans="1:31" customFormat="1" ht="65.099999999999994" customHeight="1" x14ac:dyDescent="0.25">
      <c r="A1008" s="4" t="e">
        <f>VLOOKUP(D1008,liste!A:G,7,FALSE)</f>
        <v>#N/A</v>
      </c>
      <c r="B1008" s="21"/>
      <c r="C1008" s="9"/>
      <c r="D1008" s="35">
        <v>23752</v>
      </c>
      <c r="E1008" s="51"/>
      <c r="F1008" s="19"/>
      <c r="G1008" s="73"/>
      <c r="H1008" s="72"/>
      <c r="I1008" s="74"/>
      <c r="J1008" s="82"/>
      <c r="K1008" s="83"/>
      <c r="L1008" s="75"/>
      <c r="M1008" s="75"/>
      <c r="N1008" s="75"/>
      <c r="O1008" s="53">
        <v>1</v>
      </c>
      <c r="P1008" s="66"/>
      <c r="Q1008" s="60" t="str">
        <f>IFERROR(VLOOKUP(D1008,liste!$A$4:$E$204,5,FALSE),"-")</f>
        <v>-</v>
      </c>
      <c r="R1008" s="61" t="str">
        <f t="shared" si="48"/>
        <v>-</v>
      </c>
      <c r="S1008" s="62" t="str">
        <f>IFERROR(VLOOKUP(D1008,liste!$A$4:$G$204,4,FALSE),"-")</f>
        <v>-</v>
      </c>
      <c r="T1008" s="61" t="str">
        <f t="shared" si="49"/>
        <v>-</v>
      </c>
      <c r="U1008" s="61" t="str">
        <f t="shared" si="50"/>
        <v>-</v>
      </c>
      <c r="V1008" s="1"/>
      <c r="W1008" s="1"/>
      <c r="X1008" s="1"/>
      <c r="Y1008" s="1"/>
      <c r="Z1008" s="1"/>
      <c r="AA1008" s="1"/>
      <c r="AB1008" s="1"/>
      <c r="AC1008" s="1"/>
      <c r="AD1008" s="1"/>
      <c r="AE1008" s="1"/>
    </row>
    <row r="1009" spans="1:31" customFormat="1" ht="65.099999999999994" customHeight="1" x14ac:dyDescent="0.25">
      <c r="A1009" s="4" t="e">
        <f>VLOOKUP(D1009,liste!A:G,7,FALSE)</f>
        <v>#N/A</v>
      </c>
      <c r="B1009" s="21"/>
      <c r="C1009" s="9"/>
      <c r="D1009" s="35">
        <v>23753</v>
      </c>
      <c r="E1009" s="51"/>
      <c r="F1009" s="19"/>
      <c r="G1009" s="73"/>
      <c r="H1009" s="72"/>
      <c r="I1009" s="74"/>
      <c r="J1009" s="82"/>
      <c r="K1009" s="83"/>
      <c r="L1009" s="75"/>
      <c r="M1009" s="75"/>
      <c r="N1009" s="75"/>
      <c r="O1009" s="53">
        <v>1</v>
      </c>
      <c r="P1009" s="66"/>
      <c r="Q1009" s="60" t="str">
        <f>IFERROR(VLOOKUP(D1009,liste!$A$4:$E$204,5,FALSE),"-")</f>
        <v>-</v>
      </c>
      <c r="R1009" s="61" t="str">
        <f t="shared" si="48"/>
        <v>-</v>
      </c>
      <c r="S1009" s="62" t="str">
        <f>IFERROR(VLOOKUP(D1009,liste!$A$4:$G$204,4,FALSE),"-")</f>
        <v>-</v>
      </c>
      <c r="T1009" s="61" t="str">
        <f t="shared" si="49"/>
        <v>-</v>
      </c>
      <c r="U1009" s="61" t="str">
        <f t="shared" si="50"/>
        <v>-</v>
      </c>
      <c r="V1009" s="1"/>
      <c r="W1009" s="1"/>
      <c r="X1009" s="1"/>
      <c r="Y1009" s="1"/>
      <c r="Z1009" s="1"/>
      <c r="AA1009" s="1"/>
      <c r="AB1009" s="1"/>
      <c r="AC1009" s="1"/>
      <c r="AD1009" s="1"/>
      <c r="AE1009" s="1"/>
    </row>
    <row r="1010" spans="1:31" customFormat="1" ht="65.099999999999994" customHeight="1" x14ac:dyDescent="0.25">
      <c r="A1010" s="4" t="e">
        <f>VLOOKUP(D1010,liste!A:G,7,FALSE)</f>
        <v>#N/A</v>
      </c>
      <c r="B1010" s="21"/>
      <c r="C1010" s="9"/>
      <c r="D1010" s="35">
        <v>23754</v>
      </c>
      <c r="E1010" s="51"/>
      <c r="F1010" s="19"/>
      <c r="G1010" s="73"/>
      <c r="H1010" s="72"/>
      <c r="I1010" s="74"/>
      <c r="J1010" s="82"/>
      <c r="K1010" s="83"/>
      <c r="L1010" s="75"/>
      <c r="M1010" s="75"/>
      <c r="N1010" s="75"/>
      <c r="O1010" s="53">
        <v>1</v>
      </c>
      <c r="P1010" s="66"/>
      <c r="Q1010" s="60" t="str">
        <f>IFERROR(VLOOKUP(D1010,liste!$A$4:$E$204,5,FALSE),"-")</f>
        <v>-</v>
      </c>
      <c r="R1010" s="61" t="str">
        <f t="shared" si="48"/>
        <v>-</v>
      </c>
      <c r="S1010" s="62" t="str">
        <f>IFERROR(VLOOKUP(D1010,liste!$A$4:$G$204,4,FALSE),"-")</f>
        <v>-</v>
      </c>
      <c r="T1010" s="61" t="str">
        <f t="shared" si="49"/>
        <v>-</v>
      </c>
      <c r="U1010" s="61" t="str">
        <f t="shared" si="50"/>
        <v>-</v>
      </c>
      <c r="V1010" s="1"/>
      <c r="W1010" s="1"/>
      <c r="X1010" s="1"/>
      <c r="Y1010" s="1"/>
      <c r="Z1010" s="1"/>
      <c r="AA1010" s="1"/>
      <c r="AB1010" s="1"/>
      <c r="AC1010" s="1"/>
      <c r="AD1010" s="1"/>
      <c r="AE1010" s="1"/>
    </row>
    <row r="1011" spans="1:31" customFormat="1" ht="65.099999999999994" customHeight="1" x14ac:dyDescent="0.25">
      <c r="A1011" s="4" t="e">
        <f>VLOOKUP(D1011,liste!A:G,7,FALSE)</f>
        <v>#N/A</v>
      </c>
      <c r="B1011" s="21"/>
      <c r="C1011" s="9"/>
      <c r="D1011" s="35">
        <v>23755</v>
      </c>
      <c r="E1011" s="51"/>
      <c r="F1011" s="19"/>
      <c r="G1011" s="73"/>
      <c r="H1011" s="72"/>
      <c r="I1011" s="74"/>
      <c r="J1011" s="82"/>
      <c r="K1011" s="83"/>
      <c r="L1011" s="75"/>
      <c r="M1011" s="75"/>
      <c r="N1011" s="75"/>
      <c r="O1011" s="53">
        <v>1</v>
      </c>
      <c r="P1011" s="66"/>
      <c r="Q1011" s="60" t="str">
        <f>IFERROR(VLOOKUP(D1011,liste!$A$4:$E$204,5,FALSE),"-")</f>
        <v>-</v>
      </c>
      <c r="R1011" s="61" t="str">
        <f t="shared" si="48"/>
        <v>-</v>
      </c>
      <c r="S1011" s="62" t="str">
        <f>IFERROR(VLOOKUP(D1011,liste!$A$4:$G$204,4,FALSE),"-")</f>
        <v>-</v>
      </c>
      <c r="T1011" s="61" t="str">
        <f t="shared" si="49"/>
        <v>-</v>
      </c>
      <c r="U1011" s="61" t="str">
        <f t="shared" si="50"/>
        <v>-</v>
      </c>
      <c r="V1011" s="1"/>
      <c r="W1011" s="1"/>
      <c r="X1011" s="1"/>
      <c r="Y1011" s="1"/>
      <c r="Z1011" s="1"/>
      <c r="AA1011" s="1"/>
      <c r="AB1011" s="1"/>
      <c r="AC1011" s="1"/>
      <c r="AD1011" s="1"/>
      <c r="AE1011" s="1"/>
    </row>
    <row r="1012" spans="1:31" customFormat="1" ht="65.099999999999994" customHeight="1" x14ac:dyDescent="0.25">
      <c r="A1012" s="4" t="e">
        <f>VLOOKUP(D1012,liste!A:G,7,FALSE)</f>
        <v>#N/A</v>
      </c>
      <c r="B1012" s="21"/>
      <c r="C1012" s="9"/>
      <c r="D1012" s="35">
        <v>23757</v>
      </c>
      <c r="E1012" s="51"/>
      <c r="F1012" s="19"/>
      <c r="G1012" s="73"/>
      <c r="H1012" s="72"/>
      <c r="I1012" s="74"/>
      <c r="J1012" s="82"/>
      <c r="K1012" s="83"/>
      <c r="L1012" s="75"/>
      <c r="M1012" s="75"/>
      <c r="N1012" s="75"/>
      <c r="O1012" s="53">
        <v>1</v>
      </c>
      <c r="P1012" s="66"/>
      <c r="Q1012" s="60" t="str">
        <f>IFERROR(VLOOKUP(D1012,liste!$A$4:$E$204,5,FALSE),"-")</f>
        <v>-</v>
      </c>
      <c r="R1012" s="61" t="str">
        <f t="shared" si="48"/>
        <v>-</v>
      </c>
      <c r="S1012" s="62" t="str">
        <f>IFERROR(VLOOKUP(D1012,liste!$A$4:$G$204,4,FALSE),"-")</f>
        <v>-</v>
      </c>
      <c r="T1012" s="61" t="str">
        <f t="shared" si="49"/>
        <v>-</v>
      </c>
      <c r="U1012" s="61" t="str">
        <f t="shared" si="50"/>
        <v>-</v>
      </c>
      <c r="V1012" s="1"/>
      <c r="W1012" s="1"/>
      <c r="X1012" s="1"/>
      <c r="Y1012" s="1"/>
      <c r="Z1012" s="1"/>
      <c r="AA1012" s="1"/>
      <c r="AB1012" s="1"/>
      <c r="AC1012" s="1"/>
      <c r="AD1012" s="1"/>
      <c r="AE1012" s="1"/>
    </row>
    <row r="1013" spans="1:31" customFormat="1" ht="65.099999999999994" customHeight="1" x14ac:dyDescent="0.25">
      <c r="A1013" s="4" t="e">
        <f>VLOOKUP(D1013,liste!A:G,7,FALSE)</f>
        <v>#N/A</v>
      </c>
      <c r="B1013" s="21"/>
      <c r="C1013" s="9"/>
      <c r="D1013" s="35">
        <v>23759</v>
      </c>
      <c r="E1013" s="51"/>
      <c r="F1013" s="19"/>
      <c r="G1013" s="73"/>
      <c r="H1013" s="72"/>
      <c r="I1013" s="74"/>
      <c r="J1013" s="82"/>
      <c r="K1013" s="83"/>
      <c r="L1013" s="75"/>
      <c r="M1013" s="75"/>
      <c r="N1013" s="75"/>
      <c r="O1013" s="53">
        <v>1</v>
      </c>
      <c r="P1013" s="66"/>
      <c r="Q1013" s="60" t="str">
        <f>IFERROR(VLOOKUP(D1013,liste!$A$4:$E$204,5,FALSE),"-")</f>
        <v>-</v>
      </c>
      <c r="R1013" s="61" t="str">
        <f t="shared" si="48"/>
        <v>-</v>
      </c>
      <c r="S1013" s="62" t="str">
        <f>IFERROR(VLOOKUP(D1013,liste!$A$4:$G$204,4,FALSE),"-")</f>
        <v>-</v>
      </c>
      <c r="T1013" s="61" t="str">
        <f t="shared" si="49"/>
        <v>-</v>
      </c>
      <c r="U1013" s="61" t="str">
        <f t="shared" si="50"/>
        <v>-</v>
      </c>
      <c r="V1013" s="1"/>
      <c r="W1013" s="1"/>
      <c r="X1013" s="1"/>
      <c r="Y1013" s="1"/>
      <c r="Z1013" s="1"/>
      <c r="AA1013" s="1"/>
      <c r="AB1013" s="1"/>
      <c r="AC1013" s="1"/>
      <c r="AD1013" s="1"/>
      <c r="AE1013" s="1"/>
    </row>
    <row r="1014" spans="1:31" customFormat="1" ht="65.099999999999994" customHeight="1" x14ac:dyDescent="0.25">
      <c r="A1014" s="4" t="e">
        <f>VLOOKUP(D1014,liste!A:G,7,FALSE)</f>
        <v>#N/A</v>
      </c>
      <c r="B1014" s="21"/>
      <c r="C1014" s="93"/>
      <c r="D1014" s="34">
        <v>23763</v>
      </c>
      <c r="E1014" s="49"/>
      <c r="F1014" s="17"/>
      <c r="G1014" s="73"/>
      <c r="H1014" s="72"/>
      <c r="I1014" s="74"/>
      <c r="J1014" s="82"/>
      <c r="K1014" s="83"/>
      <c r="L1014" s="75"/>
      <c r="M1014" s="75"/>
      <c r="N1014" s="75"/>
      <c r="O1014" s="53">
        <v>1</v>
      </c>
      <c r="P1014" s="66"/>
      <c r="Q1014" s="60" t="str">
        <f>IFERROR(VLOOKUP(D1014,liste!$A$4:$E$204,5,FALSE),"-")</f>
        <v>-</v>
      </c>
      <c r="R1014" s="61" t="str">
        <f t="shared" si="48"/>
        <v>-</v>
      </c>
      <c r="S1014" s="62" t="str">
        <f>IFERROR(VLOOKUP(D1014,liste!$A$4:$G$204,4,FALSE),"-")</f>
        <v>-</v>
      </c>
      <c r="T1014" s="61" t="str">
        <f t="shared" si="49"/>
        <v>-</v>
      </c>
      <c r="U1014" s="61" t="str">
        <f t="shared" si="50"/>
        <v>-</v>
      </c>
    </row>
    <row r="1015" spans="1:31" customFormat="1" ht="65.099999999999994" customHeight="1" x14ac:dyDescent="0.25">
      <c r="A1015" s="4" t="e">
        <f>VLOOKUP(D1015,liste!A:G,7,FALSE)</f>
        <v>#N/A</v>
      </c>
      <c r="B1015" s="21"/>
      <c r="C1015" s="93"/>
      <c r="D1015" s="34">
        <v>23764</v>
      </c>
      <c r="E1015" s="49"/>
      <c r="F1015" s="17"/>
      <c r="G1015" s="73"/>
      <c r="H1015" s="72"/>
      <c r="I1015" s="74"/>
      <c r="J1015" s="82"/>
      <c r="K1015" s="83"/>
      <c r="L1015" s="75"/>
      <c r="M1015" s="75"/>
      <c r="N1015" s="75"/>
      <c r="O1015" s="53">
        <v>1</v>
      </c>
      <c r="P1015" s="66"/>
      <c r="Q1015" s="60" t="str">
        <f>IFERROR(VLOOKUP(D1015,liste!$A$4:$E$204,5,FALSE),"-")</f>
        <v>-</v>
      </c>
      <c r="R1015" s="61" t="str">
        <f t="shared" si="48"/>
        <v>-</v>
      </c>
      <c r="S1015" s="62" t="str">
        <f>IFERROR(VLOOKUP(D1015,liste!$A$4:$G$204,4,FALSE),"-")</f>
        <v>-</v>
      </c>
      <c r="T1015" s="61" t="str">
        <f t="shared" si="49"/>
        <v>-</v>
      </c>
      <c r="U1015" s="61" t="str">
        <f t="shared" si="50"/>
        <v>-</v>
      </c>
    </row>
    <row r="1016" spans="1:31" customFormat="1" ht="65.099999999999994" customHeight="1" x14ac:dyDescent="0.25">
      <c r="A1016" s="4" t="e">
        <f>VLOOKUP(D1016,liste!A:G,7,FALSE)</f>
        <v>#N/A</v>
      </c>
      <c r="B1016" s="21"/>
      <c r="C1016" s="93"/>
      <c r="D1016" s="34">
        <v>23765</v>
      </c>
      <c r="E1016" s="49"/>
      <c r="F1016" s="17"/>
      <c r="G1016" s="73"/>
      <c r="H1016" s="72"/>
      <c r="I1016" s="74"/>
      <c r="J1016" s="82"/>
      <c r="K1016" s="83"/>
      <c r="L1016" s="75"/>
      <c r="M1016" s="75"/>
      <c r="N1016" s="75"/>
      <c r="O1016" s="53">
        <v>1</v>
      </c>
      <c r="P1016" s="66"/>
      <c r="Q1016" s="60" t="str">
        <f>IFERROR(VLOOKUP(D1016,liste!$A$4:$E$204,5,FALSE),"-")</f>
        <v>-</v>
      </c>
      <c r="R1016" s="61" t="str">
        <f t="shared" si="48"/>
        <v>-</v>
      </c>
      <c r="S1016" s="62" t="str">
        <f>IFERROR(VLOOKUP(D1016,liste!$A$4:$G$204,4,FALSE),"-")</f>
        <v>-</v>
      </c>
      <c r="T1016" s="61" t="str">
        <f t="shared" si="49"/>
        <v>-</v>
      </c>
      <c r="U1016" s="61" t="str">
        <f t="shared" si="50"/>
        <v>-</v>
      </c>
    </row>
    <row r="1017" spans="1:31" customFormat="1" ht="65.099999999999994" customHeight="1" x14ac:dyDescent="0.25">
      <c r="A1017" s="4" t="e">
        <f>VLOOKUP(D1017,liste!A:G,7,FALSE)</f>
        <v>#N/A</v>
      </c>
      <c r="B1017" s="21"/>
      <c r="C1017" s="93"/>
      <c r="D1017" s="34">
        <v>23766</v>
      </c>
      <c r="E1017" s="49"/>
      <c r="F1017" s="17"/>
      <c r="G1017" s="73"/>
      <c r="H1017" s="72"/>
      <c r="I1017" s="74"/>
      <c r="J1017" s="82"/>
      <c r="K1017" s="83"/>
      <c r="L1017" s="75"/>
      <c r="M1017" s="75"/>
      <c r="N1017" s="75"/>
      <c r="O1017" s="53">
        <v>1</v>
      </c>
      <c r="P1017" s="66"/>
      <c r="Q1017" s="60" t="str">
        <f>IFERROR(VLOOKUP(D1017,liste!$A$4:$E$204,5,FALSE),"-")</f>
        <v>-</v>
      </c>
      <c r="R1017" s="61" t="str">
        <f t="shared" si="48"/>
        <v>-</v>
      </c>
      <c r="S1017" s="62" t="str">
        <f>IFERROR(VLOOKUP(D1017,liste!$A$4:$G$204,4,FALSE),"-")</f>
        <v>-</v>
      </c>
      <c r="T1017" s="61" t="str">
        <f t="shared" si="49"/>
        <v>-</v>
      </c>
      <c r="U1017" s="61" t="str">
        <f t="shared" si="50"/>
        <v>-</v>
      </c>
    </row>
    <row r="1018" spans="1:31" customFormat="1" ht="65.099999999999994" customHeight="1" x14ac:dyDescent="0.25">
      <c r="A1018" s="4" t="e">
        <f>VLOOKUP(D1018,liste!A:G,7,FALSE)</f>
        <v>#N/A</v>
      </c>
      <c r="B1018" s="21"/>
      <c r="C1018" s="93"/>
      <c r="D1018" s="34">
        <v>23767</v>
      </c>
      <c r="E1018" s="49"/>
      <c r="F1018" s="17"/>
      <c r="G1018" s="73"/>
      <c r="H1018" s="72"/>
      <c r="I1018" s="74"/>
      <c r="J1018" s="82"/>
      <c r="K1018" s="83"/>
      <c r="L1018" s="75"/>
      <c r="M1018" s="75"/>
      <c r="N1018" s="75"/>
      <c r="O1018" s="53">
        <v>1</v>
      </c>
      <c r="P1018" s="66"/>
      <c r="Q1018" s="60" t="str">
        <f>IFERROR(VLOOKUP(D1018,liste!$A$4:$E$204,5,FALSE),"-")</f>
        <v>-</v>
      </c>
      <c r="R1018" s="61" t="str">
        <f t="shared" si="48"/>
        <v>-</v>
      </c>
      <c r="S1018" s="62" t="str">
        <f>IFERROR(VLOOKUP(D1018,liste!$A$4:$G$204,4,FALSE),"-")</f>
        <v>-</v>
      </c>
      <c r="T1018" s="61" t="str">
        <f t="shared" si="49"/>
        <v>-</v>
      </c>
      <c r="U1018" s="61" t="str">
        <f t="shared" si="50"/>
        <v>-</v>
      </c>
    </row>
    <row r="1019" spans="1:31" customFormat="1" ht="65.099999999999994" customHeight="1" x14ac:dyDescent="0.25">
      <c r="A1019" s="4" t="e">
        <f>VLOOKUP(D1019,liste!A:G,7,FALSE)</f>
        <v>#N/A</v>
      </c>
      <c r="B1019" s="21"/>
      <c r="C1019" s="93"/>
      <c r="D1019" s="35">
        <v>23970</v>
      </c>
      <c r="E1019" s="49"/>
      <c r="F1019" s="17"/>
      <c r="G1019" s="73"/>
      <c r="H1019" s="72"/>
      <c r="I1019" s="74"/>
      <c r="J1019" s="82"/>
      <c r="K1019" s="83"/>
      <c r="L1019" s="75"/>
      <c r="M1019" s="75"/>
      <c r="N1019" s="75"/>
      <c r="O1019" s="53">
        <v>1</v>
      </c>
      <c r="P1019" s="66"/>
      <c r="Q1019" s="60" t="str">
        <f>IFERROR(VLOOKUP(D1019,liste!$A$4:$E$204,5,FALSE),"-")</f>
        <v>-</v>
      </c>
      <c r="R1019" s="61" t="str">
        <f t="shared" si="48"/>
        <v>-</v>
      </c>
      <c r="S1019" s="62" t="str">
        <f>IFERROR(VLOOKUP(D1019,liste!$A$4:$G$204,4,FALSE),"-")</f>
        <v>-</v>
      </c>
      <c r="T1019" s="61" t="str">
        <f t="shared" si="49"/>
        <v>-</v>
      </c>
      <c r="U1019" s="61" t="str">
        <f t="shared" si="50"/>
        <v>-</v>
      </c>
      <c r="V1019" s="1"/>
      <c r="W1019" s="1"/>
      <c r="X1019" s="1"/>
      <c r="Y1019" s="1"/>
      <c r="Z1019" s="1"/>
      <c r="AA1019" s="1"/>
      <c r="AB1019" s="1"/>
      <c r="AC1019" s="1"/>
      <c r="AD1019" s="1"/>
      <c r="AE1019" s="1"/>
    </row>
    <row r="1020" spans="1:31" customFormat="1" ht="65.099999999999994" customHeight="1" x14ac:dyDescent="0.25">
      <c r="A1020" s="4" t="e">
        <f>VLOOKUP(D1020,liste!A:G,7,FALSE)</f>
        <v>#N/A</v>
      </c>
      <c r="B1020" s="21"/>
      <c r="C1020" s="93"/>
      <c r="D1020" s="34">
        <v>25720</v>
      </c>
      <c r="E1020" s="49"/>
      <c r="F1020" s="17"/>
      <c r="G1020" s="73"/>
      <c r="H1020" s="72"/>
      <c r="I1020" s="74"/>
      <c r="J1020" s="82"/>
      <c r="K1020" s="83"/>
      <c r="L1020" s="75"/>
      <c r="M1020" s="75"/>
      <c r="N1020" s="75"/>
      <c r="O1020" s="53">
        <v>1</v>
      </c>
      <c r="P1020" s="66"/>
      <c r="Q1020" s="60" t="str">
        <f>IFERROR(VLOOKUP(D1020,liste!$A$4:$E$204,5,FALSE),"-")</f>
        <v>-</v>
      </c>
      <c r="R1020" s="61" t="str">
        <f t="shared" si="48"/>
        <v>-</v>
      </c>
      <c r="S1020" s="62" t="str">
        <f>IFERROR(VLOOKUP(D1020,liste!$A$4:$G$204,4,FALSE),"-")</f>
        <v>-</v>
      </c>
      <c r="T1020" s="61" t="str">
        <f t="shared" si="49"/>
        <v>-</v>
      </c>
      <c r="U1020" s="61" t="str">
        <f t="shared" si="50"/>
        <v>-</v>
      </c>
    </row>
    <row r="1021" spans="1:31" customFormat="1" ht="65.099999999999994" customHeight="1" x14ac:dyDescent="0.25">
      <c r="A1021" s="4" t="e">
        <f>VLOOKUP(D1021,liste!A:G,7,FALSE)</f>
        <v>#N/A</v>
      </c>
      <c r="B1021" s="21"/>
      <c r="C1021" s="9"/>
      <c r="D1021" s="35">
        <v>25458</v>
      </c>
      <c r="E1021" s="51"/>
      <c r="F1021" s="19"/>
      <c r="G1021" s="73"/>
      <c r="H1021" s="72"/>
      <c r="I1021" s="74"/>
      <c r="J1021" s="82"/>
      <c r="K1021" s="83"/>
      <c r="L1021" s="75"/>
      <c r="M1021" s="75"/>
      <c r="N1021" s="75"/>
      <c r="O1021" s="53">
        <v>1</v>
      </c>
      <c r="P1021" s="66"/>
      <c r="Q1021" s="60" t="str">
        <f>IFERROR(VLOOKUP(D1021,liste!$A$4:$E$204,5,FALSE),"-")</f>
        <v>-</v>
      </c>
      <c r="R1021" s="61" t="str">
        <f t="shared" si="48"/>
        <v>-</v>
      </c>
      <c r="S1021" s="62" t="str">
        <f>IFERROR(VLOOKUP(D1021,liste!$A$4:$G$204,4,FALSE),"-")</f>
        <v>-</v>
      </c>
      <c r="T1021" s="61" t="str">
        <f t="shared" si="49"/>
        <v>-</v>
      </c>
      <c r="U1021" s="61" t="str">
        <f t="shared" si="50"/>
        <v>-</v>
      </c>
      <c r="V1021" s="1"/>
      <c r="W1021" s="1"/>
      <c r="X1021" s="1"/>
      <c r="Y1021" s="1"/>
      <c r="Z1021" s="1"/>
      <c r="AA1021" s="1"/>
      <c r="AB1021" s="1"/>
      <c r="AC1021" s="1"/>
      <c r="AD1021" s="1"/>
      <c r="AE1021" s="1"/>
    </row>
    <row r="1022" spans="1:31" customFormat="1" ht="65.099999999999994" customHeight="1" x14ac:dyDescent="0.25">
      <c r="A1022" s="4" t="e">
        <f>VLOOKUP(D1022,liste!A:G,7,FALSE)</f>
        <v>#N/A</v>
      </c>
      <c r="B1022" s="21"/>
      <c r="C1022" s="93"/>
      <c r="D1022" s="35">
        <v>25462</v>
      </c>
      <c r="E1022" s="49"/>
      <c r="F1022" s="17"/>
      <c r="G1022" s="73"/>
      <c r="H1022" s="72"/>
      <c r="I1022" s="74"/>
      <c r="J1022" s="82"/>
      <c r="K1022" s="83"/>
      <c r="L1022" s="75"/>
      <c r="M1022" s="75"/>
      <c r="N1022" s="75"/>
      <c r="O1022" s="53">
        <v>1</v>
      </c>
      <c r="P1022" s="66"/>
      <c r="Q1022" s="60" t="str">
        <f>IFERROR(VLOOKUP(D1022,liste!$A$4:$E$204,5,FALSE),"-")</f>
        <v>-</v>
      </c>
      <c r="R1022" s="61" t="str">
        <f t="shared" si="48"/>
        <v>-</v>
      </c>
      <c r="S1022" s="62" t="str">
        <f>IFERROR(VLOOKUP(D1022,liste!$A$4:$G$204,4,FALSE),"-")</f>
        <v>-</v>
      </c>
      <c r="T1022" s="61" t="str">
        <f t="shared" si="49"/>
        <v>-</v>
      </c>
      <c r="U1022" s="61" t="str">
        <f t="shared" si="50"/>
        <v>-</v>
      </c>
      <c r="V1022" s="1"/>
      <c r="W1022" s="1"/>
      <c r="X1022" s="1"/>
      <c r="Y1022" s="1"/>
      <c r="Z1022" s="1"/>
      <c r="AA1022" s="1"/>
      <c r="AB1022" s="1"/>
      <c r="AC1022" s="1"/>
      <c r="AD1022" s="1"/>
      <c r="AE1022" s="1"/>
    </row>
    <row r="1023" spans="1:31" customFormat="1" ht="65.099999999999994" customHeight="1" x14ac:dyDescent="0.25">
      <c r="A1023" s="4" t="e">
        <f>VLOOKUP(D1023,liste!A:G,7,FALSE)</f>
        <v>#N/A</v>
      </c>
      <c r="B1023" s="21"/>
      <c r="C1023" s="93"/>
      <c r="D1023" s="35">
        <v>25464</v>
      </c>
      <c r="E1023" s="49"/>
      <c r="F1023" s="17"/>
      <c r="G1023" s="73"/>
      <c r="H1023" s="72"/>
      <c r="I1023" s="74"/>
      <c r="J1023" s="82"/>
      <c r="K1023" s="83"/>
      <c r="L1023" s="75"/>
      <c r="M1023" s="75"/>
      <c r="N1023" s="75"/>
      <c r="O1023" s="53">
        <v>1</v>
      </c>
      <c r="P1023" s="66"/>
      <c r="Q1023" s="60" t="str">
        <f>IFERROR(VLOOKUP(D1023,liste!$A$4:$E$204,5,FALSE),"-")</f>
        <v>-</v>
      </c>
      <c r="R1023" s="61" t="str">
        <f t="shared" si="48"/>
        <v>-</v>
      </c>
      <c r="S1023" s="62" t="str">
        <f>IFERROR(VLOOKUP(D1023,liste!$A$4:$G$204,4,FALSE),"-")</f>
        <v>-</v>
      </c>
      <c r="T1023" s="61" t="str">
        <f t="shared" si="49"/>
        <v>-</v>
      </c>
      <c r="U1023" s="61" t="str">
        <f t="shared" si="50"/>
        <v>-</v>
      </c>
      <c r="V1023" s="1"/>
      <c r="W1023" s="1"/>
      <c r="X1023" s="1"/>
      <c r="Y1023" s="1"/>
      <c r="Z1023" s="1"/>
      <c r="AA1023" s="1"/>
      <c r="AB1023" s="1"/>
      <c r="AC1023" s="1"/>
      <c r="AD1023" s="1"/>
      <c r="AE1023" s="1"/>
    </row>
    <row r="1024" spans="1:31" customFormat="1" ht="65.099999999999994" customHeight="1" x14ac:dyDescent="0.25">
      <c r="A1024" s="4" t="e">
        <f>VLOOKUP(D1024,liste!A:G,7,FALSE)</f>
        <v>#N/A</v>
      </c>
      <c r="B1024" s="21"/>
      <c r="C1024" s="93"/>
      <c r="D1024" s="34">
        <v>25468</v>
      </c>
      <c r="E1024" s="49"/>
      <c r="F1024" s="17"/>
      <c r="G1024" s="73"/>
      <c r="H1024" s="72"/>
      <c r="I1024" s="74"/>
      <c r="J1024" s="82"/>
      <c r="K1024" s="83"/>
      <c r="L1024" s="75"/>
      <c r="M1024" s="75"/>
      <c r="N1024" s="75"/>
      <c r="O1024" s="53">
        <v>1</v>
      </c>
      <c r="P1024" s="66"/>
      <c r="Q1024" s="60" t="str">
        <f>IFERROR(VLOOKUP(D1024,liste!$A$4:$E$204,5,FALSE),"-")</f>
        <v>-</v>
      </c>
      <c r="R1024" s="61" t="str">
        <f t="shared" si="48"/>
        <v>-</v>
      </c>
      <c r="S1024" s="62" t="str">
        <f>IFERROR(VLOOKUP(D1024,liste!$A$4:$G$204,4,FALSE),"-")</f>
        <v>-</v>
      </c>
      <c r="T1024" s="61" t="str">
        <f t="shared" si="49"/>
        <v>-</v>
      </c>
      <c r="U1024" s="61" t="str">
        <f t="shared" si="50"/>
        <v>-</v>
      </c>
    </row>
    <row r="1025" spans="1:31" customFormat="1" ht="65.099999999999994" customHeight="1" x14ac:dyDescent="0.25">
      <c r="A1025" s="4" t="e">
        <f>VLOOKUP(D1025,liste!A:G,7,FALSE)</f>
        <v>#N/A</v>
      </c>
      <c r="B1025" s="21"/>
      <c r="C1025" s="9"/>
      <c r="D1025" s="35">
        <v>87113</v>
      </c>
      <c r="E1025" s="51"/>
      <c r="F1025" s="19"/>
      <c r="G1025" s="73"/>
      <c r="H1025" s="72"/>
      <c r="I1025" s="74"/>
      <c r="J1025" s="82"/>
      <c r="K1025" s="83"/>
      <c r="L1025" s="75"/>
      <c r="M1025" s="75"/>
      <c r="N1025" s="75"/>
      <c r="O1025" s="53">
        <v>1</v>
      </c>
      <c r="P1025" s="66"/>
      <c r="Q1025" s="60" t="str">
        <f>IFERROR(VLOOKUP(D1025,liste!$A$4:$E$204,5,FALSE),"-")</f>
        <v>-</v>
      </c>
      <c r="R1025" s="61" t="str">
        <f t="shared" si="48"/>
        <v>-</v>
      </c>
      <c r="S1025" s="62" t="str">
        <f>IFERROR(VLOOKUP(D1025,liste!$A$4:$G$204,4,FALSE),"-")</f>
        <v>-</v>
      </c>
      <c r="T1025" s="61" t="str">
        <f t="shared" si="49"/>
        <v>-</v>
      </c>
      <c r="U1025" s="61" t="str">
        <f t="shared" si="50"/>
        <v>-</v>
      </c>
      <c r="V1025" s="1"/>
      <c r="W1025" s="1"/>
      <c r="X1025" s="1"/>
      <c r="Y1025" s="1"/>
      <c r="Z1025" s="1"/>
      <c r="AA1025" s="1"/>
      <c r="AB1025" s="1"/>
      <c r="AC1025" s="1"/>
      <c r="AD1025" s="1"/>
      <c r="AE1025" s="1"/>
    </row>
    <row r="1026" spans="1:31" customFormat="1" ht="65.099999999999994" customHeight="1" x14ac:dyDescent="0.25">
      <c r="A1026" s="4" t="e">
        <f>VLOOKUP(D1026,liste!A:G,7,FALSE)</f>
        <v>#N/A</v>
      </c>
      <c r="B1026" s="21"/>
      <c r="C1026" s="93"/>
      <c r="D1026" s="34">
        <v>87285</v>
      </c>
      <c r="E1026" s="49"/>
      <c r="F1026" s="17"/>
      <c r="G1026" s="73"/>
      <c r="H1026" s="72"/>
      <c r="I1026" s="74"/>
      <c r="J1026" s="82"/>
      <c r="K1026" s="83"/>
      <c r="L1026" s="75"/>
      <c r="M1026" s="75"/>
      <c r="N1026" s="75"/>
      <c r="O1026" s="53">
        <v>1</v>
      </c>
      <c r="P1026" s="66"/>
      <c r="Q1026" s="60" t="str">
        <f>IFERROR(VLOOKUP(D1026,liste!$A$4:$E$204,5,FALSE),"-")</f>
        <v>-</v>
      </c>
      <c r="R1026" s="61" t="str">
        <f t="shared" si="48"/>
        <v>-</v>
      </c>
      <c r="S1026" s="62" t="str">
        <f>IFERROR(VLOOKUP(D1026,liste!$A$4:$G$204,4,FALSE),"-")</f>
        <v>-</v>
      </c>
      <c r="T1026" s="61" t="str">
        <f t="shared" si="49"/>
        <v>-</v>
      </c>
      <c r="U1026" s="61" t="str">
        <f t="shared" si="50"/>
        <v>-</v>
      </c>
    </row>
    <row r="1027" spans="1:31" customFormat="1" ht="65.099999999999994" customHeight="1" x14ac:dyDescent="0.25">
      <c r="A1027" s="4" t="e">
        <f>VLOOKUP(D1027,liste!A:G,7,FALSE)</f>
        <v>#N/A</v>
      </c>
      <c r="B1027" s="21"/>
      <c r="C1027" s="93"/>
      <c r="D1027" s="36" t="s">
        <v>6</v>
      </c>
      <c r="E1027" s="49"/>
      <c r="F1027" s="17"/>
      <c r="G1027" s="73"/>
      <c r="H1027" s="72"/>
      <c r="I1027" s="74"/>
      <c r="J1027" s="82"/>
      <c r="K1027" s="83"/>
      <c r="L1027" s="75"/>
      <c r="M1027" s="75"/>
      <c r="N1027" s="75"/>
      <c r="O1027" s="53">
        <v>1</v>
      </c>
      <c r="P1027" s="66"/>
      <c r="Q1027" s="60" t="str">
        <f>IFERROR(VLOOKUP(D1027,liste!$A$4:$E$204,5,FALSE),"-")</f>
        <v>-</v>
      </c>
      <c r="R1027" s="61" t="str">
        <f t="shared" si="48"/>
        <v>-</v>
      </c>
      <c r="S1027" s="62" t="str">
        <f>IFERROR(VLOOKUP(D1027,liste!$A$4:$G$204,4,FALSE),"-")</f>
        <v>-</v>
      </c>
      <c r="T1027" s="61" t="str">
        <f t="shared" si="49"/>
        <v>-</v>
      </c>
      <c r="U1027" s="61" t="str">
        <f t="shared" si="50"/>
        <v>-</v>
      </c>
      <c r="V1027" s="1"/>
      <c r="W1027" s="1"/>
      <c r="X1027" s="1"/>
      <c r="Y1027" s="1"/>
      <c r="Z1027" s="1"/>
      <c r="AA1027" s="1"/>
      <c r="AB1027" s="1"/>
      <c r="AC1027" s="1"/>
      <c r="AD1027" s="1"/>
      <c r="AE1027" s="1"/>
    </row>
    <row r="1028" spans="1:31" customFormat="1" ht="65.099999999999994" customHeight="1" x14ac:dyDescent="0.25">
      <c r="A1028" s="4" t="e">
        <f>VLOOKUP(D1028,liste!A:G,7,FALSE)</f>
        <v>#N/A</v>
      </c>
      <c r="B1028" s="21"/>
      <c r="C1028" s="93"/>
      <c r="D1028" s="35">
        <v>24516</v>
      </c>
      <c r="E1028" s="49"/>
      <c r="F1028" s="17"/>
      <c r="G1028" s="73"/>
      <c r="H1028" s="72"/>
      <c r="I1028" s="74"/>
      <c r="J1028" s="82"/>
      <c r="K1028" s="83"/>
      <c r="L1028" s="75"/>
      <c r="M1028" s="75"/>
      <c r="N1028" s="75"/>
      <c r="O1028" s="53">
        <v>1</v>
      </c>
      <c r="P1028" s="66"/>
      <c r="Q1028" s="60" t="str">
        <f>IFERROR(VLOOKUP(D1028,liste!$A$4:$E$204,5,FALSE),"-")</f>
        <v>-</v>
      </c>
      <c r="R1028" s="61" t="str">
        <f t="shared" ref="R1028:R1091" si="51">IFERROR(O1028-(O1028*Q1028),"-")</f>
        <v>-</v>
      </c>
      <c r="S1028" s="62" t="str">
        <f>IFERROR(VLOOKUP(D1028,liste!$A$4:$G$204,4,FALSE),"-")</f>
        <v>-</v>
      </c>
      <c r="T1028" s="61" t="str">
        <f t="shared" ref="T1028:T1091" si="52">IFERROR(O1028*S1028,"-")</f>
        <v>-</v>
      </c>
      <c r="U1028" s="61" t="str">
        <f t="shared" ref="U1028:U1091" si="53">IFERROR(R1028*S1028,"-")</f>
        <v>-</v>
      </c>
      <c r="V1028" s="1"/>
      <c r="W1028" s="1"/>
      <c r="X1028" s="1"/>
      <c r="Y1028" s="1"/>
      <c r="Z1028" s="1"/>
      <c r="AA1028" s="1"/>
      <c r="AB1028" s="1"/>
      <c r="AC1028" s="1"/>
      <c r="AD1028" s="1"/>
      <c r="AE1028" s="1"/>
    </row>
    <row r="1029" spans="1:31" customFormat="1" ht="65.099999999999994" customHeight="1" x14ac:dyDescent="0.25">
      <c r="A1029" s="4" t="e">
        <f>VLOOKUP(D1029,liste!A:G,7,FALSE)</f>
        <v>#N/A</v>
      </c>
      <c r="B1029" s="21"/>
      <c r="C1029" s="93"/>
      <c r="D1029" s="35">
        <v>24754</v>
      </c>
      <c r="E1029" s="49"/>
      <c r="F1029" s="17"/>
      <c r="G1029" s="73"/>
      <c r="H1029" s="72"/>
      <c r="I1029" s="74"/>
      <c r="J1029" s="82"/>
      <c r="K1029" s="83"/>
      <c r="L1029" s="75"/>
      <c r="M1029" s="75"/>
      <c r="N1029" s="75"/>
      <c r="O1029" s="53">
        <v>1</v>
      </c>
      <c r="P1029" s="66"/>
      <c r="Q1029" s="60" t="str">
        <f>IFERROR(VLOOKUP(D1029,liste!$A$4:$E$204,5,FALSE),"-")</f>
        <v>-</v>
      </c>
      <c r="R1029" s="61" t="str">
        <f t="shared" si="51"/>
        <v>-</v>
      </c>
      <c r="S1029" s="62" t="str">
        <f>IFERROR(VLOOKUP(D1029,liste!$A$4:$G$204,4,FALSE),"-")</f>
        <v>-</v>
      </c>
      <c r="T1029" s="61" t="str">
        <f t="shared" si="52"/>
        <v>-</v>
      </c>
      <c r="U1029" s="61" t="str">
        <f t="shared" si="53"/>
        <v>-</v>
      </c>
      <c r="V1029" s="1"/>
      <c r="W1029" s="1"/>
      <c r="X1029" s="1"/>
      <c r="Y1029" s="1"/>
      <c r="Z1029" s="1"/>
      <c r="AA1029" s="1"/>
      <c r="AB1029" s="1"/>
      <c r="AC1029" s="1"/>
      <c r="AD1029" s="1"/>
      <c r="AE1029" s="1"/>
    </row>
    <row r="1030" spans="1:31" customFormat="1" ht="65.099999999999994" customHeight="1" x14ac:dyDescent="0.25">
      <c r="A1030" s="4" t="e">
        <f>VLOOKUP(D1030,liste!A:G,7,FALSE)</f>
        <v>#N/A</v>
      </c>
      <c r="B1030" s="21"/>
      <c r="C1030" s="93"/>
      <c r="D1030" s="35">
        <v>24755</v>
      </c>
      <c r="E1030" s="49"/>
      <c r="F1030" s="17"/>
      <c r="G1030" s="73"/>
      <c r="H1030" s="72"/>
      <c r="I1030" s="74"/>
      <c r="J1030" s="82"/>
      <c r="K1030" s="83"/>
      <c r="L1030" s="75"/>
      <c r="M1030" s="75"/>
      <c r="N1030" s="75"/>
      <c r="O1030" s="53">
        <v>1</v>
      </c>
      <c r="P1030" s="66"/>
      <c r="Q1030" s="60" t="str">
        <f>IFERROR(VLOOKUP(D1030,liste!$A$4:$E$204,5,FALSE),"-")</f>
        <v>-</v>
      </c>
      <c r="R1030" s="61" t="str">
        <f t="shared" si="51"/>
        <v>-</v>
      </c>
      <c r="S1030" s="62" t="str">
        <f>IFERROR(VLOOKUP(D1030,liste!$A$4:$G$204,4,FALSE),"-")</f>
        <v>-</v>
      </c>
      <c r="T1030" s="61" t="str">
        <f t="shared" si="52"/>
        <v>-</v>
      </c>
      <c r="U1030" s="61" t="str">
        <f t="shared" si="53"/>
        <v>-</v>
      </c>
      <c r="V1030" s="1"/>
      <c r="W1030" s="1"/>
      <c r="X1030" s="1"/>
      <c r="Y1030" s="1"/>
      <c r="Z1030" s="1"/>
      <c r="AA1030" s="1"/>
      <c r="AB1030" s="1"/>
      <c r="AC1030" s="1"/>
      <c r="AD1030" s="1"/>
      <c r="AE1030" s="1"/>
    </row>
    <row r="1031" spans="1:31" customFormat="1" ht="65.099999999999994" customHeight="1" x14ac:dyDescent="0.25">
      <c r="A1031" s="4" t="e">
        <f>VLOOKUP(D1031,liste!A:G,7,FALSE)</f>
        <v>#N/A</v>
      </c>
      <c r="B1031" s="21"/>
      <c r="C1031" s="93"/>
      <c r="D1031" s="35">
        <v>24759</v>
      </c>
      <c r="E1031" s="49"/>
      <c r="F1031" s="17"/>
      <c r="G1031" s="73"/>
      <c r="H1031" s="72"/>
      <c r="I1031" s="74"/>
      <c r="J1031" s="82"/>
      <c r="K1031" s="83"/>
      <c r="L1031" s="75"/>
      <c r="M1031" s="75"/>
      <c r="N1031" s="75"/>
      <c r="O1031" s="53">
        <v>1</v>
      </c>
      <c r="P1031" s="66"/>
      <c r="Q1031" s="60" t="str">
        <f>IFERROR(VLOOKUP(D1031,liste!$A$4:$E$204,5,FALSE),"-")</f>
        <v>-</v>
      </c>
      <c r="R1031" s="61" t="str">
        <f t="shared" si="51"/>
        <v>-</v>
      </c>
      <c r="S1031" s="62" t="str">
        <f>IFERROR(VLOOKUP(D1031,liste!$A$4:$G$204,4,FALSE),"-")</f>
        <v>-</v>
      </c>
      <c r="T1031" s="61" t="str">
        <f t="shared" si="52"/>
        <v>-</v>
      </c>
      <c r="U1031" s="61" t="str">
        <f t="shared" si="53"/>
        <v>-</v>
      </c>
      <c r="V1031" s="1"/>
      <c r="W1031" s="1"/>
      <c r="X1031" s="1"/>
      <c r="Y1031" s="1"/>
      <c r="Z1031" s="1"/>
      <c r="AA1031" s="1"/>
      <c r="AB1031" s="1"/>
      <c r="AC1031" s="1"/>
      <c r="AD1031" s="1"/>
      <c r="AE1031" s="1"/>
    </row>
    <row r="1032" spans="1:31" customFormat="1" ht="65.099999999999994" customHeight="1" x14ac:dyDescent="0.25">
      <c r="A1032" s="4" t="e">
        <f>VLOOKUP(D1032,liste!A:G,7,FALSE)</f>
        <v>#N/A</v>
      </c>
      <c r="B1032" s="21"/>
      <c r="C1032" s="93"/>
      <c r="D1032" s="34">
        <v>24764</v>
      </c>
      <c r="E1032" s="49"/>
      <c r="F1032" s="17"/>
      <c r="G1032" s="73"/>
      <c r="H1032" s="72"/>
      <c r="I1032" s="74"/>
      <c r="J1032" s="82"/>
      <c r="K1032" s="83"/>
      <c r="L1032" s="75"/>
      <c r="M1032" s="75"/>
      <c r="N1032" s="75"/>
      <c r="O1032" s="53">
        <v>1</v>
      </c>
      <c r="P1032" s="66"/>
      <c r="Q1032" s="60" t="str">
        <f>IFERROR(VLOOKUP(D1032,liste!$A$4:$E$204,5,FALSE),"-")</f>
        <v>-</v>
      </c>
      <c r="R1032" s="61" t="str">
        <f t="shared" si="51"/>
        <v>-</v>
      </c>
      <c r="S1032" s="62" t="str">
        <f>IFERROR(VLOOKUP(D1032,liste!$A$4:$G$204,4,FALSE),"-")</f>
        <v>-</v>
      </c>
      <c r="T1032" s="61" t="str">
        <f t="shared" si="52"/>
        <v>-</v>
      </c>
      <c r="U1032" s="61" t="str">
        <f t="shared" si="53"/>
        <v>-</v>
      </c>
      <c r="V1032" s="1"/>
      <c r="W1032" s="1"/>
      <c r="X1032" s="1"/>
      <c r="Y1032" s="1"/>
      <c r="Z1032" s="1"/>
      <c r="AA1032" s="1"/>
      <c r="AB1032" s="1"/>
      <c r="AC1032" s="1"/>
      <c r="AD1032" s="1"/>
      <c r="AE1032" s="1"/>
    </row>
    <row r="1033" spans="1:31" customFormat="1" ht="65.099999999999994" customHeight="1" x14ac:dyDescent="0.25">
      <c r="A1033" s="4" t="e">
        <f>VLOOKUP(D1033,liste!A:G,7,FALSE)</f>
        <v>#N/A</v>
      </c>
      <c r="B1033" s="21"/>
      <c r="C1033" s="93"/>
      <c r="D1033" s="34">
        <v>24766</v>
      </c>
      <c r="E1033" s="49"/>
      <c r="F1033" s="17"/>
      <c r="G1033" s="73"/>
      <c r="H1033" s="72"/>
      <c r="I1033" s="74"/>
      <c r="J1033" s="82"/>
      <c r="K1033" s="83"/>
      <c r="L1033" s="75"/>
      <c r="M1033" s="75"/>
      <c r="N1033" s="75"/>
      <c r="O1033" s="53">
        <v>1</v>
      </c>
      <c r="P1033" s="66"/>
      <c r="Q1033" s="60" t="str">
        <f>IFERROR(VLOOKUP(D1033,liste!$A$4:$E$204,5,FALSE),"-")</f>
        <v>-</v>
      </c>
      <c r="R1033" s="61" t="str">
        <f t="shared" si="51"/>
        <v>-</v>
      </c>
      <c r="S1033" s="62" t="str">
        <f>IFERROR(VLOOKUP(D1033,liste!$A$4:$G$204,4,FALSE),"-")</f>
        <v>-</v>
      </c>
      <c r="T1033" s="61" t="str">
        <f t="shared" si="52"/>
        <v>-</v>
      </c>
      <c r="U1033" s="61" t="str">
        <f t="shared" si="53"/>
        <v>-</v>
      </c>
      <c r="V1033" s="1"/>
      <c r="W1033" s="1"/>
      <c r="X1033" s="1"/>
      <c r="Y1033" s="1"/>
      <c r="Z1033" s="1"/>
      <c r="AA1033" s="1"/>
      <c r="AB1033" s="1"/>
      <c r="AC1033" s="1"/>
      <c r="AD1033" s="1"/>
      <c r="AE1033" s="1"/>
    </row>
    <row r="1034" spans="1:31" customFormat="1" ht="65.099999999999994" customHeight="1" x14ac:dyDescent="0.25">
      <c r="A1034" s="4" t="e">
        <f>VLOOKUP(D1034,liste!A:G,7,FALSE)</f>
        <v>#N/A</v>
      </c>
      <c r="B1034" s="21"/>
      <c r="C1034" s="93"/>
      <c r="D1034" s="34">
        <v>24768</v>
      </c>
      <c r="E1034" s="49"/>
      <c r="F1034" s="17"/>
      <c r="G1034" s="73"/>
      <c r="H1034" s="72"/>
      <c r="I1034" s="74"/>
      <c r="J1034" s="82"/>
      <c r="K1034" s="83"/>
      <c r="L1034" s="75"/>
      <c r="M1034" s="75"/>
      <c r="N1034" s="75"/>
      <c r="O1034" s="53">
        <v>1</v>
      </c>
      <c r="P1034" s="66"/>
      <c r="Q1034" s="60" t="str">
        <f>IFERROR(VLOOKUP(D1034,liste!$A$4:$E$204,5,FALSE),"-")</f>
        <v>-</v>
      </c>
      <c r="R1034" s="61" t="str">
        <f t="shared" si="51"/>
        <v>-</v>
      </c>
      <c r="S1034" s="62" t="str">
        <f>IFERROR(VLOOKUP(D1034,liste!$A$4:$G$204,4,FALSE),"-")</f>
        <v>-</v>
      </c>
      <c r="T1034" s="61" t="str">
        <f t="shared" si="52"/>
        <v>-</v>
      </c>
      <c r="U1034" s="61" t="str">
        <f t="shared" si="53"/>
        <v>-</v>
      </c>
      <c r="V1034" s="1"/>
      <c r="W1034" s="1"/>
      <c r="X1034" s="1"/>
      <c r="Y1034" s="1"/>
      <c r="Z1034" s="1"/>
      <c r="AA1034" s="1"/>
      <c r="AB1034" s="1"/>
      <c r="AC1034" s="1"/>
      <c r="AD1034" s="1"/>
      <c r="AE1034" s="1"/>
    </row>
    <row r="1035" spans="1:31" customFormat="1" ht="65.099999999999994" customHeight="1" x14ac:dyDescent="0.25">
      <c r="A1035" s="4" t="e">
        <f>VLOOKUP(D1035,liste!A:G,7,FALSE)</f>
        <v>#N/A</v>
      </c>
      <c r="B1035" s="21"/>
      <c r="C1035" s="93"/>
      <c r="D1035" s="34">
        <v>24777</v>
      </c>
      <c r="E1035" s="49"/>
      <c r="F1035" s="17"/>
      <c r="G1035" s="73"/>
      <c r="H1035" s="72"/>
      <c r="I1035" s="74"/>
      <c r="J1035" s="82"/>
      <c r="K1035" s="83"/>
      <c r="L1035" s="75"/>
      <c r="M1035" s="75"/>
      <c r="N1035" s="75"/>
      <c r="O1035" s="53">
        <v>1</v>
      </c>
      <c r="P1035" s="66"/>
      <c r="Q1035" s="60" t="str">
        <f>IFERROR(VLOOKUP(D1035,liste!$A$4:$E$204,5,FALSE),"-")</f>
        <v>-</v>
      </c>
      <c r="R1035" s="61" t="str">
        <f t="shared" si="51"/>
        <v>-</v>
      </c>
      <c r="S1035" s="62" t="str">
        <f>IFERROR(VLOOKUP(D1035,liste!$A$4:$G$204,4,FALSE),"-")</f>
        <v>-</v>
      </c>
      <c r="T1035" s="61" t="str">
        <f t="shared" si="52"/>
        <v>-</v>
      </c>
      <c r="U1035" s="61" t="str">
        <f t="shared" si="53"/>
        <v>-</v>
      </c>
      <c r="V1035" s="1"/>
      <c r="W1035" s="1"/>
      <c r="X1035" s="1"/>
      <c r="Y1035" s="1"/>
      <c r="Z1035" s="1"/>
      <c r="AA1035" s="1"/>
      <c r="AB1035" s="1"/>
      <c r="AC1035" s="1"/>
      <c r="AD1035" s="1"/>
      <c r="AE1035" s="1"/>
    </row>
    <row r="1036" spans="1:31" customFormat="1" ht="65.099999999999994" customHeight="1" x14ac:dyDescent="0.25">
      <c r="A1036" s="4" t="e">
        <f>VLOOKUP(D1036,liste!A:G,7,FALSE)</f>
        <v>#N/A</v>
      </c>
      <c r="B1036" s="21"/>
      <c r="C1036" s="9"/>
      <c r="D1036" s="35">
        <v>24778</v>
      </c>
      <c r="E1036" s="51"/>
      <c r="F1036" s="19"/>
      <c r="G1036" s="73"/>
      <c r="H1036" s="72"/>
      <c r="I1036" s="74"/>
      <c r="J1036" s="82"/>
      <c r="K1036" s="83"/>
      <c r="L1036" s="75"/>
      <c r="M1036" s="75"/>
      <c r="N1036" s="75"/>
      <c r="O1036" s="53">
        <v>1</v>
      </c>
      <c r="P1036" s="66"/>
      <c r="Q1036" s="60" t="str">
        <f>IFERROR(VLOOKUP(D1036,liste!$A$4:$E$204,5,FALSE),"-")</f>
        <v>-</v>
      </c>
      <c r="R1036" s="61" t="str">
        <f t="shared" si="51"/>
        <v>-</v>
      </c>
      <c r="S1036" s="62" t="str">
        <f>IFERROR(VLOOKUP(D1036,liste!$A$4:$G$204,4,FALSE),"-")</f>
        <v>-</v>
      </c>
      <c r="T1036" s="61" t="str">
        <f t="shared" si="52"/>
        <v>-</v>
      </c>
      <c r="U1036" s="61" t="str">
        <f t="shared" si="53"/>
        <v>-</v>
      </c>
      <c r="V1036" s="1"/>
      <c r="W1036" s="1"/>
      <c r="X1036" s="1"/>
      <c r="Y1036" s="1"/>
      <c r="Z1036" s="1"/>
      <c r="AA1036" s="1"/>
      <c r="AB1036" s="1"/>
      <c r="AC1036" s="1"/>
      <c r="AD1036" s="1"/>
      <c r="AE1036" s="1"/>
    </row>
    <row r="1037" spans="1:31" customFormat="1" ht="65.099999999999994" customHeight="1" x14ac:dyDescent="0.25">
      <c r="A1037" s="4" t="e">
        <f>VLOOKUP(D1037,liste!A:G,7,FALSE)</f>
        <v>#N/A</v>
      </c>
      <c r="B1037" s="21"/>
      <c r="C1037" s="9"/>
      <c r="D1037" s="35">
        <v>24779</v>
      </c>
      <c r="E1037" s="51"/>
      <c r="F1037" s="19"/>
      <c r="G1037" s="73"/>
      <c r="H1037" s="72"/>
      <c r="I1037" s="74"/>
      <c r="J1037" s="82"/>
      <c r="K1037" s="83"/>
      <c r="L1037" s="75"/>
      <c r="M1037" s="75"/>
      <c r="N1037" s="75"/>
      <c r="O1037" s="53">
        <v>1</v>
      </c>
      <c r="P1037" s="66"/>
      <c r="Q1037" s="60" t="str">
        <f>IFERROR(VLOOKUP(D1037,liste!$A$4:$E$204,5,FALSE),"-")</f>
        <v>-</v>
      </c>
      <c r="R1037" s="61" t="str">
        <f t="shared" si="51"/>
        <v>-</v>
      </c>
      <c r="S1037" s="62" t="str">
        <f>IFERROR(VLOOKUP(D1037,liste!$A$4:$G$204,4,FALSE),"-")</f>
        <v>-</v>
      </c>
      <c r="T1037" s="61" t="str">
        <f t="shared" si="52"/>
        <v>-</v>
      </c>
      <c r="U1037" s="61" t="str">
        <f t="shared" si="53"/>
        <v>-</v>
      </c>
      <c r="V1037" s="1"/>
      <c r="W1037" s="1"/>
      <c r="X1037" s="1"/>
      <c r="Y1037" s="1"/>
      <c r="Z1037" s="1"/>
      <c r="AA1037" s="1"/>
      <c r="AB1037" s="1"/>
      <c r="AC1037" s="1"/>
      <c r="AD1037" s="1"/>
      <c r="AE1037" s="1"/>
    </row>
    <row r="1038" spans="1:31" customFormat="1" ht="65.099999999999994" customHeight="1" x14ac:dyDescent="0.25">
      <c r="A1038" s="4" t="e">
        <f>VLOOKUP(D1038,liste!A:G,7,FALSE)</f>
        <v>#N/A</v>
      </c>
      <c r="B1038" s="21"/>
      <c r="C1038" s="9"/>
      <c r="D1038" s="35">
        <v>24780</v>
      </c>
      <c r="E1038" s="51"/>
      <c r="F1038" s="19"/>
      <c r="G1038" s="73"/>
      <c r="H1038" s="72"/>
      <c r="I1038" s="74"/>
      <c r="J1038" s="82"/>
      <c r="K1038" s="83"/>
      <c r="L1038" s="75"/>
      <c r="M1038" s="75"/>
      <c r="N1038" s="75"/>
      <c r="O1038" s="53">
        <v>1</v>
      </c>
      <c r="P1038" s="66"/>
      <c r="Q1038" s="60" t="str">
        <f>IFERROR(VLOOKUP(D1038,liste!$A$4:$E$204,5,FALSE),"-")</f>
        <v>-</v>
      </c>
      <c r="R1038" s="61" t="str">
        <f t="shared" si="51"/>
        <v>-</v>
      </c>
      <c r="S1038" s="62" t="str">
        <f>IFERROR(VLOOKUP(D1038,liste!$A$4:$G$204,4,FALSE),"-")</f>
        <v>-</v>
      </c>
      <c r="T1038" s="61" t="str">
        <f t="shared" si="52"/>
        <v>-</v>
      </c>
      <c r="U1038" s="61" t="str">
        <f t="shared" si="53"/>
        <v>-</v>
      </c>
      <c r="V1038" s="1"/>
      <c r="W1038" s="1"/>
      <c r="X1038" s="1"/>
      <c r="Y1038" s="1"/>
      <c r="Z1038" s="1"/>
      <c r="AA1038" s="1"/>
      <c r="AB1038" s="1"/>
      <c r="AC1038" s="1"/>
      <c r="AD1038" s="1"/>
      <c r="AE1038" s="1"/>
    </row>
    <row r="1039" spans="1:31" customFormat="1" ht="65.099999999999994" customHeight="1" x14ac:dyDescent="0.25">
      <c r="A1039" s="4" t="e">
        <f>VLOOKUP(D1039,liste!A:G,7,FALSE)</f>
        <v>#N/A</v>
      </c>
      <c r="B1039" s="21"/>
      <c r="C1039" s="9"/>
      <c r="D1039" s="35">
        <v>24785</v>
      </c>
      <c r="E1039" s="51"/>
      <c r="F1039" s="19"/>
      <c r="G1039" s="73"/>
      <c r="H1039" s="72"/>
      <c r="I1039" s="74"/>
      <c r="J1039" s="82"/>
      <c r="K1039" s="83"/>
      <c r="L1039" s="75"/>
      <c r="M1039" s="75"/>
      <c r="N1039" s="75"/>
      <c r="O1039" s="53">
        <v>1</v>
      </c>
      <c r="P1039" s="66"/>
      <c r="Q1039" s="60" t="str">
        <f>IFERROR(VLOOKUP(D1039,liste!$A$4:$E$204,5,FALSE),"-")</f>
        <v>-</v>
      </c>
      <c r="R1039" s="61" t="str">
        <f t="shared" si="51"/>
        <v>-</v>
      </c>
      <c r="S1039" s="62" t="str">
        <f>IFERROR(VLOOKUP(D1039,liste!$A$4:$G$204,4,FALSE),"-")</f>
        <v>-</v>
      </c>
      <c r="T1039" s="61" t="str">
        <f t="shared" si="52"/>
        <v>-</v>
      </c>
      <c r="U1039" s="61" t="str">
        <f t="shared" si="53"/>
        <v>-</v>
      </c>
      <c r="V1039" s="1"/>
      <c r="W1039" s="1"/>
      <c r="X1039" s="1"/>
      <c r="Y1039" s="1"/>
      <c r="Z1039" s="1"/>
      <c r="AA1039" s="1"/>
      <c r="AB1039" s="1"/>
      <c r="AC1039" s="1"/>
      <c r="AD1039" s="1"/>
      <c r="AE1039" s="1"/>
    </row>
    <row r="1040" spans="1:31" customFormat="1" ht="65.099999999999994" customHeight="1" x14ac:dyDescent="0.25">
      <c r="A1040" s="4" t="e">
        <f>VLOOKUP(D1040,liste!A:G,7,FALSE)</f>
        <v>#N/A</v>
      </c>
      <c r="B1040" s="21"/>
      <c r="C1040" s="9"/>
      <c r="D1040" s="35">
        <v>24786</v>
      </c>
      <c r="E1040" s="51"/>
      <c r="F1040" s="19"/>
      <c r="G1040" s="73"/>
      <c r="H1040" s="72"/>
      <c r="I1040" s="74"/>
      <c r="J1040" s="82"/>
      <c r="K1040" s="83"/>
      <c r="L1040" s="75"/>
      <c r="M1040" s="75"/>
      <c r="N1040" s="75"/>
      <c r="O1040" s="53">
        <v>1</v>
      </c>
      <c r="P1040" s="66"/>
      <c r="Q1040" s="60" t="str">
        <f>IFERROR(VLOOKUP(D1040,liste!$A$4:$E$204,5,FALSE),"-")</f>
        <v>-</v>
      </c>
      <c r="R1040" s="61" t="str">
        <f t="shared" si="51"/>
        <v>-</v>
      </c>
      <c r="S1040" s="62" t="str">
        <f>IFERROR(VLOOKUP(D1040,liste!$A$4:$G$204,4,FALSE),"-")</f>
        <v>-</v>
      </c>
      <c r="T1040" s="61" t="str">
        <f t="shared" si="52"/>
        <v>-</v>
      </c>
      <c r="U1040" s="61" t="str">
        <f t="shared" si="53"/>
        <v>-</v>
      </c>
      <c r="V1040" s="1"/>
      <c r="W1040" s="1"/>
      <c r="X1040" s="1"/>
      <c r="Y1040" s="1"/>
      <c r="Z1040" s="1"/>
      <c r="AA1040" s="1"/>
      <c r="AB1040" s="1"/>
      <c r="AC1040" s="1"/>
      <c r="AD1040" s="1"/>
      <c r="AE1040" s="1"/>
    </row>
    <row r="1041" spans="1:31" customFormat="1" ht="65.099999999999994" customHeight="1" x14ac:dyDescent="0.25">
      <c r="A1041" s="4" t="e">
        <f>VLOOKUP(D1041,liste!A:G,7,FALSE)</f>
        <v>#N/A</v>
      </c>
      <c r="B1041" s="21"/>
      <c r="C1041" s="93"/>
      <c r="D1041" s="34">
        <v>24788</v>
      </c>
      <c r="E1041" s="49"/>
      <c r="F1041" s="17"/>
      <c r="G1041" s="73"/>
      <c r="H1041" s="72"/>
      <c r="I1041" s="74"/>
      <c r="J1041" s="82"/>
      <c r="K1041" s="83"/>
      <c r="L1041" s="75"/>
      <c r="M1041" s="75"/>
      <c r="N1041" s="75"/>
      <c r="O1041" s="53">
        <v>1</v>
      </c>
      <c r="P1041" s="66"/>
      <c r="Q1041" s="60" t="str">
        <f>IFERROR(VLOOKUP(D1041,liste!$A$4:$E$204,5,FALSE),"-")</f>
        <v>-</v>
      </c>
      <c r="R1041" s="61" t="str">
        <f t="shared" si="51"/>
        <v>-</v>
      </c>
      <c r="S1041" s="62" t="str">
        <f>IFERROR(VLOOKUP(D1041,liste!$A$4:$G$204,4,FALSE),"-")</f>
        <v>-</v>
      </c>
      <c r="T1041" s="61" t="str">
        <f t="shared" si="52"/>
        <v>-</v>
      </c>
      <c r="U1041" s="61" t="str">
        <f t="shared" si="53"/>
        <v>-</v>
      </c>
    </row>
    <row r="1042" spans="1:31" customFormat="1" ht="65.099999999999994" customHeight="1" x14ac:dyDescent="0.25">
      <c r="A1042" s="4" t="e">
        <f>VLOOKUP(D1042,liste!A:G,7,FALSE)</f>
        <v>#N/A</v>
      </c>
      <c r="B1042" s="21"/>
      <c r="C1042" s="93"/>
      <c r="D1042" s="34">
        <v>24789</v>
      </c>
      <c r="E1042" s="49"/>
      <c r="F1042" s="17"/>
      <c r="G1042" s="73"/>
      <c r="H1042" s="72"/>
      <c r="I1042" s="74"/>
      <c r="J1042" s="82"/>
      <c r="K1042" s="83"/>
      <c r="L1042" s="75"/>
      <c r="M1042" s="75"/>
      <c r="N1042" s="75"/>
      <c r="O1042" s="53">
        <v>1</v>
      </c>
      <c r="P1042" s="66"/>
      <c r="Q1042" s="60" t="str">
        <f>IFERROR(VLOOKUP(D1042,liste!$A$4:$E$204,5,FALSE),"-")</f>
        <v>-</v>
      </c>
      <c r="R1042" s="61" t="str">
        <f t="shared" si="51"/>
        <v>-</v>
      </c>
      <c r="S1042" s="62" t="str">
        <f>IFERROR(VLOOKUP(D1042,liste!$A$4:$G$204,4,FALSE),"-")</f>
        <v>-</v>
      </c>
      <c r="T1042" s="61" t="str">
        <f t="shared" si="52"/>
        <v>-</v>
      </c>
      <c r="U1042" s="61" t="str">
        <f t="shared" si="53"/>
        <v>-</v>
      </c>
    </row>
    <row r="1043" spans="1:31" customFormat="1" ht="65.099999999999994" customHeight="1" x14ac:dyDescent="0.25">
      <c r="A1043" s="4" t="e">
        <f>VLOOKUP(D1043,liste!A:G,7,FALSE)</f>
        <v>#N/A</v>
      </c>
      <c r="B1043" s="21"/>
      <c r="C1043" s="93"/>
      <c r="D1043" s="34">
        <v>24790</v>
      </c>
      <c r="E1043" s="49"/>
      <c r="F1043" s="17"/>
      <c r="G1043" s="73"/>
      <c r="H1043" s="72"/>
      <c r="I1043" s="74"/>
      <c r="J1043" s="82"/>
      <c r="K1043" s="83"/>
      <c r="L1043" s="75"/>
      <c r="M1043" s="75"/>
      <c r="N1043" s="75"/>
      <c r="O1043" s="53">
        <v>1</v>
      </c>
      <c r="P1043" s="66"/>
      <c r="Q1043" s="60" t="str">
        <f>IFERROR(VLOOKUP(D1043,liste!$A$4:$E$204,5,FALSE),"-")</f>
        <v>-</v>
      </c>
      <c r="R1043" s="61" t="str">
        <f t="shared" si="51"/>
        <v>-</v>
      </c>
      <c r="S1043" s="62" t="str">
        <f>IFERROR(VLOOKUP(D1043,liste!$A$4:$G$204,4,FALSE),"-")</f>
        <v>-</v>
      </c>
      <c r="T1043" s="61" t="str">
        <f t="shared" si="52"/>
        <v>-</v>
      </c>
      <c r="U1043" s="61" t="str">
        <f t="shared" si="53"/>
        <v>-</v>
      </c>
    </row>
    <row r="1044" spans="1:31" customFormat="1" ht="65.099999999999994" customHeight="1" x14ac:dyDescent="0.25">
      <c r="A1044" s="4" t="e">
        <f>VLOOKUP(D1044,liste!A:G,7,FALSE)</f>
        <v>#N/A</v>
      </c>
      <c r="B1044" s="21"/>
      <c r="C1044" s="93"/>
      <c r="D1044" s="34">
        <v>24791</v>
      </c>
      <c r="E1044" s="49"/>
      <c r="F1044" s="17"/>
      <c r="G1044" s="73"/>
      <c r="H1044" s="72"/>
      <c r="I1044" s="74"/>
      <c r="J1044" s="82"/>
      <c r="K1044" s="83"/>
      <c r="L1044" s="75"/>
      <c r="M1044" s="75"/>
      <c r="N1044" s="75"/>
      <c r="O1044" s="53">
        <v>1</v>
      </c>
      <c r="P1044" s="66"/>
      <c r="Q1044" s="60" t="str">
        <f>IFERROR(VLOOKUP(D1044,liste!$A$4:$E$204,5,FALSE),"-")</f>
        <v>-</v>
      </c>
      <c r="R1044" s="61" t="str">
        <f t="shared" si="51"/>
        <v>-</v>
      </c>
      <c r="S1044" s="62" t="str">
        <f>IFERROR(VLOOKUP(D1044,liste!$A$4:$G$204,4,FALSE),"-")</f>
        <v>-</v>
      </c>
      <c r="T1044" s="61" t="str">
        <f t="shared" si="52"/>
        <v>-</v>
      </c>
      <c r="U1044" s="61" t="str">
        <f t="shared" si="53"/>
        <v>-</v>
      </c>
    </row>
    <row r="1045" spans="1:31" customFormat="1" ht="65.099999999999994" customHeight="1" x14ac:dyDescent="0.25">
      <c r="A1045" s="4" t="e">
        <f>VLOOKUP(D1045,liste!A:G,7,FALSE)</f>
        <v>#N/A</v>
      </c>
      <c r="B1045" s="21"/>
      <c r="C1045" s="93"/>
      <c r="D1045" s="34">
        <v>24794</v>
      </c>
      <c r="E1045" s="49"/>
      <c r="F1045" s="17"/>
      <c r="G1045" s="73"/>
      <c r="H1045" s="72"/>
      <c r="I1045" s="74"/>
      <c r="J1045" s="82"/>
      <c r="K1045" s="83"/>
      <c r="L1045" s="75"/>
      <c r="M1045" s="75"/>
      <c r="N1045" s="75"/>
      <c r="O1045" s="53">
        <v>1</v>
      </c>
      <c r="P1045" s="66"/>
      <c r="Q1045" s="60" t="str">
        <f>IFERROR(VLOOKUP(D1045,liste!$A$4:$E$204,5,FALSE),"-")</f>
        <v>-</v>
      </c>
      <c r="R1045" s="61" t="str">
        <f t="shared" si="51"/>
        <v>-</v>
      </c>
      <c r="S1045" s="62" t="str">
        <f>IFERROR(VLOOKUP(D1045,liste!$A$4:$G$204,4,FALSE),"-")</f>
        <v>-</v>
      </c>
      <c r="T1045" s="61" t="str">
        <f t="shared" si="52"/>
        <v>-</v>
      </c>
      <c r="U1045" s="61" t="str">
        <f t="shared" si="53"/>
        <v>-</v>
      </c>
    </row>
    <row r="1046" spans="1:31" customFormat="1" ht="65.099999999999994" customHeight="1" x14ac:dyDescent="0.25">
      <c r="A1046" s="4" t="e">
        <f>VLOOKUP(D1046,liste!A:G,7,FALSE)</f>
        <v>#N/A</v>
      </c>
      <c r="B1046" s="21"/>
      <c r="C1046" s="93"/>
      <c r="D1046" s="34">
        <v>87287</v>
      </c>
      <c r="E1046" s="49"/>
      <c r="F1046" s="17"/>
      <c r="G1046" s="73"/>
      <c r="H1046" s="72"/>
      <c r="I1046" s="74"/>
      <c r="J1046" s="82"/>
      <c r="K1046" s="83"/>
      <c r="L1046" s="75"/>
      <c r="M1046" s="75"/>
      <c r="N1046" s="75"/>
      <c r="O1046" s="53">
        <v>1</v>
      </c>
      <c r="P1046" s="66"/>
      <c r="Q1046" s="60" t="str">
        <f>IFERROR(VLOOKUP(D1046,liste!$A$4:$E$204,5,FALSE),"-")</f>
        <v>-</v>
      </c>
      <c r="R1046" s="61" t="str">
        <f t="shared" si="51"/>
        <v>-</v>
      </c>
      <c r="S1046" s="62" t="str">
        <f>IFERROR(VLOOKUP(D1046,liste!$A$4:$G$204,4,FALSE),"-")</f>
        <v>-</v>
      </c>
      <c r="T1046" s="61" t="str">
        <f t="shared" si="52"/>
        <v>-</v>
      </c>
      <c r="U1046" s="61" t="str">
        <f t="shared" si="53"/>
        <v>-</v>
      </c>
    </row>
    <row r="1047" spans="1:31" customFormat="1" ht="65.099999999999994" customHeight="1" x14ac:dyDescent="0.25">
      <c r="A1047" s="4" t="e">
        <f>VLOOKUP(D1047,liste!A:G,7,FALSE)</f>
        <v>#N/A</v>
      </c>
      <c r="B1047" s="21"/>
      <c r="C1047" s="93"/>
      <c r="D1047" s="36" t="s">
        <v>7</v>
      </c>
      <c r="E1047" s="49"/>
      <c r="F1047" s="17"/>
      <c r="G1047" s="73"/>
      <c r="H1047" s="72"/>
      <c r="I1047" s="74"/>
      <c r="J1047" s="82"/>
      <c r="K1047" s="83"/>
      <c r="L1047" s="75"/>
      <c r="M1047" s="75"/>
      <c r="N1047" s="75"/>
      <c r="O1047" s="53">
        <v>1</v>
      </c>
      <c r="P1047" s="66"/>
      <c r="Q1047" s="60" t="str">
        <f>IFERROR(VLOOKUP(D1047,liste!$A$4:$E$204,5,FALSE),"-")</f>
        <v>-</v>
      </c>
      <c r="R1047" s="61" t="str">
        <f t="shared" si="51"/>
        <v>-</v>
      </c>
      <c r="S1047" s="62" t="str">
        <f>IFERROR(VLOOKUP(D1047,liste!$A$4:$G$204,4,FALSE),"-")</f>
        <v>-</v>
      </c>
      <c r="T1047" s="61" t="str">
        <f t="shared" si="52"/>
        <v>-</v>
      </c>
      <c r="U1047" s="61" t="str">
        <f t="shared" si="53"/>
        <v>-</v>
      </c>
      <c r="V1047" s="1"/>
      <c r="W1047" s="1"/>
      <c r="X1047" s="1"/>
      <c r="Y1047" s="1"/>
      <c r="Z1047" s="1"/>
      <c r="AA1047" s="1"/>
      <c r="AB1047" s="1"/>
      <c r="AC1047" s="1"/>
      <c r="AD1047" s="1"/>
      <c r="AE1047" s="1"/>
    </row>
    <row r="1048" spans="1:31" customFormat="1" ht="65.099999999999994" customHeight="1" x14ac:dyDescent="0.25">
      <c r="A1048" s="4" t="e">
        <f>VLOOKUP(D1048,liste!A:G,7,FALSE)</f>
        <v>#N/A</v>
      </c>
      <c r="B1048" s="21"/>
      <c r="C1048" s="93"/>
      <c r="D1048" s="35">
        <v>21602</v>
      </c>
      <c r="E1048" s="49"/>
      <c r="F1048" s="17"/>
      <c r="G1048" s="73"/>
      <c r="H1048" s="72"/>
      <c r="I1048" s="74"/>
      <c r="J1048" s="82"/>
      <c r="K1048" s="83"/>
      <c r="L1048" s="75"/>
      <c r="M1048" s="75"/>
      <c r="N1048" s="75"/>
      <c r="O1048" s="53">
        <v>1</v>
      </c>
      <c r="P1048" s="66"/>
      <c r="Q1048" s="60" t="str">
        <f>IFERROR(VLOOKUP(D1048,liste!$A$4:$E$204,5,FALSE),"-")</f>
        <v>-</v>
      </c>
      <c r="R1048" s="61" t="str">
        <f t="shared" si="51"/>
        <v>-</v>
      </c>
      <c r="S1048" s="62" t="str">
        <f>IFERROR(VLOOKUP(D1048,liste!$A$4:$G$204,4,FALSE),"-")</f>
        <v>-</v>
      </c>
      <c r="T1048" s="61" t="str">
        <f t="shared" si="52"/>
        <v>-</v>
      </c>
      <c r="U1048" s="61" t="str">
        <f t="shared" si="53"/>
        <v>-</v>
      </c>
      <c r="V1048" s="1"/>
      <c r="W1048" s="1"/>
      <c r="X1048" s="1"/>
      <c r="Y1048" s="1"/>
      <c r="Z1048" s="1"/>
      <c r="AA1048" s="1"/>
      <c r="AB1048" s="1"/>
      <c r="AC1048" s="1"/>
      <c r="AD1048" s="1"/>
      <c r="AE1048" s="1"/>
    </row>
    <row r="1049" spans="1:31" customFormat="1" ht="65.099999999999994" customHeight="1" x14ac:dyDescent="0.25">
      <c r="A1049" s="4" t="e">
        <f>VLOOKUP(D1049,liste!A:G,7,FALSE)</f>
        <v>#N/A</v>
      </c>
      <c r="B1049" s="21"/>
      <c r="C1049" s="93"/>
      <c r="D1049" s="35">
        <v>21603</v>
      </c>
      <c r="E1049" s="49"/>
      <c r="F1049" s="17"/>
      <c r="G1049" s="73"/>
      <c r="H1049" s="72"/>
      <c r="I1049" s="74"/>
      <c r="J1049" s="82"/>
      <c r="K1049" s="83"/>
      <c r="L1049" s="75"/>
      <c r="M1049" s="75"/>
      <c r="N1049" s="75"/>
      <c r="O1049" s="53">
        <v>1</v>
      </c>
      <c r="P1049" s="66"/>
      <c r="Q1049" s="60" t="str">
        <f>IFERROR(VLOOKUP(D1049,liste!$A$4:$E$204,5,FALSE),"-")</f>
        <v>-</v>
      </c>
      <c r="R1049" s="61" t="str">
        <f t="shared" si="51"/>
        <v>-</v>
      </c>
      <c r="S1049" s="62" t="str">
        <f>IFERROR(VLOOKUP(D1049,liste!$A$4:$G$204,4,FALSE),"-")</f>
        <v>-</v>
      </c>
      <c r="T1049" s="61" t="str">
        <f t="shared" si="52"/>
        <v>-</v>
      </c>
      <c r="U1049" s="61" t="str">
        <f t="shared" si="53"/>
        <v>-</v>
      </c>
      <c r="V1049" s="1"/>
      <c r="W1049" s="1"/>
      <c r="X1049" s="1"/>
      <c r="Y1049" s="1"/>
      <c r="Z1049" s="1"/>
      <c r="AA1049" s="1"/>
      <c r="AB1049" s="1"/>
      <c r="AC1049" s="1"/>
      <c r="AD1049" s="1"/>
      <c r="AE1049" s="1"/>
    </row>
    <row r="1050" spans="1:31" customFormat="1" ht="65.099999999999994" customHeight="1" x14ac:dyDescent="0.25">
      <c r="A1050" s="4" t="e">
        <f>VLOOKUP(D1050,liste!A:G,7,FALSE)</f>
        <v>#N/A</v>
      </c>
      <c r="B1050" s="21"/>
      <c r="C1050" s="93"/>
      <c r="D1050" s="35">
        <v>21604</v>
      </c>
      <c r="E1050" s="49"/>
      <c r="F1050" s="17"/>
      <c r="G1050" s="73"/>
      <c r="H1050" s="72"/>
      <c r="I1050" s="74"/>
      <c r="J1050" s="82"/>
      <c r="K1050" s="83"/>
      <c r="L1050" s="75"/>
      <c r="M1050" s="75"/>
      <c r="N1050" s="75"/>
      <c r="O1050" s="53">
        <v>1</v>
      </c>
      <c r="P1050" s="66"/>
      <c r="Q1050" s="60" t="str">
        <f>IFERROR(VLOOKUP(D1050,liste!$A$4:$E$204,5,FALSE),"-")</f>
        <v>-</v>
      </c>
      <c r="R1050" s="61" t="str">
        <f t="shared" si="51"/>
        <v>-</v>
      </c>
      <c r="S1050" s="62" t="str">
        <f>IFERROR(VLOOKUP(D1050,liste!$A$4:$G$204,4,FALSE),"-")</f>
        <v>-</v>
      </c>
      <c r="T1050" s="61" t="str">
        <f t="shared" si="52"/>
        <v>-</v>
      </c>
      <c r="U1050" s="61" t="str">
        <f t="shared" si="53"/>
        <v>-</v>
      </c>
      <c r="V1050" s="1"/>
      <c r="W1050" s="1"/>
      <c r="X1050" s="1"/>
      <c r="Y1050" s="1"/>
      <c r="Z1050" s="1"/>
      <c r="AA1050" s="1"/>
      <c r="AB1050" s="1"/>
      <c r="AC1050" s="1"/>
      <c r="AD1050" s="1"/>
      <c r="AE1050" s="1"/>
    </row>
    <row r="1051" spans="1:31" customFormat="1" ht="65.099999999999994" customHeight="1" x14ac:dyDescent="0.25">
      <c r="A1051" s="4" t="e">
        <f>VLOOKUP(D1051,liste!A:G,7,FALSE)</f>
        <v>#N/A</v>
      </c>
      <c r="B1051" s="21"/>
      <c r="C1051" s="93"/>
      <c r="D1051" s="35">
        <v>21605</v>
      </c>
      <c r="E1051" s="49"/>
      <c r="F1051" s="17"/>
      <c r="G1051" s="73"/>
      <c r="H1051" s="72"/>
      <c r="I1051" s="74"/>
      <c r="J1051" s="82"/>
      <c r="K1051" s="83"/>
      <c r="L1051" s="75"/>
      <c r="M1051" s="75"/>
      <c r="N1051" s="75"/>
      <c r="O1051" s="53">
        <v>1</v>
      </c>
      <c r="P1051" s="66"/>
      <c r="Q1051" s="60" t="str">
        <f>IFERROR(VLOOKUP(D1051,liste!$A$4:$E$204,5,FALSE),"-")</f>
        <v>-</v>
      </c>
      <c r="R1051" s="61" t="str">
        <f t="shared" si="51"/>
        <v>-</v>
      </c>
      <c r="S1051" s="62" t="str">
        <f>IFERROR(VLOOKUP(D1051,liste!$A$4:$G$204,4,FALSE),"-")</f>
        <v>-</v>
      </c>
      <c r="T1051" s="61" t="str">
        <f t="shared" si="52"/>
        <v>-</v>
      </c>
      <c r="U1051" s="61" t="str">
        <f t="shared" si="53"/>
        <v>-</v>
      </c>
      <c r="V1051" s="1"/>
      <c r="W1051" s="1"/>
      <c r="X1051" s="1"/>
      <c r="Y1051" s="1"/>
      <c r="Z1051" s="1"/>
      <c r="AA1051" s="1"/>
      <c r="AB1051" s="1"/>
      <c r="AC1051" s="1"/>
      <c r="AD1051" s="1"/>
      <c r="AE1051" s="1"/>
    </row>
    <row r="1052" spans="1:31" customFormat="1" ht="65.099999999999994" customHeight="1" x14ac:dyDescent="0.25">
      <c r="A1052" s="4" t="e">
        <f>VLOOKUP(D1052,liste!A:G,7,FALSE)</f>
        <v>#N/A</v>
      </c>
      <c r="B1052" s="21"/>
      <c r="C1052" s="93"/>
      <c r="D1052" s="35">
        <v>21608</v>
      </c>
      <c r="E1052" s="49"/>
      <c r="F1052" s="17"/>
      <c r="G1052" s="73"/>
      <c r="H1052" s="72"/>
      <c r="I1052" s="74"/>
      <c r="J1052" s="82"/>
      <c r="K1052" s="83"/>
      <c r="L1052" s="75"/>
      <c r="M1052" s="75"/>
      <c r="N1052" s="75"/>
      <c r="O1052" s="53">
        <v>1</v>
      </c>
      <c r="P1052" s="66"/>
      <c r="Q1052" s="60" t="str">
        <f>IFERROR(VLOOKUP(D1052,liste!$A$4:$E$204,5,FALSE),"-")</f>
        <v>-</v>
      </c>
      <c r="R1052" s="61" t="str">
        <f t="shared" si="51"/>
        <v>-</v>
      </c>
      <c r="S1052" s="62" t="str">
        <f>IFERROR(VLOOKUP(D1052,liste!$A$4:$G$204,4,FALSE),"-")</f>
        <v>-</v>
      </c>
      <c r="T1052" s="61" t="str">
        <f t="shared" si="52"/>
        <v>-</v>
      </c>
      <c r="U1052" s="61" t="str">
        <f t="shared" si="53"/>
        <v>-</v>
      </c>
      <c r="V1052" s="1"/>
      <c r="W1052" s="1"/>
      <c r="X1052" s="1"/>
      <c r="Y1052" s="1"/>
      <c r="Z1052" s="1"/>
      <c r="AA1052" s="1"/>
      <c r="AB1052" s="1"/>
      <c r="AC1052" s="1"/>
      <c r="AD1052" s="1"/>
      <c r="AE1052" s="1"/>
    </row>
    <row r="1053" spans="1:31" customFormat="1" ht="65.099999999999994" customHeight="1" x14ac:dyDescent="0.25">
      <c r="A1053" s="4" t="e">
        <f>VLOOKUP(D1053,liste!A:G,7,FALSE)</f>
        <v>#N/A</v>
      </c>
      <c r="B1053" s="21"/>
      <c r="C1053" s="93"/>
      <c r="D1053" s="35">
        <v>21609</v>
      </c>
      <c r="E1053" s="49"/>
      <c r="F1053" s="17"/>
      <c r="G1053" s="73"/>
      <c r="H1053" s="72"/>
      <c r="I1053" s="74"/>
      <c r="J1053" s="82"/>
      <c r="K1053" s="83"/>
      <c r="L1053" s="75"/>
      <c r="M1053" s="75"/>
      <c r="N1053" s="75"/>
      <c r="O1053" s="53">
        <v>1</v>
      </c>
      <c r="P1053" s="66"/>
      <c r="Q1053" s="60" t="str">
        <f>IFERROR(VLOOKUP(D1053,liste!$A$4:$E$204,5,FALSE),"-")</f>
        <v>-</v>
      </c>
      <c r="R1053" s="61" t="str">
        <f t="shared" si="51"/>
        <v>-</v>
      </c>
      <c r="S1053" s="62" t="str">
        <f>IFERROR(VLOOKUP(D1053,liste!$A$4:$G$204,4,FALSE),"-")</f>
        <v>-</v>
      </c>
      <c r="T1053" s="61" t="str">
        <f t="shared" si="52"/>
        <v>-</v>
      </c>
      <c r="U1053" s="61" t="str">
        <f t="shared" si="53"/>
        <v>-</v>
      </c>
      <c r="V1053" s="1"/>
      <c r="W1053" s="1"/>
      <c r="X1053" s="1"/>
      <c r="Y1053" s="1"/>
      <c r="Z1053" s="1"/>
      <c r="AA1053" s="1"/>
      <c r="AB1053" s="1"/>
      <c r="AC1053" s="1"/>
      <c r="AD1053" s="1"/>
      <c r="AE1053" s="1"/>
    </row>
    <row r="1054" spans="1:31" customFormat="1" ht="65.099999999999994" customHeight="1" x14ac:dyDescent="0.25">
      <c r="A1054" s="4" t="e">
        <f>VLOOKUP(D1054,liste!A:G,7,FALSE)</f>
        <v>#N/A</v>
      </c>
      <c r="B1054" s="21"/>
      <c r="C1054" s="93"/>
      <c r="D1054" s="34">
        <v>21613</v>
      </c>
      <c r="E1054" s="49"/>
      <c r="F1054" s="17"/>
      <c r="G1054" s="73"/>
      <c r="H1054" s="72"/>
      <c r="I1054" s="74"/>
      <c r="J1054" s="82"/>
      <c r="K1054" s="83"/>
      <c r="L1054" s="75"/>
      <c r="M1054" s="75"/>
      <c r="N1054" s="75"/>
      <c r="O1054" s="53">
        <v>1</v>
      </c>
      <c r="P1054" s="66"/>
      <c r="Q1054" s="60" t="str">
        <f>IFERROR(VLOOKUP(D1054,liste!$A$4:$E$204,5,FALSE),"-")</f>
        <v>-</v>
      </c>
      <c r="R1054" s="61" t="str">
        <f t="shared" si="51"/>
        <v>-</v>
      </c>
      <c r="S1054" s="62" t="str">
        <f>IFERROR(VLOOKUP(D1054,liste!$A$4:$G$204,4,FALSE),"-")</f>
        <v>-</v>
      </c>
      <c r="T1054" s="61" t="str">
        <f t="shared" si="52"/>
        <v>-</v>
      </c>
      <c r="U1054" s="61" t="str">
        <f t="shared" si="53"/>
        <v>-</v>
      </c>
      <c r="V1054" s="1"/>
      <c r="W1054" s="1"/>
      <c r="X1054" s="1"/>
      <c r="Y1054" s="1"/>
      <c r="Z1054" s="1"/>
      <c r="AA1054" s="1"/>
      <c r="AB1054" s="1"/>
      <c r="AC1054" s="1"/>
      <c r="AD1054" s="1"/>
      <c r="AE1054" s="1"/>
    </row>
    <row r="1055" spans="1:31" customFormat="1" ht="65.099999999999994" customHeight="1" x14ac:dyDescent="0.25">
      <c r="A1055" s="4" t="e">
        <f>VLOOKUP(D1055,liste!A:G,7,FALSE)</f>
        <v>#N/A</v>
      </c>
      <c r="B1055" s="21"/>
      <c r="C1055" s="9"/>
      <c r="D1055" s="35">
        <v>21616</v>
      </c>
      <c r="E1055" s="51"/>
      <c r="F1055" s="19"/>
      <c r="G1055" s="73"/>
      <c r="H1055" s="72"/>
      <c r="I1055" s="74"/>
      <c r="J1055" s="82"/>
      <c r="K1055" s="83"/>
      <c r="L1055" s="75"/>
      <c r="M1055" s="75"/>
      <c r="N1055" s="75"/>
      <c r="O1055" s="53">
        <v>1</v>
      </c>
      <c r="P1055" s="66"/>
      <c r="Q1055" s="60" t="str">
        <f>IFERROR(VLOOKUP(D1055,liste!$A$4:$E$204,5,FALSE),"-")</f>
        <v>-</v>
      </c>
      <c r="R1055" s="61" t="str">
        <f t="shared" si="51"/>
        <v>-</v>
      </c>
      <c r="S1055" s="62" t="str">
        <f>IFERROR(VLOOKUP(D1055,liste!$A$4:$G$204,4,FALSE),"-")</f>
        <v>-</v>
      </c>
      <c r="T1055" s="61" t="str">
        <f t="shared" si="52"/>
        <v>-</v>
      </c>
      <c r="U1055" s="61" t="str">
        <f t="shared" si="53"/>
        <v>-</v>
      </c>
      <c r="V1055" s="1"/>
      <c r="W1055" s="1"/>
      <c r="X1055" s="1"/>
      <c r="Y1055" s="1"/>
      <c r="Z1055" s="1"/>
      <c r="AA1055" s="1"/>
      <c r="AB1055" s="1"/>
      <c r="AC1055" s="1"/>
      <c r="AD1055" s="1"/>
      <c r="AE1055" s="1"/>
    </row>
    <row r="1056" spans="1:31" customFormat="1" ht="65.099999999999994" customHeight="1" x14ac:dyDescent="0.25">
      <c r="A1056" s="4" t="e">
        <f>VLOOKUP(D1056,liste!A:G,7,FALSE)</f>
        <v>#N/A</v>
      </c>
      <c r="B1056" s="21"/>
      <c r="C1056" s="93"/>
      <c r="D1056" s="34">
        <v>21617</v>
      </c>
      <c r="E1056" s="49"/>
      <c r="F1056" s="17"/>
      <c r="G1056" s="73"/>
      <c r="H1056" s="72"/>
      <c r="I1056" s="74"/>
      <c r="J1056" s="82"/>
      <c r="K1056" s="83"/>
      <c r="L1056" s="75"/>
      <c r="M1056" s="75"/>
      <c r="N1056" s="75"/>
      <c r="O1056" s="53">
        <v>1</v>
      </c>
      <c r="P1056" s="66"/>
      <c r="Q1056" s="60" t="str">
        <f>IFERROR(VLOOKUP(D1056,liste!$A$4:$E$204,5,FALSE),"-")</f>
        <v>-</v>
      </c>
      <c r="R1056" s="61" t="str">
        <f t="shared" si="51"/>
        <v>-</v>
      </c>
      <c r="S1056" s="62" t="str">
        <f>IFERROR(VLOOKUP(D1056,liste!$A$4:$G$204,4,FALSE),"-")</f>
        <v>-</v>
      </c>
      <c r="T1056" s="61" t="str">
        <f t="shared" si="52"/>
        <v>-</v>
      </c>
      <c r="U1056" s="61" t="str">
        <f t="shared" si="53"/>
        <v>-</v>
      </c>
      <c r="V1056" s="1"/>
      <c r="W1056" s="1"/>
      <c r="X1056" s="1"/>
      <c r="Y1056" s="1"/>
      <c r="Z1056" s="1"/>
      <c r="AA1056" s="1"/>
      <c r="AB1056" s="1"/>
      <c r="AC1056" s="1"/>
      <c r="AD1056" s="1"/>
      <c r="AE1056" s="1"/>
    </row>
    <row r="1057" spans="1:31" customFormat="1" ht="65.099999999999994" customHeight="1" x14ac:dyDescent="0.25">
      <c r="A1057" s="4" t="e">
        <f>VLOOKUP(D1057,liste!A:G,7,FALSE)</f>
        <v>#N/A</v>
      </c>
      <c r="B1057" s="21"/>
      <c r="C1057" s="9"/>
      <c r="D1057" s="35">
        <v>21618</v>
      </c>
      <c r="E1057" s="51"/>
      <c r="F1057" s="19"/>
      <c r="G1057" s="73"/>
      <c r="H1057" s="72"/>
      <c r="I1057" s="74"/>
      <c r="J1057" s="82"/>
      <c r="K1057" s="83"/>
      <c r="L1057" s="75"/>
      <c r="M1057" s="75"/>
      <c r="N1057" s="75"/>
      <c r="O1057" s="53">
        <v>1</v>
      </c>
      <c r="P1057" s="66"/>
      <c r="Q1057" s="60" t="str">
        <f>IFERROR(VLOOKUP(D1057,liste!$A$4:$E$204,5,FALSE),"-")</f>
        <v>-</v>
      </c>
      <c r="R1057" s="61" t="str">
        <f t="shared" si="51"/>
        <v>-</v>
      </c>
      <c r="S1057" s="62" t="str">
        <f>IFERROR(VLOOKUP(D1057,liste!$A$4:$G$204,4,FALSE),"-")</f>
        <v>-</v>
      </c>
      <c r="T1057" s="61" t="str">
        <f t="shared" si="52"/>
        <v>-</v>
      </c>
      <c r="U1057" s="61" t="str">
        <f t="shared" si="53"/>
        <v>-</v>
      </c>
      <c r="V1057" s="1"/>
      <c r="W1057" s="1"/>
      <c r="X1057" s="1"/>
      <c r="Y1057" s="1"/>
      <c r="Z1057" s="1"/>
      <c r="AA1057" s="1"/>
      <c r="AB1057" s="1"/>
      <c r="AC1057" s="1"/>
      <c r="AD1057" s="1"/>
      <c r="AE1057" s="1"/>
    </row>
    <row r="1058" spans="1:31" customFormat="1" ht="65.099999999999994" customHeight="1" x14ac:dyDescent="0.25">
      <c r="A1058" s="4" t="e">
        <f>VLOOKUP(D1058,liste!A:G,7,FALSE)</f>
        <v>#N/A</v>
      </c>
      <c r="B1058" s="21"/>
      <c r="C1058" s="9"/>
      <c r="D1058" s="35">
        <v>21619</v>
      </c>
      <c r="E1058" s="51"/>
      <c r="F1058" s="19"/>
      <c r="G1058" s="73"/>
      <c r="H1058" s="72"/>
      <c r="I1058" s="74"/>
      <c r="J1058" s="82"/>
      <c r="K1058" s="83"/>
      <c r="L1058" s="75"/>
      <c r="M1058" s="75"/>
      <c r="N1058" s="75"/>
      <c r="O1058" s="53">
        <v>1</v>
      </c>
      <c r="P1058" s="66"/>
      <c r="Q1058" s="60" t="str">
        <f>IFERROR(VLOOKUP(D1058,liste!$A$4:$E$204,5,FALSE),"-")</f>
        <v>-</v>
      </c>
      <c r="R1058" s="61" t="str">
        <f t="shared" si="51"/>
        <v>-</v>
      </c>
      <c r="S1058" s="62" t="str">
        <f>IFERROR(VLOOKUP(D1058,liste!$A$4:$G$204,4,FALSE),"-")</f>
        <v>-</v>
      </c>
      <c r="T1058" s="61" t="str">
        <f t="shared" si="52"/>
        <v>-</v>
      </c>
      <c r="U1058" s="61" t="str">
        <f t="shared" si="53"/>
        <v>-</v>
      </c>
      <c r="V1058" s="1"/>
      <c r="W1058" s="1"/>
      <c r="X1058" s="1"/>
      <c r="Y1058" s="1"/>
      <c r="Z1058" s="1"/>
      <c r="AA1058" s="1"/>
      <c r="AB1058" s="1"/>
      <c r="AC1058" s="1"/>
      <c r="AD1058" s="1"/>
      <c r="AE1058" s="1"/>
    </row>
    <row r="1059" spans="1:31" customFormat="1" ht="65.099999999999994" customHeight="1" x14ac:dyDescent="0.25">
      <c r="A1059" s="4" t="e">
        <f>VLOOKUP(D1059,liste!A:G,7,FALSE)</f>
        <v>#N/A</v>
      </c>
      <c r="B1059" s="21"/>
      <c r="C1059" s="9"/>
      <c r="D1059" s="35">
        <v>21620</v>
      </c>
      <c r="E1059" s="51"/>
      <c r="F1059" s="19"/>
      <c r="G1059" s="73"/>
      <c r="H1059" s="72"/>
      <c r="I1059" s="74"/>
      <c r="J1059" s="82"/>
      <c r="K1059" s="83"/>
      <c r="L1059" s="75"/>
      <c r="M1059" s="75"/>
      <c r="N1059" s="75"/>
      <c r="O1059" s="53">
        <v>1</v>
      </c>
      <c r="P1059" s="66"/>
      <c r="Q1059" s="60" t="str">
        <f>IFERROR(VLOOKUP(D1059,liste!$A$4:$E$204,5,FALSE),"-")</f>
        <v>-</v>
      </c>
      <c r="R1059" s="61" t="str">
        <f t="shared" si="51"/>
        <v>-</v>
      </c>
      <c r="S1059" s="62" t="str">
        <f>IFERROR(VLOOKUP(D1059,liste!$A$4:$G$204,4,FALSE),"-")</f>
        <v>-</v>
      </c>
      <c r="T1059" s="61" t="str">
        <f t="shared" si="52"/>
        <v>-</v>
      </c>
      <c r="U1059" s="61" t="str">
        <f t="shared" si="53"/>
        <v>-</v>
      </c>
      <c r="V1059" s="1"/>
      <c r="W1059" s="1"/>
      <c r="X1059" s="1"/>
      <c r="Y1059" s="1"/>
      <c r="Z1059" s="1"/>
      <c r="AA1059" s="1"/>
      <c r="AB1059" s="1"/>
      <c r="AC1059" s="1"/>
      <c r="AD1059" s="1"/>
      <c r="AE1059" s="1"/>
    </row>
    <row r="1060" spans="1:31" customFormat="1" ht="65.099999999999994" customHeight="1" x14ac:dyDescent="0.25">
      <c r="A1060" s="4" t="e">
        <f>VLOOKUP(D1060,liste!A:G,7,FALSE)</f>
        <v>#N/A</v>
      </c>
      <c r="B1060" s="21"/>
      <c r="C1060" s="9"/>
      <c r="D1060" s="35">
        <v>24787</v>
      </c>
      <c r="E1060" s="51"/>
      <c r="F1060" s="19"/>
      <c r="G1060" s="73"/>
      <c r="H1060" s="72"/>
      <c r="I1060" s="74"/>
      <c r="J1060" s="82"/>
      <c r="K1060" s="83"/>
      <c r="L1060" s="75"/>
      <c r="M1060" s="75"/>
      <c r="N1060" s="75"/>
      <c r="O1060" s="53">
        <v>1</v>
      </c>
      <c r="P1060" s="66"/>
      <c r="Q1060" s="60" t="str">
        <f>IFERROR(VLOOKUP(D1060,liste!$A$4:$E$204,5,FALSE),"-")</f>
        <v>-</v>
      </c>
      <c r="R1060" s="61" t="str">
        <f t="shared" si="51"/>
        <v>-</v>
      </c>
      <c r="S1060" s="62" t="str">
        <f>IFERROR(VLOOKUP(D1060,liste!$A$4:$G$204,4,FALSE),"-")</f>
        <v>-</v>
      </c>
      <c r="T1060" s="61" t="str">
        <f t="shared" si="52"/>
        <v>-</v>
      </c>
      <c r="U1060" s="61" t="str">
        <f t="shared" si="53"/>
        <v>-</v>
      </c>
      <c r="V1060" s="1"/>
      <c r="W1060" s="1"/>
      <c r="X1060" s="1"/>
      <c r="Y1060" s="1"/>
      <c r="Z1060" s="1"/>
      <c r="AA1060" s="1"/>
      <c r="AB1060" s="1"/>
      <c r="AC1060" s="1"/>
      <c r="AD1060" s="1"/>
      <c r="AE1060" s="1"/>
    </row>
    <row r="1061" spans="1:31" customFormat="1" ht="65.099999999999994" customHeight="1" x14ac:dyDescent="0.25">
      <c r="A1061" s="4" t="e">
        <f>VLOOKUP(D1061,liste!A:G,7,FALSE)</f>
        <v>#N/A</v>
      </c>
      <c r="B1061" s="21"/>
      <c r="C1061" s="93"/>
      <c r="D1061" s="34">
        <v>24792</v>
      </c>
      <c r="E1061" s="49"/>
      <c r="F1061" s="17"/>
      <c r="G1061" s="73"/>
      <c r="H1061" s="72"/>
      <c r="I1061" s="74"/>
      <c r="J1061" s="82"/>
      <c r="K1061" s="83"/>
      <c r="L1061" s="75"/>
      <c r="M1061" s="75"/>
      <c r="N1061" s="75"/>
      <c r="O1061" s="53">
        <v>1</v>
      </c>
      <c r="P1061" s="66"/>
      <c r="Q1061" s="60" t="str">
        <f>IFERROR(VLOOKUP(D1061,liste!$A$4:$E$204,5,FALSE),"-")</f>
        <v>-</v>
      </c>
      <c r="R1061" s="61" t="str">
        <f t="shared" si="51"/>
        <v>-</v>
      </c>
      <c r="S1061" s="62" t="str">
        <f>IFERROR(VLOOKUP(D1061,liste!$A$4:$G$204,4,FALSE),"-")</f>
        <v>-</v>
      </c>
      <c r="T1061" s="61" t="str">
        <f t="shared" si="52"/>
        <v>-</v>
      </c>
      <c r="U1061" s="61" t="str">
        <f t="shared" si="53"/>
        <v>-</v>
      </c>
    </row>
    <row r="1062" spans="1:31" customFormat="1" ht="65.099999999999994" customHeight="1" x14ac:dyDescent="0.25">
      <c r="A1062" s="4" t="e">
        <f>VLOOKUP(D1062,liste!A:G,7,FALSE)</f>
        <v>#N/A</v>
      </c>
      <c r="B1062" s="21"/>
      <c r="C1062" s="93"/>
      <c r="D1062" s="34">
        <v>24793</v>
      </c>
      <c r="E1062" s="49"/>
      <c r="F1062" s="17"/>
      <c r="G1062" s="73"/>
      <c r="H1062" s="72"/>
      <c r="I1062" s="74"/>
      <c r="J1062" s="82"/>
      <c r="K1062" s="83"/>
      <c r="L1062" s="75"/>
      <c r="M1062" s="75"/>
      <c r="N1062" s="75"/>
      <c r="O1062" s="53">
        <v>1</v>
      </c>
      <c r="P1062" s="66"/>
      <c r="Q1062" s="60" t="str">
        <f>IFERROR(VLOOKUP(D1062,liste!$A$4:$E$204,5,FALSE),"-")</f>
        <v>-</v>
      </c>
      <c r="R1062" s="61" t="str">
        <f t="shared" si="51"/>
        <v>-</v>
      </c>
      <c r="S1062" s="62" t="str">
        <f>IFERROR(VLOOKUP(D1062,liste!$A$4:$G$204,4,FALSE),"-")</f>
        <v>-</v>
      </c>
      <c r="T1062" s="61" t="str">
        <f t="shared" si="52"/>
        <v>-</v>
      </c>
      <c r="U1062" s="61" t="str">
        <f t="shared" si="53"/>
        <v>-</v>
      </c>
    </row>
    <row r="1063" spans="1:31" customFormat="1" ht="65.099999999999994" customHeight="1" x14ac:dyDescent="0.25">
      <c r="A1063" s="4" t="e">
        <f>VLOOKUP(D1063,liste!A:G,7,FALSE)</f>
        <v>#N/A</v>
      </c>
      <c r="B1063" s="21"/>
      <c r="C1063" s="93"/>
      <c r="D1063" s="34">
        <v>87289</v>
      </c>
      <c r="E1063" s="49"/>
      <c r="F1063" s="17"/>
      <c r="G1063" s="73"/>
      <c r="H1063" s="72"/>
      <c r="I1063" s="74"/>
      <c r="J1063" s="82"/>
      <c r="K1063" s="83"/>
      <c r="L1063" s="75"/>
      <c r="M1063" s="75"/>
      <c r="N1063" s="75"/>
      <c r="O1063" s="53">
        <v>1</v>
      </c>
      <c r="P1063" s="66"/>
      <c r="Q1063" s="60" t="str">
        <f>IFERROR(VLOOKUP(D1063,liste!$A$4:$E$204,5,FALSE),"-")</f>
        <v>-</v>
      </c>
      <c r="R1063" s="61" t="str">
        <f t="shared" si="51"/>
        <v>-</v>
      </c>
      <c r="S1063" s="62" t="str">
        <f>IFERROR(VLOOKUP(D1063,liste!$A$4:$G$204,4,FALSE),"-")</f>
        <v>-</v>
      </c>
      <c r="T1063" s="61" t="str">
        <f t="shared" si="52"/>
        <v>-</v>
      </c>
      <c r="U1063" s="61" t="str">
        <f t="shared" si="53"/>
        <v>-</v>
      </c>
    </row>
    <row r="1064" spans="1:31" customFormat="1" ht="65.099999999999994" customHeight="1" x14ac:dyDescent="0.25">
      <c r="A1064" s="4" t="e">
        <f>VLOOKUP(D1064,liste!A:G,7,FALSE)</f>
        <v>#N/A</v>
      </c>
      <c r="B1064" s="21"/>
      <c r="C1064" s="93"/>
      <c r="D1064" s="34">
        <v>87291</v>
      </c>
      <c r="E1064" s="49"/>
      <c r="F1064" s="17"/>
      <c r="G1064" s="73"/>
      <c r="H1064" s="72"/>
      <c r="I1064" s="74"/>
      <c r="J1064" s="82"/>
      <c r="K1064" s="83"/>
      <c r="L1064" s="75"/>
      <c r="M1064" s="75"/>
      <c r="N1064" s="75"/>
      <c r="O1064" s="53">
        <v>1</v>
      </c>
      <c r="P1064" s="66"/>
      <c r="Q1064" s="60" t="str">
        <f>IFERROR(VLOOKUP(D1064,liste!$A$4:$E$204,5,FALSE),"-")</f>
        <v>-</v>
      </c>
      <c r="R1064" s="61" t="str">
        <f t="shared" si="51"/>
        <v>-</v>
      </c>
      <c r="S1064" s="62" t="str">
        <f>IFERROR(VLOOKUP(D1064,liste!$A$4:$G$204,4,FALSE),"-")</f>
        <v>-</v>
      </c>
      <c r="T1064" s="61" t="str">
        <f t="shared" si="52"/>
        <v>-</v>
      </c>
      <c r="U1064" s="61" t="str">
        <f t="shared" si="53"/>
        <v>-</v>
      </c>
    </row>
    <row r="1065" spans="1:31" customFormat="1" ht="65.099999999999994" customHeight="1" x14ac:dyDescent="0.25">
      <c r="A1065" s="4" t="e">
        <f>VLOOKUP(D1065,liste!A:G,7,FALSE)</f>
        <v>#N/A</v>
      </c>
      <c r="B1065" s="21"/>
      <c r="C1065" s="93"/>
      <c r="D1065" s="34">
        <v>25209</v>
      </c>
      <c r="E1065" s="49"/>
      <c r="F1065" s="17"/>
      <c r="G1065" s="73"/>
      <c r="H1065" s="72"/>
      <c r="I1065" s="74"/>
      <c r="J1065" s="82"/>
      <c r="K1065" s="83"/>
      <c r="L1065" s="75"/>
      <c r="M1065" s="75"/>
      <c r="N1065" s="75"/>
      <c r="O1065" s="53">
        <v>1</v>
      </c>
      <c r="P1065" s="66"/>
      <c r="Q1065" s="60" t="str">
        <f>IFERROR(VLOOKUP(D1065,liste!$A$4:$E$204,5,FALSE),"-")</f>
        <v>-</v>
      </c>
      <c r="R1065" s="61" t="str">
        <f t="shared" si="51"/>
        <v>-</v>
      </c>
      <c r="S1065" s="62" t="str">
        <f>IFERROR(VLOOKUP(D1065,liste!$A$4:$G$204,4,FALSE),"-")</f>
        <v>-</v>
      </c>
      <c r="T1065" s="61" t="str">
        <f t="shared" si="52"/>
        <v>-</v>
      </c>
      <c r="U1065" s="61" t="str">
        <f t="shared" si="53"/>
        <v>-</v>
      </c>
      <c r="V1065" s="1"/>
      <c r="W1065" s="1"/>
      <c r="X1065" s="1"/>
      <c r="Y1065" s="1"/>
      <c r="Z1065" s="1"/>
      <c r="AA1065" s="1"/>
      <c r="AB1065" s="1"/>
      <c r="AC1065" s="1"/>
      <c r="AD1065" s="1"/>
      <c r="AE1065" s="1"/>
    </row>
    <row r="1066" spans="1:31" customFormat="1" ht="65.099999999999994" customHeight="1" x14ac:dyDescent="0.25">
      <c r="A1066" s="4" t="e">
        <f>VLOOKUP(D1066,liste!A:G,7,FALSE)</f>
        <v>#N/A</v>
      </c>
      <c r="B1066" s="21"/>
      <c r="C1066" s="93"/>
      <c r="D1066" s="35">
        <v>25211</v>
      </c>
      <c r="E1066" s="49"/>
      <c r="F1066" s="17"/>
      <c r="G1066" s="73"/>
      <c r="H1066" s="72"/>
      <c r="I1066" s="74"/>
      <c r="J1066" s="82"/>
      <c r="K1066" s="83"/>
      <c r="L1066" s="75"/>
      <c r="M1066" s="75"/>
      <c r="N1066" s="75"/>
      <c r="O1066" s="53">
        <v>1</v>
      </c>
      <c r="P1066" s="66"/>
      <c r="Q1066" s="60" t="str">
        <f>IFERROR(VLOOKUP(D1066,liste!$A$4:$E$204,5,FALSE),"-")</f>
        <v>-</v>
      </c>
      <c r="R1066" s="61" t="str">
        <f t="shared" si="51"/>
        <v>-</v>
      </c>
      <c r="S1066" s="62" t="str">
        <f>IFERROR(VLOOKUP(D1066,liste!$A$4:$G$204,4,FALSE),"-")</f>
        <v>-</v>
      </c>
      <c r="T1066" s="61" t="str">
        <f t="shared" si="52"/>
        <v>-</v>
      </c>
      <c r="U1066" s="61" t="str">
        <f t="shared" si="53"/>
        <v>-</v>
      </c>
      <c r="V1066" s="1"/>
      <c r="W1066" s="1"/>
      <c r="X1066" s="1"/>
      <c r="Y1066" s="1"/>
      <c r="Z1066" s="1"/>
      <c r="AA1066" s="1"/>
      <c r="AB1066" s="1"/>
      <c r="AC1066" s="1"/>
      <c r="AD1066" s="1"/>
      <c r="AE1066" s="1"/>
    </row>
    <row r="1067" spans="1:31" customFormat="1" ht="65.099999999999994" customHeight="1" x14ac:dyDescent="0.25">
      <c r="A1067" s="4" t="e">
        <f>VLOOKUP(D1067,liste!A:G,7,FALSE)</f>
        <v>#N/A</v>
      </c>
      <c r="B1067" s="21"/>
      <c r="C1067" s="93"/>
      <c r="D1067" s="35">
        <v>25231</v>
      </c>
      <c r="E1067" s="49"/>
      <c r="F1067" s="17"/>
      <c r="G1067" s="73"/>
      <c r="H1067" s="72"/>
      <c r="I1067" s="74"/>
      <c r="J1067" s="82"/>
      <c r="K1067" s="83"/>
      <c r="L1067" s="75"/>
      <c r="M1067" s="75"/>
      <c r="N1067" s="75"/>
      <c r="O1067" s="53">
        <v>1</v>
      </c>
      <c r="P1067" s="66"/>
      <c r="Q1067" s="60" t="str">
        <f>IFERROR(VLOOKUP(D1067,liste!$A$4:$E$204,5,FALSE),"-")</f>
        <v>-</v>
      </c>
      <c r="R1067" s="61" t="str">
        <f t="shared" si="51"/>
        <v>-</v>
      </c>
      <c r="S1067" s="62" t="str">
        <f>IFERROR(VLOOKUP(D1067,liste!$A$4:$G$204,4,FALSE),"-")</f>
        <v>-</v>
      </c>
      <c r="T1067" s="61" t="str">
        <f t="shared" si="52"/>
        <v>-</v>
      </c>
      <c r="U1067" s="61" t="str">
        <f t="shared" si="53"/>
        <v>-</v>
      </c>
      <c r="V1067" s="1"/>
      <c r="W1067" s="1"/>
      <c r="X1067" s="1"/>
      <c r="Y1067" s="1"/>
      <c r="Z1067" s="1"/>
      <c r="AA1067" s="1"/>
      <c r="AB1067" s="1"/>
      <c r="AC1067" s="1"/>
      <c r="AD1067" s="1"/>
      <c r="AE1067" s="1"/>
    </row>
    <row r="1068" spans="1:31" customFormat="1" ht="65.099999999999994" customHeight="1" x14ac:dyDescent="0.25">
      <c r="A1068" s="4" t="e">
        <f>VLOOKUP(D1068,liste!A:G,7,FALSE)</f>
        <v>#N/A</v>
      </c>
      <c r="B1068" s="21"/>
      <c r="C1068" s="93"/>
      <c r="D1068" s="35">
        <v>25232</v>
      </c>
      <c r="E1068" s="49"/>
      <c r="F1068" s="17"/>
      <c r="G1068" s="73"/>
      <c r="H1068" s="72"/>
      <c r="I1068" s="74"/>
      <c r="J1068" s="82"/>
      <c r="K1068" s="83"/>
      <c r="L1068" s="75"/>
      <c r="M1068" s="75"/>
      <c r="N1068" s="75"/>
      <c r="O1068" s="53">
        <v>1</v>
      </c>
      <c r="P1068" s="66"/>
      <c r="Q1068" s="60" t="str">
        <f>IFERROR(VLOOKUP(D1068,liste!$A$4:$E$204,5,FALSE),"-")</f>
        <v>-</v>
      </c>
      <c r="R1068" s="61" t="str">
        <f t="shared" si="51"/>
        <v>-</v>
      </c>
      <c r="S1068" s="62" t="str">
        <f>IFERROR(VLOOKUP(D1068,liste!$A$4:$G$204,4,FALSE),"-")</f>
        <v>-</v>
      </c>
      <c r="T1068" s="61" t="str">
        <f t="shared" si="52"/>
        <v>-</v>
      </c>
      <c r="U1068" s="61" t="str">
        <f t="shared" si="53"/>
        <v>-</v>
      </c>
      <c r="V1068" s="1"/>
      <c r="W1068" s="1"/>
      <c r="X1068" s="1"/>
      <c r="Y1068" s="1"/>
      <c r="Z1068" s="1"/>
      <c r="AA1068" s="1"/>
      <c r="AB1068" s="1"/>
      <c r="AC1068" s="1"/>
      <c r="AD1068" s="1"/>
      <c r="AE1068" s="1"/>
    </row>
    <row r="1069" spans="1:31" customFormat="1" ht="65.099999999999994" customHeight="1" x14ac:dyDescent="0.25">
      <c r="A1069" s="4" t="e">
        <f>VLOOKUP(D1069,liste!A:G,7,FALSE)</f>
        <v>#N/A</v>
      </c>
      <c r="B1069" s="21"/>
      <c r="C1069" s="93"/>
      <c r="D1069" s="35">
        <v>25233</v>
      </c>
      <c r="E1069" s="49"/>
      <c r="F1069" s="17"/>
      <c r="G1069" s="73"/>
      <c r="H1069" s="72"/>
      <c r="I1069" s="74"/>
      <c r="J1069" s="82"/>
      <c r="K1069" s="83"/>
      <c r="L1069" s="75"/>
      <c r="M1069" s="75"/>
      <c r="N1069" s="75"/>
      <c r="O1069" s="53">
        <v>1</v>
      </c>
      <c r="P1069" s="66"/>
      <c r="Q1069" s="60" t="str">
        <f>IFERROR(VLOOKUP(D1069,liste!$A$4:$E$204,5,FALSE),"-")</f>
        <v>-</v>
      </c>
      <c r="R1069" s="61" t="str">
        <f t="shared" si="51"/>
        <v>-</v>
      </c>
      <c r="S1069" s="62" t="str">
        <f>IFERROR(VLOOKUP(D1069,liste!$A$4:$G$204,4,FALSE),"-")</f>
        <v>-</v>
      </c>
      <c r="T1069" s="61" t="str">
        <f t="shared" si="52"/>
        <v>-</v>
      </c>
      <c r="U1069" s="61" t="str">
        <f t="shared" si="53"/>
        <v>-</v>
      </c>
      <c r="V1069" s="1"/>
      <c r="W1069" s="1"/>
      <c r="X1069" s="1"/>
      <c r="Y1069" s="1"/>
      <c r="Z1069" s="1"/>
      <c r="AA1069" s="1"/>
      <c r="AB1069" s="1"/>
      <c r="AC1069" s="1"/>
      <c r="AD1069" s="1"/>
      <c r="AE1069" s="1"/>
    </row>
    <row r="1070" spans="1:31" customFormat="1" ht="65.099999999999994" customHeight="1" x14ac:dyDescent="0.25">
      <c r="A1070" s="4" t="e">
        <f>VLOOKUP(D1070,liste!A:G,7,FALSE)</f>
        <v>#N/A</v>
      </c>
      <c r="B1070" s="21"/>
      <c r="C1070" s="93"/>
      <c r="D1070" s="35">
        <v>25234</v>
      </c>
      <c r="E1070" s="49"/>
      <c r="F1070" s="17"/>
      <c r="G1070" s="73"/>
      <c r="H1070" s="72"/>
      <c r="I1070" s="74"/>
      <c r="J1070" s="82"/>
      <c r="K1070" s="83"/>
      <c r="L1070" s="75"/>
      <c r="M1070" s="75"/>
      <c r="N1070" s="75"/>
      <c r="O1070" s="53">
        <v>1</v>
      </c>
      <c r="P1070" s="66"/>
      <c r="Q1070" s="60" t="str">
        <f>IFERROR(VLOOKUP(D1070,liste!$A$4:$E$204,5,FALSE),"-")</f>
        <v>-</v>
      </c>
      <c r="R1070" s="61" t="str">
        <f t="shared" si="51"/>
        <v>-</v>
      </c>
      <c r="S1070" s="62" t="str">
        <f>IFERROR(VLOOKUP(D1070,liste!$A$4:$G$204,4,FALSE),"-")</f>
        <v>-</v>
      </c>
      <c r="T1070" s="61" t="str">
        <f t="shared" si="52"/>
        <v>-</v>
      </c>
      <c r="U1070" s="61" t="str">
        <f t="shared" si="53"/>
        <v>-</v>
      </c>
      <c r="V1070" s="1"/>
      <c r="W1070" s="1"/>
      <c r="X1070" s="1"/>
      <c r="Y1070" s="1"/>
      <c r="Z1070" s="1"/>
      <c r="AA1070" s="1"/>
      <c r="AB1070" s="1"/>
      <c r="AC1070" s="1"/>
      <c r="AD1070" s="1"/>
      <c r="AE1070" s="1"/>
    </row>
    <row r="1071" spans="1:31" customFormat="1" ht="65.099999999999994" customHeight="1" x14ac:dyDescent="0.25">
      <c r="A1071" s="4" t="e">
        <f>VLOOKUP(D1071,liste!A:G,7,FALSE)</f>
        <v>#N/A</v>
      </c>
      <c r="B1071" s="21"/>
      <c r="C1071" s="93"/>
      <c r="D1071" s="35">
        <v>25238</v>
      </c>
      <c r="E1071" s="49"/>
      <c r="F1071" s="17"/>
      <c r="G1071" s="73"/>
      <c r="H1071" s="72"/>
      <c r="I1071" s="74"/>
      <c r="J1071" s="82"/>
      <c r="K1071" s="83"/>
      <c r="L1071" s="75"/>
      <c r="M1071" s="75"/>
      <c r="N1071" s="75"/>
      <c r="O1071" s="53">
        <v>1</v>
      </c>
      <c r="P1071" s="66"/>
      <c r="Q1071" s="60" t="str">
        <f>IFERROR(VLOOKUP(D1071,liste!$A$4:$E$204,5,FALSE),"-")</f>
        <v>-</v>
      </c>
      <c r="R1071" s="61" t="str">
        <f t="shared" si="51"/>
        <v>-</v>
      </c>
      <c r="S1071" s="62" t="str">
        <f>IFERROR(VLOOKUP(D1071,liste!$A$4:$G$204,4,FALSE),"-")</f>
        <v>-</v>
      </c>
      <c r="T1071" s="61" t="str">
        <f t="shared" si="52"/>
        <v>-</v>
      </c>
      <c r="U1071" s="61" t="str">
        <f t="shared" si="53"/>
        <v>-</v>
      </c>
      <c r="V1071" s="1"/>
      <c r="W1071" s="1"/>
      <c r="X1071" s="1"/>
      <c r="Y1071" s="1"/>
      <c r="Z1071" s="1"/>
      <c r="AA1071" s="1"/>
      <c r="AB1071" s="1"/>
      <c r="AC1071" s="1"/>
      <c r="AD1071" s="1"/>
      <c r="AE1071" s="1"/>
    </row>
    <row r="1072" spans="1:31" customFormat="1" ht="65.099999999999994" customHeight="1" x14ac:dyDescent="0.25">
      <c r="A1072" s="4" t="e">
        <f>VLOOKUP(D1072,liste!A:G,7,FALSE)</f>
        <v>#N/A</v>
      </c>
      <c r="B1072" s="21"/>
      <c r="C1072" s="93"/>
      <c r="D1072" s="35">
        <v>25240</v>
      </c>
      <c r="E1072" s="49"/>
      <c r="F1072" s="17"/>
      <c r="G1072" s="73"/>
      <c r="H1072" s="72"/>
      <c r="I1072" s="74"/>
      <c r="J1072" s="82"/>
      <c r="K1072" s="83"/>
      <c r="L1072" s="75"/>
      <c r="M1072" s="75"/>
      <c r="N1072" s="75"/>
      <c r="O1072" s="53">
        <v>1</v>
      </c>
      <c r="P1072" s="66"/>
      <c r="Q1072" s="60" t="str">
        <f>IFERROR(VLOOKUP(D1072,liste!$A$4:$E$204,5,FALSE),"-")</f>
        <v>-</v>
      </c>
      <c r="R1072" s="61" t="str">
        <f t="shared" si="51"/>
        <v>-</v>
      </c>
      <c r="S1072" s="62" t="str">
        <f>IFERROR(VLOOKUP(D1072,liste!$A$4:$G$204,4,FALSE),"-")</f>
        <v>-</v>
      </c>
      <c r="T1072" s="61" t="str">
        <f t="shared" si="52"/>
        <v>-</v>
      </c>
      <c r="U1072" s="61" t="str">
        <f t="shared" si="53"/>
        <v>-</v>
      </c>
      <c r="V1072" s="1"/>
      <c r="W1072" s="1"/>
      <c r="X1072" s="1"/>
      <c r="Y1072" s="1"/>
      <c r="Z1072" s="1"/>
      <c r="AA1072" s="1"/>
      <c r="AB1072" s="1"/>
      <c r="AC1072" s="1"/>
      <c r="AD1072" s="1"/>
      <c r="AE1072" s="1"/>
    </row>
    <row r="1073" spans="1:31" customFormat="1" ht="65.099999999999994" customHeight="1" x14ac:dyDescent="0.25">
      <c r="A1073" s="4" t="e">
        <f>VLOOKUP(D1073,liste!A:G,7,FALSE)</f>
        <v>#N/A</v>
      </c>
      <c r="B1073" s="21"/>
      <c r="C1073" s="93"/>
      <c r="D1073" s="35">
        <v>25242</v>
      </c>
      <c r="E1073" s="49"/>
      <c r="F1073" s="17"/>
      <c r="G1073" s="73"/>
      <c r="H1073" s="72"/>
      <c r="I1073" s="74"/>
      <c r="J1073" s="82"/>
      <c r="K1073" s="83"/>
      <c r="L1073" s="75"/>
      <c r="M1073" s="75"/>
      <c r="N1073" s="75"/>
      <c r="O1073" s="53">
        <v>1</v>
      </c>
      <c r="P1073" s="66"/>
      <c r="Q1073" s="60" t="str">
        <f>IFERROR(VLOOKUP(D1073,liste!$A$4:$E$204,5,FALSE),"-")</f>
        <v>-</v>
      </c>
      <c r="R1073" s="61" t="str">
        <f t="shared" si="51"/>
        <v>-</v>
      </c>
      <c r="S1073" s="62" t="str">
        <f>IFERROR(VLOOKUP(D1073,liste!$A$4:$G$204,4,FALSE),"-")</f>
        <v>-</v>
      </c>
      <c r="T1073" s="61" t="str">
        <f t="shared" si="52"/>
        <v>-</v>
      </c>
      <c r="U1073" s="61" t="str">
        <f t="shared" si="53"/>
        <v>-</v>
      </c>
      <c r="V1073" s="1"/>
      <c r="W1073" s="1"/>
      <c r="X1073" s="1"/>
      <c r="Y1073" s="1"/>
      <c r="Z1073" s="1"/>
      <c r="AA1073" s="1"/>
      <c r="AB1073" s="1"/>
      <c r="AC1073" s="1"/>
      <c r="AD1073" s="1"/>
      <c r="AE1073" s="1"/>
    </row>
    <row r="1074" spans="1:31" customFormat="1" ht="65.099999999999994" customHeight="1" x14ac:dyDescent="0.25">
      <c r="A1074" s="4" t="e">
        <f>VLOOKUP(D1074,liste!A:G,7,FALSE)</f>
        <v>#N/A</v>
      </c>
      <c r="B1074" s="21"/>
      <c r="C1074" s="93"/>
      <c r="D1074" s="34">
        <v>25246</v>
      </c>
      <c r="E1074" s="49"/>
      <c r="F1074" s="17"/>
      <c r="G1074" s="73"/>
      <c r="H1074" s="72"/>
      <c r="I1074" s="74"/>
      <c r="J1074" s="82"/>
      <c r="K1074" s="83"/>
      <c r="L1074" s="75"/>
      <c r="M1074" s="75"/>
      <c r="N1074" s="75"/>
      <c r="O1074" s="53">
        <v>1</v>
      </c>
      <c r="P1074" s="66"/>
      <c r="Q1074" s="60" t="str">
        <f>IFERROR(VLOOKUP(D1074,liste!$A$4:$E$204,5,FALSE),"-")</f>
        <v>-</v>
      </c>
      <c r="R1074" s="61" t="str">
        <f t="shared" si="51"/>
        <v>-</v>
      </c>
      <c r="S1074" s="62" t="str">
        <f>IFERROR(VLOOKUP(D1074,liste!$A$4:$G$204,4,FALSE),"-")</f>
        <v>-</v>
      </c>
      <c r="T1074" s="61" t="str">
        <f t="shared" si="52"/>
        <v>-</v>
      </c>
      <c r="U1074" s="61" t="str">
        <f t="shared" si="53"/>
        <v>-</v>
      </c>
      <c r="V1074" s="1"/>
      <c r="W1074" s="1"/>
      <c r="X1074" s="1"/>
      <c r="Y1074" s="1"/>
      <c r="Z1074" s="1"/>
      <c r="AA1074" s="1"/>
      <c r="AB1074" s="1"/>
      <c r="AC1074" s="1"/>
      <c r="AD1074" s="1"/>
      <c r="AE1074" s="1"/>
    </row>
    <row r="1075" spans="1:31" customFormat="1" ht="65.099999999999994" customHeight="1" x14ac:dyDescent="0.25">
      <c r="A1075" s="4" t="e">
        <f>VLOOKUP(D1075,liste!A:G,7,FALSE)</f>
        <v>#N/A</v>
      </c>
      <c r="B1075" s="21"/>
      <c r="C1075" s="93"/>
      <c r="D1075" s="34">
        <v>25248</v>
      </c>
      <c r="E1075" s="49"/>
      <c r="F1075" s="17"/>
      <c r="G1075" s="73"/>
      <c r="H1075" s="72"/>
      <c r="I1075" s="74"/>
      <c r="J1075" s="82"/>
      <c r="K1075" s="83"/>
      <c r="L1075" s="75"/>
      <c r="M1075" s="75"/>
      <c r="N1075" s="75"/>
      <c r="O1075" s="53">
        <v>1</v>
      </c>
      <c r="P1075" s="66"/>
      <c r="Q1075" s="60" t="str">
        <f>IFERROR(VLOOKUP(D1075,liste!$A$4:$E$204,5,FALSE),"-")</f>
        <v>-</v>
      </c>
      <c r="R1075" s="61" t="str">
        <f t="shared" si="51"/>
        <v>-</v>
      </c>
      <c r="S1075" s="62" t="str">
        <f>IFERROR(VLOOKUP(D1075,liste!$A$4:$G$204,4,FALSE),"-")</f>
        <v>-</v>
      </c>
      <c r="T1075" s="61" t="str">
        <f t="shared" si="52"/>
        <v>-</v>
      </c>
      <c r="U1075" s="61" t="str">
        <f t="shared" si="53"/>
        <v>-</v>
      </c>
      <c r="V1075" s="1"/>
      <c r="W1075" s="1"/>
      <c r="X1075" s="1"/>
      <c r="Y1075" s="1"/>
      <c r="Z1075" s="1"/>
      <c r="AA1075" s="1"/>
      <c r="AB1075" s="1"/>
      <c r="AC1075" s="1"/>
      <c r="AD1075" s="1"/>
      <c r="AE1075" s="1"/>
    </row>
    <row r="1076" spans="1:31" customFormat="1" ht="65.099999999999994" customHeight="1" x14ac:dyDescent="0.25">
      <c r="A1076" s="4" t="e">
        <f>VLOOKUP(D1076,liste!A:G,7,FALSE)</f>
        <v>#N/A</v>
      </c>
      <c r="B1076" s="21"/>
      <c r="C1076" s="93"/>
      <c r="D1076" s="34">
        <v>25250</v>
      </c>
      <c r="E1076" s="49"/>
      <c r="F1076" s="17"/>
      <c r="G1076" s="73"/>
      <c r="H1076" s="72"/>
      <c r="I1076" s="74"/>
      <c r="J1076" s="82"/>
      <c r="K1076" s="83"/>
      <c r="L1076" s="75"/>
      <c r="M1076" s="75"/>
      <c r="N1076" s="75"/>
      <c r="O1076" s="53">
        <v>1</v>
      </c>
      <c r="P1076" s="66"/>
      <c r="Q1076" s="60" t="str">
        <f>IFERROR(VLOOKUP(D1076,liste!$A$4:$E$204,5,FALSE),"-")</f>
        <v>-</v>
      </c>
      <c r="R1076" s="61" t="str">
        <f t="shared" si="51"/>
        <v>-</v>
      </c>
      <c r="S1076" s="62" t="str">
        <f>IFERROR(VLOOKUP(D1076,liste!$A$4:$G$204,4,FALSE),"-")</f>
        <v>-</v>
      </c>
      <c r="T1076" s="61" t="str">
        <f t="shared" si="52"/>
        <v>-</v>
      </c>
      <c r="U1076" s="61" t="str">
        <f t="shared" si="53"/>
        <v>-</v>
      </c>
      <c r="V1076" s="1"/>
      <c r="W1076" s="1"/>
      <c r="X1076" s="1"/>
      <c r="Y1076" s="1"/>
      <c r="Z1076" s="1"/>
      <c r="AA1076" s="1"/>
      <c r="AB1076" s="1"/>
      <c r="AC1076" s="1"/>
      <c r="AD1076" s="1"/>
      <c r="AE1076" s="1"/>
    </row>
    <row r="1077" spans="1:31" customFormat="1" ht="65.099999999999994" customHeight="1" x14ac:dyDescent="0.25">
      <c r="A1077" s="4" t="e">
        <f>VLOOKUP(D1077,liste!A:G,7,FALSE)</f>
        <v>#N/A</v>
      </c>
      <c r="B1077" s="21"/>
      <c r="C1077" s="9"/>
      <c r="D1077" s="35">
        <v>25259</v>
      </c>
      <c r="E1077" s="51"/>
      <c r="F1077" s="19"/>
      <c r="G1077" s="73"/>
      <c r="H1077" s="72"/>
      <c r="I1077" s="74"/>
      <c r="J1077" s="82"/>
      <c r="K1077" s="83"/>
      <c r="L1077" s="75"/>
      <c r="M1077" s="75"/>
      <c r="N1077" s="75"/>
      <c r="O1077" s="53">
        <v>1</v>
      </c>
      <c r="P1077" s="66"/>
      <c r="Q1077" s="60" t="str">
        <f>IFERROR(VLOOKUP(D1077,liste!$A$4:$E$204,5,FALSE),"-")</f>
        <v>-</v>
      </c>
      <c r="R1077" s="61" t="str">
        <f t="shared" si="51"/>
        <v>-</v>
      </c>
      <c r="S1077" s="62" t="str">
        <f>IFERROR(VLOOKUP(D1077,liste!$A$4:$G$204,4,FALSE),"-")</f>
        <v>-</v>
      </c>
      <c r="T1077" s="61" t="str">
        <f t="shared" si="52"/>
        <v>-</v>
      </c>
      <c r="U1077" s="61" t="str">
        <f t="shared" si="53"/>
        <v>-</v>
      </c>
      <c r="V1077" s="1"/>
      <c r="W1077" s="1"/>
      <c r="X1077" s="1"/>
      <c r="Y1077" s="1"/>
      <c r="Z1077" s="1"/>
      <c r="AA1077" s="1"/>
      <c r="AB1077" s="1"/>
      <c r="AC1077" s="1"/>
      <c r="AD1077" s="1"/>
      <c r="AE1077" s="1"/>
    </row>
    <row r="1078" spans="1:31" customFormat="1" ht="65.099999999999994" customHeight="1" x14ac:dyDescent="0.25">
      <c r="A1078" s="4" t="e">
        <f>VLOOKUP(D1078,liste!A:G,7,FALSE)</f>
        <v>#N/A</v>
      </c>
      <c r="B1078" s="21"/>
      <c r="C1078" s="93"/>
      <c r="D1078" s="34">
        <v>25261</v>
      </c>
      <c r="E1078" s="49"/>
      <c r="F1078" s="17"/>
      <c r="G1078" s="73"/>
      <c r="H1078" s="72"/>
      <c r="I1078" s="74"/>
      <c r="J1078" s="82"/>
      <c r="K1078" s="83"/>
      <c r="L1078" s="75"/>
      <c r="M1078" s="75"/>
      <c r="N1078" s="75"/>
      <c r="O1078" s="53">
        <v>1</v>
      </c>
      <c r="P1078" s="66"/>
      <c r="Q1078" s="60" t="str">
        <f>IFERROR(VLOOKUP(D1078,liste!$A$4:$E$204,5,FALSE),"-")</f>
        <v>-</v>
      </c>
      <c r="R1078" s="61" t="str">
        <f t="shared" si="51"/>
        <v>-</v>
      </c>
      <c r="S1078" s="62" t="str">
        <f>IFERROR(VLOOKUP(D1078,liste!$A$4:$G$204,4,FALSE),"-")</f>
        <v>-</v>
      </c>
      <c r="T1078" s="61" t="str">
        <f t="shared" si="52"/>
        <v>-</v>
      </c>
      <c r="U1078" s="61" t="str">
        <f t="shared" si="53"/>
        <v>-</v>
      </c>
      <c r="V1078" s="1"/>
      <c r="W1078" s="1"/>
      <c r="X1078" s="1"/>
      <c r="Y1078" s="1"/>
      <c r="Z1078" s="1"/>
      <c r="AA1078" s="1"/>
      <c r="AB1078" s="1"/>
      <c r="AC1078" s="1"/>
      <c r="AD1078" s="1"/>
      <c r="AE1078" s="1"/>
    </row>
    <row r="1079" spans="1:31" customFormat="1" ht="65.099999999999994" customHeight="1" x14ac:dyDescent="0.25">
      <c r="A1079" s="4" t="e">
        <f>VLOOKUP(D1079,liste!A:G,7,FALSE)</f>
        <v>#N/A</v>
      </c>
      <c r="B1079" s="21"/>
      <c r="C1079" s="9"/>
      <c r="D1079" s="35">
        <v>25262</v>
      </c>
      <c r="E1079" s="51"/>
      <c r="F1079" s="19"/>
      <c r="G1079" s="73"/>
      <c r="H1079" s="72"/>
      <c r="I1079" s="74"/>
      <c r="J1079" s="82"/>
      <c r="K1079" s="83"/>
      <c r="L1079" s="75"/>
      <c r="M1079" s="75"/>
      <c r="N1079" s="75"/>
      <c r="O1079" s="53">
        <v>1</v>
      </c>
      <c r="P1079" s="66"/>
      <c r="Q1079" s="60" t="str">
        <f>IFERROR(VLOOKUP(D1079,liste!$A$4:$E$204,5,FALSE),"-")</f>
        <v>-</v>
      </c>
      <c r="R1079" s="61" t="str">
        <f t="shared" si="51"/>
        <v>-</v>
      </c>
      <c r="S1079" s="62" t="str">
        <f>IFERROR(VLOOKUP(D1079,liste!$A$4:$G$204,4,FALSE),"-")</f>
        <v>-</v>
      </c>
      <c r="T1079" s="61" t="str">
        <f t="shared" si="52"/>
        <v>-</v>
      </c>
      <c r="U1079" s="61" t="str">
        <f t="shared" si="53"/>
        <v>-</v>
      </c>
      <c r="V1079" s="1"/>
      <c r="W1079" s="1"/>
      <c r="X1079" s="1"/>
      <c r="Y1079" s="1"/>
      <c r="Z1079" s="1"/>
      <c r="AA1079" s="1"/>
      <c r="AB1079" s="1"/>
      <c r="AC1079" s="1"/>
      <c r="AD1079" s="1"/>
      <c r="AE1079" s="1"/>
    </row>
    <row r="1080" spans="1:31" customFormat="1" ht="65.099999999999994" customHeight="1" x14ac:dyDescent="0.25">
      <c r="A1080" s="4" t="e">
        <f>VLOOKUP(D1080,liste!A:G,7,FALSE)</f>
        <v>#N/A</v>
      </c>
      <c r="B1080" s="21"/>
      <c r="C1080" s="9"/>
      <c r="D1080" s="35">
        <v>25263</v>
      </c>
      <c r="E1080" s="51"/>
      <c r="F1080" s="19"/>
      <c r="G1080" s="73"/>
      <c r="H1080" s="72"/>
      <c r="I1080" s="74"/>
      <c r="J1080" s="82"/>
      <c r="K1080" s="83"/>
      <c r="L1080" s="75"/>
      <c r="M1080" s="75"/>
      <c r="N1080" s="75"/>
      <c r="O1080" s="53">
        <v>1</v>
      </c>
      <c r="P1080" s="66"/>
      <c r="Q1080" s="60" t="str">
        <f>IFERROR(VLOOKUP(D1080,liste!$A$4:$E$204,5,FALSE),"-")</f>
        <v>-</v>
      </c>
      <c r="R1080" s="61" t="str">
        <f t="shared" si="51"/>
        <v>-</v>
      </c>
      <c r="S1080" s="62" t="str">
        <f>IFERROR(VLOOKUP(D1080,liste!$A$4:$G$204,4,FALSE),"-")</f>
        <v>-</v>
      </c>
      <c r="T1080" s="61" t="str">
        <f t="shared" si="52"/>
        <v>-</v>
      </c>
      <c r="U1080" s="61" t="str">
        <f t="shared" si="53"/>
        <v>-</v>
      </c>
      <c r="V1080" s="1"/>
      <c r="W1080" s="1"/>
      <c r="X1080" s="1"/>
      <c r="Y1080" s="1"/>
      <c r="Z1080" s="1"/>
      <c r="AA1080" s="1"/>
      <c r="AB1080" s="1"/>
      <c r="AC1080" s="1"/>
      <c r="AD1080" s="1"/>
      <c r="AE1080" s="1"/>
    </row>
    <row r="1081" spans="1:31" customFormat="1" ht="65.099999999999994" customHeight="1" x14ac:dyDescent="0.25">
      <c r="A1081" s="4" t="e">
        <f>VLOOKUP(D1081,liste!A:G,7,FALSE)</f>
        <v>#N/A</v>
      </c>
      <c r="B1081" s="21"/>
      <c r="C1081" s="9"/>
      <c r="D1081" s="35">
        <v>25264</v>
      </c>
      <c r="E1081" s="51"/>
      <c r="F1081" s="19"/>
      <c r="G1081" s="73"/>
      <c r="H1081" s="72"/>
      <c r="I1081" s="74"/>
      <c r="J1081" s="82"/>
      <c r="K1081" s="83"/>
      <c r="L1081" s="75"/>
      <c r="M1081" s="75"/>
      <c r="N1081" s="75"/>
      <c r="O1081" s="53">
        <v>1</v>
      </c>
      <c r="P1081" s="66"/>
      <c r="Q1081" s="60" t="str">
        <f>IFERROR(VLOOKUP(D1081,liste!$A$4:$E$204,5,FALSE),"-")</f>
        <v>-</v>
      </c>
      <c r="R1081" s="61" t="str">
        <f t="shared" si="51"/>
        <v>-</v>
      </c>
      <c r="S1081" s="62" t="str">
        <f>IFERROR(VLOOKUP(D1081,liste!$A$4:$G$204,4,FALSE),"-")</f>
        <v>-</v>
      </c>
      <c r="T1081" s="61" t="str">
        <f t="shared" si="52"/>
        <v>-</v>
      </c>
      <c r="U1081" s="61" t="str">
        <f t="shared" si="53"/>
        <v>-</v>
      </c>
      <c r="V1081" s="1"/>
      <c r="W1081" s="1"/>
      <c r="X1081" s="1"/>
      <c r="Y1081" s="1"/>
      <c r="Z1081" s="1"/>
      <c r="AA1081" s="1"/>
      <c r="AB1081" s="1"/>
      <c r="AC1081" s="1"/>
      <c r="AD1081" s="1"/>
      <c r="AE1081" s="1"/>
    </row>
    <row r="1082" spans="1:31" customFormat="1" ht="65.099999999999994" customHeight="1" x14ac:dyDescent="0.25">
      <c r="A1082" s="4" t="e">
        <f>VLOOKUP(D1082,liste!A:G,7,FALSE)</f>
        <v>#N/A</v>
      </c>
      <c r="B1082" s="21"/>
      <c r="C1082" s="9"/>
      <c r="D1082" s="35">
        <v>25265</v>
      </c>
      <c r="E1082" s="51"/>
      <c r="F1082" s="19"/>
      <c r="G1082" s="73"/>
      <c r="H1082" s="72"/>
      <c r="I1082" s="74"/>
      <c r="J1082" s="82"/>
      <c r="K1082" s="83"/>
      <c r="L1082" s="75"/>
      <c r="M1082" s="75"/>
      <c r="N1082" s="75"/>
      <c r="O1082" s="53">
        <v>1</v>
      </c>
      <c r="P1082" s="66"/>
      <c r="Q1082" s="60" t="str">
        <f>IFERROR(VLOOKUP(D1082,liste!$A$4:$E$204,5,FALSE),"-")</f>
        <v>-</v>
      </c>
      <c r="R1082" s="61" t="str">
        <f t="shared" si="51"/>
        <v>-</v>
      </c>
      <c r="S1082" s="62" t="str">
        <f>IFERROR(VLOOKUP(D1082,liste!$A$4:$G$204,4,FALSE),"-")</f>
        <v>-</v>
      </c>
      <c r="T1082" s="61" t="str">
        <f t="shared" si="52"/>
        <v>-</v>
      </c>
      <c r="U1082" s="61" t="str">
        <f t="shared" si="53"/>
        <v>-</v>
      </c>
      <c r="V1082" s="1"/>
      <c r="W1082" s="1"/>
      <c r="X1082" s="1"/>
      <c r="Y1082" s="1"/>
      <c r="Z1082" s="1"/>
      <c r="AA1082" s="1"/>
      <c r="AB1082" s="1"/>
      <c r="AC1082" s="1"/>
      <c r="AD1082" s="1"/>
      <c r="AE1082" s="1"/>
    </row>
    <row r="1083" spans="1:31" customFormat="1" ht="65.099999999999994" customHeight="1" x14ac:dyDescent="0.25">
      <c r="A1083" s="4" t="e">
        <f>VLOOKUP(D1083,liste!A:G,7,FALSE)</f>
        <v>#N/A</v>
      </c>
      <c r="B1083" s="21"/>
      <c r="C1083" s="9"/>
      <c r="D1083" s="35">
        <v>25266</v>
      </c>
      <c r="E1083" s="51"/>
      <c r="F1083" s="19"/>
      <c r="G1083" s="73"/>
      <c r="H1083" s="72"/>
      <c r="I1083" s="74"/>
      <c r="J1083" s="82"/>
      <c r="K1083" s="83"/>
      <c r="L1083" s="75"/>
      <c r="M1083" s="75"/>
      <c r="N1083" s="75"/>
      <c r="O1083" s="53">
        <v>1</v>
      </c>
      <c r="P1083" s="66"/>
      <c r="Q1083" s="60" t="str">
        <f>IFERROR(VLOOKUP(D1083,liste!$A$4:$E$204,5,FALSE),"-")</f>
        <v>-</v>
      </c>
      <c r="R1083" s="61" t="str">
        <f t="shared" si="51"/>
        <v>-</v>
      </c>
      <c r="S1083" s="62" t="str">
        <f>IFERROR(VLOOKUP(D1083,liste!$A$4:$G$204,4,FALSE),"-")</f>
        <v>-</v>
      </c>
      <c r="T1083" s="61" t="str">
        <f t="shared" si="52"/>
        <v>-</v>
      </c>
      <c r="U1083" s="61" t="str">
        <f t="shared" si="53"/>
        <v>-</v>
      </c>
      <c r="V1083" s="1"/>
      <c r="W1083" s="1"/>
      <c r="X1083" s="1"/>
      <c r="Y1083" s="1"/>
      <c r="Z1083" s="1"/>
      <c r="AA1083" s="1"/>
      <c r="AB1083" s="1"/>
      <c r="AC1083" s="1"/>
      <c r="AD1083" s="1"/>
      <c r="AE1083" s="1"/>
    </row>
    <row r="1084" spans="1:31" customFormat="1" ht="65.099999999999994" customHeight="1" x14ac:dyDescent="0.25">
      <c r="A1084" s="4" t="e">
        <f>VLOOKUP(D1084,liste!A:G,7,FALSE)</f>
        <v>#N/A</v>
      </c>
      <c r="B1084" s="21"/>
      <c r="C1084" s="9"/>
      <c r="D1084" s="35">
        <v>25267</v>
      </c>
      <c r="E1084" s="51"/>
      <c r="F1084" s="19"/>
      <c r="G1084" s="73"/>
      <c r="H1084" s="72"/>
      <c r="I1084" s="74"/>
      <c r="J1084" s="82"/>
      <c r="K1084" s="83"/>
      <c r="L1084" s="75"/>
      <c r="M1084" s="75"/>
      <c r="N1084" s="75"/>
      <c r="O1084" s="53">
        <v>1</v>
      </c>
      <c r="P1084" s="66"/>
      <c r="Q1084" s="60" t="str">
        <f>IFERROR(VLOOKUP(D1084,liste!$A$4:$E$204,5,FALSE),"-")</f>
        <v>-</v>
      </c>
      <c r="R1084" s="61" t="str">
        <f t="shared" si="51"/>
        <v>-</v>
      </c>
      <c r="S1084" s="62" t="str">
        <f>IFERROR(VLOOKUP(D1084,liste!$A$4:$G$204,4,FALSE),"-")</f>
        <v>-</v>
      </c>
      <c r="T1084" s="61" t="str">
        <f t="shared" si="52"/>
        <v>-</v>
      </c>
      <c r="U1084" s="61" t="str">
        <f t="shared" si="53"/>
        <v>-</v>
      </c>
      <c r="V1084" s="1"/>
      <c r="W1084" s="1"/>
      <c r="X1084" s="1"/>
      <c r="Y1084" s="1"/>
      <c r="Z1084" s="1"/>
      <c r="AA1084" s="1"/>
      <c r="AB1084" s="1"/>
      <c r="AC1084" s="1"/>
      <c r="AD1084" s="1"/>
      <c r="AE1084" s="1"/>
    </row>
    <row r="1085" spans="1:31" customFormat="1" ht="65.099999999999994" customHeight="1" x14ac:dyDescent="0.25">
      <c r="A1085" s="4" t="e">
        <f>VLOOKUP(D1085,liste!A:G,7,FALSE)</f>
        <v>#N/A</v>
      </c>
      <c r="B1085" s="21"/>
      <c r="C1085" s="9"/>
      <c r="D1085" s="35">
        <v>25270</v>
      </c>
      <c r="E1085" s="51"/>
      <c r="F1085" s="19"/>
      <c r="G1085" s="73"/>
      <c r="H1085" s="72"/>
      <c r="I1085" s="74"/>
      <c r="J1085" s="82"/>
      <c r="K1085" s="83"/>
      <c r="L1085" s="75"/>
      <c r="M1085" s="75"/>
      <c r="N1085" s="75"/>
      <c r="O1085" s="53">
        <v>1</v>
      </c>
      <c r="P1085" s="66"/>
      <c r="Q1085" s="60" t="str">
        <f>IFERROR(VLOOKUP(D1085,liste!$A$4:$E$204,5,FALSE),"-")</f>
        <v>-</v>
      </c>
      <c r="R1085" s="61" t="str">
        <f t="shared" si="51"/>
        <v>-</v>
      </c>
      <c r="S1085" s="62" t="str">
        <f>IFERROR(VLOOKUP(D1085,liste!$A$4:$G$204,4,FALSE),"-")</f>
        <v>-</v>
      </c>
      <c r="T1085" s="61" t="str">
        <f t="shared" si="52"/>
        <v>-</v>
      </c>
      <c r="U1085" s="61" t="str">
        <f t="shared" si="53"/>
        <v>-</v>
      </c>
      <c r="V1085" s="1"/>
      <c r="W1085" s="1"/>
      <c r="X1085" s="1"/>
      <c r="Y1085" s="1"/>
      <c r="Z1085" s="1"/>
      <c r="AA1085" s="1"/>
      <c r="AB1085" s="1"/>
      <c r="AC1085" s="1"/>
      <c r="AD1085" s="1"/>
      <c r="AE1085" s="1"/>
    </row>
    <row r="1086" spans="1:31" customFormat="1" ht="65.099999999999994" customHeight="1" x14ac:dyDescent="0.25">
      <c r="A1086" s="4" t="e">
        <f>VLOOKUP(D1086,liste!A:G,7,FALSE)</f>
        <v>#N/A</v>
      </c>
      <c r="B1086" s="21"/>
      <c r="C1086" s="9"/>
      <c r="D1086" s="35">
        <v>25271</v>
      </c>
      <c r="E1086" s="51"/>
      <c r="F1086" s="19"/>
      <c r="G1086" s="73"/>
      <c r="H1086" s="72"/>
      <c r="I1086" s="74"/>
      <c r="J1086" s="82"/>
      <c r="K1086" s="83"/>
      <c r="L1086" s="75"/>
      <c r="M1086" s="75"/>
      <c r="N1086" s="75"/>
      <c r="O1086" s="53">
        <v>1</v>
      </c>
      <c r="P1086" s="66"/>
      <c r="Q1086" s="60" t="str">
        <f>IFERROR(VLOOKUP(D1086,liste!$A$4:$E$204,5,FALSE),"-")</f>
        <v>-</v>
      </c>
      <c r="R1086" s="61" t="str">
        <f t="shared" si="51"/>
        <v>-</v>
      </c>
      <c r="S1086" s="62" t="str">
        <f>IFERROR(VLOOKUP(D1086,liste!$A$4:$G$204,4,FALSE),"-")</f>
        <v>-</v>
      </c>
      <c r="T1086" s="61" t="str">
        <f t="shared" si="52"/>
        <v>-</v>
      </c>
      <c r="U1086" s="61" t="str">
        <f t="shared" si="53"/>
        <v>-</v>
      </c>
      <c r="V1086" s="1"/>
      <c r="W1086" s="1"/>
      <c r="X1086" s="1"/>
      <c r="Y1086" s="1"/>
      <c r="Z1086" s="1"/>
      <c r="AA1086" s="1"/>
      <c r="AB1086" s="1"/>
      <c r="AC1086" s="1"/>
      <c r="AD1086" s="1"/>
      <c r="AE1086" s="1"/>
    </row>
    <row r="1087" spans="1:31" customFormat="1" ht="65.099999999999994" customHeight="1" x14ac:dyDescent="0.25">
      <c r="A1087" s="4" t="e">
        <f>VLOOKUP(D1087,liste!A:G,7,FALSE)</f>
        <v>#N/A</v>
      </c>
      <c r="B1087" s="21"/>
      <c r="C1087" s="93"/>
      <c r="D1087" s="34">
        <v>25272</v>
      </c>
      <c r="E1087" s="49"/>
      <c r="F1087" s="17"/>
      <c r="G1087" s="73"/>
      <c r="H1087" s="72"/>
      <c r="I1087" s="74"/>
      <c r="J1087" s="82"/>
      <c r="K1087" s="83"/>
      <c r="L1087" s="75"/>
      <c r="M1087" s="75"/>
      <c r="N1087" s="75"/>
      <c r="O1087" s="53">
        <v>1</v>
      </c>
      <c r="P1087" s="66"/>
      <c r="Q1087" s="60" t="str">
        <f>IFERROR(VLOOKUP(D1087,liste!$A$4:$E$204,5,FALSE),"-")</f>
        <v>-</v>
      </c>
      <c r="R1087" s="61" t="str">
        <f t="shared" si="51"/>
        <v>-</v>
      </c>
      <c r="S1087" s="62" t="str">
        <f>IFERROR(VLOOKUP(D1087,liste!$A$4:$G$204,4,FALSE),"-")</f>
        <v>-</v>
      </c>
      <c r="T1087" s="61" t="str">
        <f t="shared" si="52"/>
        <v>-</v>
      </c>
      <c r="U1087" s="61" t="str">
        <f t="shared" si="53"/>
        <v>-</v>
      </c>
    </row>
    <row r="1088" spans="1:31" customFormat="1" ht="65.099999999999994" customHeight="1" x14ac:dyDescent="0.25">
      <c r="A1088" s="4" t="e">
        <f>VLOOKUP(D1088,liste!A:G,7,FALSE)</f>
        <v>#N/A</v>
      </c>
      <c r="B1088" s="21"/>
      <c r="C1088" s="93"/>
      <c r="D1088" s="34">
        <v>25274</v>
      </c>
      <c r="E1088" s="49"/>
      <c r="F1088" s="17"/>
      <c r="G1088" s="73"/>
      <c r="H1088" s="72"/>
      <c r="I1088" s="74"/>
      <c r="J1088" s="82"/>
      <c r="K1088" s="83"/>
      <c r="L1088" s="75"/>
      <c r="M1088" s="75"/>
      <c r="N1088" s="75"/>
      <c r="O1088" s="53">
        <v>1</v>
      </c>
      <c r="P1088" s="66"/>
      <c r="Q1088" s="60" t="str">
        <f>IFERROR(VLOOKUP(D1088,liste!$A$4:$E$204,5,FALSE),"-")</f>
        <v>-</v>
      </c>
      <c r="R1088" s="61" t="str">
        <f t="shared" si="51"/>
        <v>-</v>
      </c>
      <c r="S1088" s="62" t="str">
        <f>IFERROR(VLOOKUP(D1088,liste!$A$4:$G$204,4,FALSE),"-")</f>
        <v>-</v>
      </c>
      <c r="T1088" s="61" t="str">
        <f t="shared" si="52"/>
        <v>-</v>
      </c>
      <c r="U1088" s="61" t="str">
        <f t="shared" si="53"/>
        <v>-</v>
      </c>
    </row>
    <row r="1089" spans="1:31" customFormat="1" ht="65.099999999999994" customHeight="1" x14ac:dyDescent="0.25">
      <c r="A1089" s="4" t="e">
        <f>VLOOKUP(D1089,liste!A:G,7,FALSE)</f>
        <v>#N/A</v>
      </c>
      <c r="B1089" s="21"/>
      <c r="C1089" s="93"/>
      <c r="D1089" s="34">
        <v>25275</v>
      </c>
      <c r="E1089" s="49"/>
      <c r="F1089" s="17"/>
      <c r="G1089" s="73"/>
      <c r="H1089" s="72"/>
      <c r="I1089" s="74"/>
      <c r="J1089" s="82"/>
      <c r="K1089" s="83"/>
      <c r="L1089" s="75"/>
      <c r="M1089" s="75"/>
      <c r="N1089" s="75"/>
      <c r="O1089" s="53">
        <v>1</v>
      </c>
      <c r="P1089" s="66"/>
      <c r="Q1089" s="60" t="str">
        <f>IFERROR(VLOOKUP(D1089,liste!$A$4:$E$204,5,FALSE),"-")</f>
        <v>-</v>
      </c>
      <c r="R1089" s="61" t="str">
        <f t="shared" si="51"/>
        <v>-</v>
      </c>
      <c r="S1089" s="62" t="str">
        <f>IFERROR(VLOOKUP(D1089,liste!$A$4:$G$204,4,FALSE),"-")</f>
        <v>-</v>
      </c>
      <c r="T1089" s="61" t="str">
        <f t="shared" si="52"/>
        <v>-</v>
      </c>
      <c r="U1089" s="61" t="str">
        <f t="shared" si="53"/>
        <v>-</v>
      </c>
    </row>
    <row r="1090" spans="1:31" customFormat="1" ht="65.099999999999994" customHeight="1" x14ac:dyDescent="0.25">
      <c r="A1090" s="4" t="e">
        <f>VLOOKUP(D1090,liste!A:G,7,FALSE)</f>
        <v>#N/A</v>
      </c>
      <c r="B1090" s="21"/>
      <c r="C1090" s="93"/>
      <c r="D1090" s="34">
        <v>25276</v>
      </c>
      <c r="E1090" s="49"/>
      <c r="F1090" s="17"/>
      <c r="G1090" s="73"/>
      <c r="H1090" s="72"/>
      <c r="I1090" s="74"/>
      <c r="J1090" s="82"/>
      <c r="K1090" s="83"/>
      <c r="L1090" s="75"/>
      <c r="M1090" s="75"/>
      <c r="N1090" s="75"/>
      <c r="O1090" s="53">
        <v>1</v>
      </c>
      <c r="P1090" s="66"/>
      <c r="Q1090" s="60" t="str">
        <f>IFERROR(VLOOKUP(D1090,liste!$A$4:$E$204,5,FALSE),"-")</f>
        <v>-</v>
      </c>
      <c r="R1090" s="61" t="str">
        <f t="shared" si="51"/>
        <v>-</v>
      </c>
      <c r="S1090" s="62" t="str">
        <f>IFERROR(VLOOKUP(D1090,liste!$A$4:$G$204,4,FALSE),"-")</f>
        <v>-</v>
      </c>
      <c r="T1090" s="61" t="str">
        <f t="shared" si="52"/>
        <v>-</v>
      </c>
      <c r="U1090" s="61" t="str">
        <f t="shared" si="53"/>
        <v>-</v>
      </c>
    </row>
    <row r="1091" spans="1:31" customFormat="1" ht="65.099999999999994" customHeight="1" x14ac:dyDescent="0.25">
      <c r="A1091" s="4" t="e">
        <f>VLOOKUP(D1091,liste!A:G,7,FALSE)</f>
        <v>#N/A</v>
      </c>
      <c r="B1091" s="21"/>
      <c r="C1091" s="93"/>
      <c r="D1091" s="34">
        <v>87293</v>
      </c>
      <c r="E1091" s="49"/>
      <c r="F1091" s="17"/>
      <c r="G1091" s="73"/>
      <c r="H1091" s="72"/>
      <c r="I1091" s="74"/>
      <c r="J1091" s="82"/>
      <c r="K1091" s="83"/>
      <c r="L1091" s="75"/>
      <c r="M1091" s="75"/>
      <c r="N1091" s="75"/>
      <c r="O1091" s="53">
        <v>1</v>
      </c>
      <c r="P1091" s="66"/>
      <c r="Q1091" s="60" t="str">
        <f>IFERROR(VLOOKUP(D1091,liste!$A$4:$E$204,5,FALSE),"-")</f>
        <v>-</v>
      </c>
      <c r="R1091" s="61" t="str">
        <f t="shared" si="51"/>
        <v>-</v>
      </c>
      <c r="S1091" s="62" t="str">
        <f>IFERROR(VLOOKUP(D1091,liste!$A$4:$G$204,4,FALSE),"-")</f>
        <v>-</v>
      </c>
      <c r="T1091" s="61" t="str">
        <f t="shared" si="52"/>
        <v>-</v>
      </c>
      <c r="U1091" s="61" t="str">
        <f t="shared" si="53"/>
        <v>-</v>
      </c>
    </row>
    <row r="1092" spans="1:31" customFormat="1" ht="65.099999999999994" customHeight="1" x14ac:dyDescent="0.25">
      <c r="A1092" s="4" t="e">
        <f>VLOOKUP(D1092,liste!A:G,7,FALSE)</f>
        <v>#N/A</v>
      </c>
      <c r="B1092" s="21"/>
      <c r="C1092" s="93"/>
      <c r="D1092" s="35">
        <v>26048</v>
      </c>
      <c r="E1092" s="49"/>
      <c r="F1092" s="17"/>
      <c r="G1092" s="73"/>
      <c r="H1092" s="72"/>
      <c r="I1092" s="74"/>
      <c r="J1092" s="82"/>
      <c r="K1092" s="83"/>
      <c r="L1092" s="75"/>
      <c r="M1092" s="75"/>
      <c r="N1092" s="75"/>
      <c r="O1092" s="53">
        <v>1</v>
      </c>
      <c r="P1092" s="66"/>
      <c r="Q1092" s="60" t="str">
        <f>IFERROR(VLOOKUP(D1092,liste!$A$4:$E$204,5,FALSE),"-")</f>
        <v>-</v>
      </c>
      <c r="R1092" s="61" t="str">
        <f t="shared" ref="R1092:R1155" si="54">IFERROR(O1092-(O1092*Q1092),"-")</f>
        <v>-</v>
      </c>
      <c r="S1092" s="62" t="str">
        <f>IFERROR(VLOOKUP(D1092,liste!$A$4:$G$204,4,FALSE),"-")</f>
        <v>-</v>
      </c>
      <c r="T1092" s="61" t="str">
        <f t="shared" ref="T1092:T1155" si="55">IFERROR(O1092*S1092,"-")</f>
        <v>-</v>
      </c>
      <c r="U1092" s="61" t="str">
        <f t="shared" ref="U1092:U1155" si="56">IFERROR(R1092*S1092,"-")</f>
        <v>-</v>
      </c>
      <c r="V1092" s="1"/>
      <c r="W1092" s="1"/>
      <c r="X1092" s="1"/>
      <c r="Y1092" s="1"/>
      <c r="Z1092" s="1"/>
      <c r="AA1092" s="1"/>
      <c r="AB1092" s="1"/>
      <c r="AC1092" s="1"/>
      <c r="AD1092" s="1"/>
      <c r="AE1092" s="1"/>
    </row>
    <row r="1093" spans="1:31" customFormat="1" ht="65.099999999999994" customHeight="1" x14ac:dyDescent="0.25">
      <c r="A1093" s="4" t="e">
        <f>VLOOKUP(D1093,liste!A:G,7,FALSE)</f>
        <v>#N/A</v>
      </c>
      <c r="B1093" s="21"/>
      <c r="C1093" s="93"/>
      <c r="D1093" s="35">
        <v>26049</v>
      </c>
      <c r="E1093" s="49"/>
      <c r="F1093" s="17"/>
      <c r="G1093" s="73"/>
      <c r="H1093" s="72"/>
      <c r="I1093" s="74"/>
      <c r="J1093" s="82"/>
      <c r="K1093" s="83"/>
      <c r="L1093" s="75"/>
      <c r="M1093" s="75"/>
      <c r="N1093" s="75"/>
      <c r="O1093" s="53">
        <v>1</v>
      </c>
      <c r="P1093" s="66"/>
      <c r="Q1093" s="60" t="str">
        <f>IFERROR(VLOOKUP(D1093,liste!$A$4:$E$204,5,FALSE),"-")</f>
        <v>-</v>
      </c>
      <c r="R1093" s="61" t="str">
        <f t="shared" si="54"/>
        <v>-</v>
      </c>
      <c r="S1093" s="62" t="str">
        <f>IFERROR(VLOOKUP(D1093,liste!$A$4:$G$204,4,FALSE),"-")</f>
        <v>-</v>
      </c>
      <c r="T1093" s="61" t="str">
        <f t="shared" si="55"/>
        <v>-</v>
      </c>
      <c r="U1093" s="61" t="str">
        <f t="shared" si="56"/>
        <v>-</v>
      </c>
      <c r="V1093" s="1"/>
      <c r="W1093" s="1"/>
      <c r="X1093" s="1"/>
      <c r="Y1093" s="1"/>
      <c r="Z1093" s="1"/>
      <c r="AA1093" s="1"/>
      <c r="AB1093" s="1"/>
      <c r="AC1093" s="1"/>
      <c r="AD1093" s="1"/>
      <c r="AE1093" s="1"/>
    </row>
    <row r="1094" spans="1:31" customFormat="1" ht="65.099999999999994" customHeight="1" x14ac:dyDescent="0.25">
      <c r="A1094" s="4" t="e">
        <f>VLOOKUP(D1094,liste!A:G,7,FALSE)</f>
        <v>#N/A</v>
      </c>
      <c r="B1094" s="21"/>
      <c r="C1094" s="93"/>
      <c r="D1094" s="35">
        <v>26053</v>
      </c>
      <c r="E1094" s="49"/>
      <c r="F1094" s="17"/>
      <c r="G1094" s="73"/>
      <c r="H1094" s="72"/>
      <c r="I1094" s="74"/>
      <c r="J1094" s="82"/>
      <c r="K1094" s="83"/>
      <c r="L1094" s="75"/>
      <c r="M1094" s="75"/>
      <c r="N1094" s="75"/>
      <c r="O1094" s="53">
        <v>1</v>
      </c>
      <c r="P1094" s="66"/>
      <c r="Q1094" s="60" t="str">
        <f>IFERROR(VLOOKUP(D1094,liste!$A$4:$E$204,5,FALSE),"-")</f>
        <v>-</v>
      </c>
      <c r="R1094" s="61" t="str">
        <f t="shared" si="54"/>
        <v>-</v>
      </c>
      <c r="S1094" s="62" t="str">
        <f>IFERROR(VLOOKUP(D1094,liste!$A$4:$G$204,4,FALSE),"-")</f>
        <v>-</v>
      </c>
      <c r="T1094" s="61" t="str">
        <f t="shared" si="55"/>
        <v>-</v>
      </c>
      <c r="U1094" s="61" t="str">
        <f t="shared" si="56"/>
        <v>-</v>
      </c>
      <c r="V1094" s="1"/>
      <c r="W1094" s="1"/>
      <c r="X1094" s="1"/>
      <c r="Y1094" s="1"/>
      <c r="Z1094" s="1"/>
      <c r="AA1094" s="1"/>
      <c r="AB1094" s="1"/>
      <c r="AC1094" s="1"/>
      <c r="AD1094" s="1"/>
      <c r="AE1094" s="1"/>
    </row>
    <row r="1095" spans="1:31" customFormat="1" ht="65.099999999999994" customHeight="1" x14ac:dyDescent="0.25">
      <c r="A1095" s="4" t="e">
        <f>VLOOKUP(D1095,liste!A:G,7,FALSE)</f>
        <v>#N/A</v>
      </c>
      <c r="B1095" s="21"/>
      <c r="C1095" s="93"/>
      <c r="D1095" s="35">
        <v>26056</v>
      </c>
      <c r="E1095" s="49"/>
      <c r="F1095" s="17"/>
      <c r="G1095" s="73"/>
      <c r="H1095" s="72"/>
      <c r="I1095" s="74"/>
      <c r="J1095" s="82"/>
      <c r="K1095" s="83"/>
      <c r="L1095" s="75"/>
      <c r="M1095" s="75"/>
      <c r="N1095" s="75"/>
      <c r="O1095" s="53">
        <v>1</v>
      </c>
      <c r="P1095" s="66"/>
      <c r="Q1095" s="60" t="str">
        <f>IFERROR(VLOOKUP(D1095,liste!$A$4:$E$204,5,FALSE),"-")</f>
        <v>-</v>
      </c>
      <c r="R1095" s="61" t="str">
        <f t="shared" si="54"/>
        <v>-</v>
      </c>
      <c r="S1095" s="62" t="str">
        <f>IFERROR(VLOOKUP(D1095,liste!$A$4:$G$204,4,FALSE),"-")</f>
        <v>-</v>
      </c>
      <c r="T1095" s="61" t="str">
        <f t="shared" si="55"/>
        <v>-</v>
      </c>
      <c r="U1095" s="61" t="str">
        <f t="shared" si="56"/>
        <v>-</v>
      </c>
      <c r="V1095" s="1"/>
      <c r="W1095" s="1"/>
      <c r="X1095" s="1"/>
      <c r="Y1095" s="1"/>
      <c r="Z1095" s="1"/>
      <c r="AA1095" s="1"/>
      <c r="AB1095" s="1"/>
      <c r="AC1095" s="1"/>
      <c r="AD1095" s="1"/>
      <c r="AE1095" s="1"/>
    </row>
    <row r="1096" spans="1:31" customFormat="1" ht="65.099999999999994" customHeight="1" x14ac:dyDescent="0.25">
      <c r="A1096" s="4" t="e">
        <f>VLOOKUP(D1096,liste!A:G,7,FALSE)</f>
        <v>#N/A</v>
      </c>
      <c r="B1096" s="21"/>
      <c r="C1096" s="93"/>
      <c r="D1096" s="35">
        <v>26058</v>
      </c>
      <c r="E1096" s="49"/>
      <c r="F1096" s="17"/>
      <c r="G1096" s="73"/>
      <c r="H1096" s="72"/>
      <c r="I1096" s="74"/>
      <c r="J1096" s="82"/>
      <c r="K1096" s="83"/>
      <c r="L1096" s="75"/>
      <c r="M1096" s="75"/>
      <c r="N1096" s="75"/>
      <c r="O1096" s="53">
        <v>1</v>
      </c>
      <c r="P1096" s="66"/>
      <c r="Q1096" s="60" t="str">
        <f>IFERROR(VLOOKUP(D1096,liste!$A$4:$E$204,5,FALSE),"-")</f>
        <v>-</v>
      </c>
      <c r="R1096" s="61" t="str">
        <f t="shared" si="54"/>
        <v>-</v>
      </c>
      <c r="S1096" s="62" t="str">
        <f>IFERROR(VLOOKUP(D1096,liste!$A$4:$G$204,4,FALSE),"-")</f>
        <v>-</v>
      </c>
      <c r="T1096" s="61" t="str">
        <f t="shared" si="55"/>
        <v>-</v>
      </c>
      <c r="U1096" s="61" t="str">
        <f t="shared" si="56"/>
        <v>-</v>
      </c>
      <c r="V1096" s="1"/>
      <c r="W1096" s="1"/>
      <c r="X1096" s="1"/>
      <c r="Y1096" s="1"/>
      <c r="Z1096" s="1"/>
      <c r="AA1096" s="1"/>
      <c r="AB1096" s="1"/>
      <c r="AC1096" s="1"/>
      <c r="AD1096" s="1"/>
      <c r="AE1096" s="1"/>
    </row>
    <row r="1097" spans="1:31" customFormat="1" ht="65.099999999999994" customHeight="1" x14ac:dyDescent="0.25">
      <c r="A1097" s="4" t="e">
        <f>VLOOKUP(D1097,liste!A:G,7,FALSE)</f>
        <v>#N/A</v>
      </c>
      <c r="B1097" s="21"/>
      <c r="C1097" s="9"/>
      <c r="D1097" s="35">
        <v>26062</v>
      </c>
      <c r="E1097" s="51"/>
      <c r="F1097" s="19"/>
      <c r="G1097" s="73"/>
      <c r="H1097" s="72"/>
      <c r="I1097" s="74"/>
      <c r="J1097" s="82"/>
      <c r="K1097" s="83"/>
      <c r="L1097" s="75"/>
      <c r="M1097" s="75"/>
      <c r="N1097" s="75"/>
      <c r="O1097" s="53">
        <v>1</v>
      </c>
      <c r="P1097" s="66"/>
      <c r="Q1097" s="60" t="str">
        <f>IFERROR(VLOOKUP(D1097,liste!$A$4:$E$204,5,FALSE),"-")</f>
        <v>-</v>
      </c>
      <c r="R1097" s="61" t="str">
        <f t="shared" si="54"/>
        <v>-</v>
      </c>
      <c r="S1097" s="62" t="str">
        <f>IFERROR(VLOOKUP(D1097,liste!$A$4:$G$204,4,FALSE),"-")</f>
        <v>-</v>
      </c>
      <c r="T1097" s="61" t="str">
        <f t="shared" si="55"/>
        <v>-</v>
      </c>
      <c r="U1097" s="61" t="str">
        <f t="shared" si="56"/>
        <v>-</v>
      </c>
      <c r="V1097" s="1"/>
      <c r="W1097" s="1"/>
      <c r="X1097" s="1"/>
      <c r="Y1097" s="1"/>
      <c r="Z1097" s="1"/>
      <c r="AA1097" s="1"/>
      <c r="AB1097" s="1"/>
      <c r="AC1097" s="1"/>
      <c r="AD1097" s="1"/>
      <c r="AE1097" s="1"/>
    </row>
    <row r="1098" spans="1:31" customFormat="1" ht="65.099999999999994" customHeight="1" x14ac:dyDescent="0.25">
      <c r="A1098" s="4" t="e">
        <f>VLOOKUP(D1098,liste!A:G,7,FALSE)</f>
        <v>#N/A</v>
      </c>
      <c r="B1098" s="21"/>
      <c r="C1098" s="9"/>
      <c r="D1098" s="35">
        <v>26064</v>
      </c>
      <c r="E1098" s="51"/>
      <c r="F1098" s="19"/>
      <c r="G1098" s="73"/>
      <c r="H1098" s="72"/>
      <c r="I1098" s="74"/>
      <c r="J1098" s="82"/>
      <c r="K1098" s="83"/>
      <c r="L1098" s="75"/>
      <c r="M1098" s="75"/>
      <c r="N1098" s="75"/>
      <c r="O1098" s="53">
        <v>1</v>
      </c>
      <c r="P1098" s="66"/>
      <c r="Q1098" s="60" t="str">
        <f>IFERROR(VLOOKUP(D1098,liste!$A$4:$E$204,5,FALSE),"-")</f>
        <v>-</v>
      </c>
      <c r="R1098" s="61" t="str">
        <f t="shared" si="54"/>
        <v>-</v>
      </c>
      <c r="S1098" s="62" t="str">
        <f>IFERROR(VLOOKUP(D1098,liste!$A$4:$G$204,4,FALSE),"-")</f>
        <v>-</v>
      </c>
      <c r="T1098" s="61" t="str">
        <f t="shared" si="55"/>
        <v>-</v>
      </c>
      <c r="U1098" s="61" t="str">
        <f t="shared" si="56"/>
        <v>-</v>
      </c>
      <c r="V1098" s="1"/>
      <c r="W1098" s="1"/>
      <c r="X1098" s="1"/>
      <c r="Y1098" s="1"/>
      <c r="Z1098" s="1"/>
      <c r="AA1098" s="1"/>
      <c r="AB1098" s="1"/>
      <c r="AC1098" s="1"/>
      <c r="AD1098" s="1"/>
      <c r="AE1098" s="1"/>
    </row>
    <row r="1099" spans="1:31" customFormat="1" ht="65.099999999999994" customHeight="1" x14ac:dyDescent="0.25">
      <c r="A1099" s="4" t="e">
        <f>VLOOKUP(D1099,liste!A:G,7,FALSE)</f>
        <v>#N/A</v>
      </c>
      <c r="B1099" s="21"/>
      <c r="C1099" s="93"/>
      <c r="D1099" s="34">
        <v>26066</v>
      </c>
      <c r="E1099" s="49"/>
      <c r="F1099" s="17"/>
      <c r="G1099" s="73"/>
      <c r="H1099" s="72"/>
      <c r="I1099" s="74"/>
      <c r="J1099" s="82"/>
      <c r="K1099" s="83"/>
      <c r="L1099" s="75"/>
      <c r="M1099" s="75"/>
      <c r="N1099" s="75"/>
      <c r="O1099" s="53">
        <v>1</v>
      </c>
      <c r="P1099" s="66"/>
      <c r="Q1099" s="60" t="str">
        <f>IFERROR(VLOOKUP(D1099,liste!$A$4:$E$204,5,FALSE),"-")</f>
        <v>-</v>
      </c>
      <c r="R1099" s="61" t="str">
        <f t="shared" si="54"/>
        <v>-</v>
      </c>
      <c r="S1099" s="62" t="str">
        <f>IFERROR(VLOOKUP(D1099,liste!$A$4:$G$204,4,FALSE),"-")</f>
        <v>-</v>
      </c>
      <c r="T1099" s="61" t="str">
        <f t="shared" si="55"/>
        <v>-</v>
      </c>
      <c r="U1099" s="61" t="str">
        <f t="shared" si="56"/>
        <v>-</v>
      </c>
    </row>
    <row r="1100" spans="1:31" customFormat="1" ht="65.099999999999994" customHeight="1" x14ac:dyDescent="0.25">
      <c r="A1100" s="4" t="e">
        <f>VLOOKUP(D1100,liste!A:G,7,FALSE)</f>
        <v>#N/A</v>
      </c>
      <c r="B1100" s="21"/>
      <c r="C1100" s="93"/>
      <c r="D1100" s="34">
        <v>26091</v>
      </c>
      <c r="E1100" s="49"/>
      <c r="F1100" s="17"/>
      <c r="G1100" s="73"/>
      <c r="H1100" s="72"/>
      <c r="I1100" s="74"/>
      <c r="J1100" s="82"/>
      <c r="K1100" s="83"/>
      <c r="L1100" s="75"/>
      <c r="M1100" s="75"/>
      <c r="N1100" s="75"/>
      <c r="O1100" s="53">
        <v>1</v>
      </c>
      <c r="P1100" s="66"/>
      <c r="Q1100" s="60" t="str">
        <f>IFERROR(VLOOKUP(D1100,liste!$A$4:$E$204,5,FALSE),"-")</f>
        <v>-</v>
      </c>
      <c r="R1100" s="61" t="str">
        <f t="shared" si="54"/>
        <v>-</v>
      </c>
      <c r="S1100" s="62" t="str">
        <f>IFERROR(VLOOKUP(D1100,liste!$A$4:$G$204,4,FALSE),"-")</f>
        <v>-</v>
      </c>
      <c r="T1100" s="61" t="str">
        <f t="shared" si="55"/>
        <v>-</v>
      </c>
      <c r="U1100" s="61" t="str">
        <f t="shared" si="56"/>
        <v>-</v>
      </c>
      <c r="V1100" s="1"/>
      <c r="W1100" s="1"/>
      <c r="X1100" s="1"/>
      <c r="Y1100" s="1"/>
      <c r="Z1100" s="1"/>
      <c r="AA1100" s="1"/>
      <c r="AB1100" s="1"/>
      <c r="AC1100" s="1"/>
      <c r="AD1100" s="1"/>
      <c r="AE1100" s="1"/>
    </row>
    <row r="1101" spans="1:31" customFormat="1" ht="65.099999999999994" customHeight="1" x14ac:dyDescent="0.25">
      <c r="A1101" s="4" t="e">
        <f>VLOOKUP(D1101,liste!A:G,7,FALSE)</f>
        <v>#N/A</v>
      </c>
      <c r="B1101" s="21"/>
      <c r="C1101" s="93"/>
      <c r="D1101" s="34">
        <v>26105</v>
      </c>
      <c r="E1101" s="49"/>
      <c r="F1101" s="17"/>
      <c r="G1101" s="73"/>
      <c r="H1101" s="72"/>
      <c r="I1101" s="74"/>
      <c r="J1101" s="82"/>
      <c r="K1101" s="83"/>
      <c r="L1101" s="75"/>
      <c r="M1101" s="75"/>
      <c r="N1101" s="75"/>
      <c r="O1101" s="53">
        <v>1</v>
      </c>
      <c r="P1101" s="66"/>
      <c r="Q1101" s="60" t="str">
        <f>IFERROR(VLOOKUP(D1101,liste!$A$4:$E$204,5,FALSE),"-")</f>
        <v>-</v>
      </c>
      <c r="R1101" s="61" t="str">
        <f t="shared" si="54"/>
        <v>-</v>
      </c>
      <c r="S1101" s="62" t="str">
        <f>IFERROR(VLOOKUP(D1101,liste!$A$4:$G$204,4,FALSE),"-")</f>
        <v>-</v>
      </c>
      <c r="T1101" s="61" t="str">
        <f t="shared" si="55"/>
        <v>-</v>
      </c>
      <c r="U1101" s="61" t="str">
        <f t="shared" si="56"/>
        <v>-</v>
      </c>
      <c r="V1101" s="1"/>
      <c r="W1101" s="1"/>
      <c r="X1101" s="1"/>
      <c r="Y1101" s="1"/>
      <c r="Z1101" s="1"/>
      <c r="AA1101" s="1"/>
      <c r="AB1101" s="1"/>
      <c r="AC1101" s="1"/>
      <c r="AD1101" s="1"/>
      <c r="AE1101" s="1"/>
    </row>
    <row r="1102" spans="1:31" customFormat="1" ht="65.099999999999994" customHeight="1" x14ac:dyDescent="0.25">
      <c r="A1102" s="4" t="e">
        <f>VLOOKUP(D1102,liste!A:G,7,FALSE)</f>
        <v>#N/A</v>
      </c>
      <c r="B1102" s="21"/>
      <c r="C1102" s="93"/>
      <c r="D1102" s="34">
        <v>26111</v>
      </c>
      <c r="E1102" s="49"/>
      <c r="F1102" s="17"/>
      <c r="G1102" s="73"/>
      <c r="H1102" s="72"/>
      <c r="I1102" s="74"/>
      <c r="J1102" s="82"/>
      <c r="K1102" s="83"/>
      <c r="L1102" s="75"/>
      <c r="M1102" s="75"/>
      <c r="N1102" s="75"/>
      <c r="O1102" s="53">
        <v>1</v>
      </c>
      <c r="P1102" s="66"/>
      <c r="Q1102" s="60" t="str">
        <f>IFERROR(VLOOKUP(D1102,liste!$A$4:$E$204,5,FALSE),"-")</f>
        <v>-</v>
      </c>
      <c r="R1102" s="61" t="str">
        <f t="shared" si="54"/>
        <v>-</v>
      </c>
      <c r="S1102" s="62" t="str">
        <f>IFERROR(VLOOKUP(D1102,liste!$A$4:$G$204,4,FALSE),"-")</f>
        <v>-</v>
      </c>
      <c r="T1102" s="61" t="str">
        <f t="shared" si="55"/>
        <v>-</v>
      </c>
      <c r="U1102" s="61" t="str">
        <f t="shared" si="56"/>
        <v>-</v>
      </c>
    </row>
    <row r="1103" spans="1:31" customFormat="1" ht="65.099999999999994" customHeight="1" x14ac:dyDescent="0.25">
      <c r="A1103" s="4" t="e">
        <f>VLOOKUP(D1103,liste!A:G,7,FALSE)</f>
        <v>#N/A</v>
      </c>
      <c r="B1103" s="21"/>
      <c r="C1103" s="93"/>
      <c r="D1103" s="34">
        <v>26112</v>
      </c>
      <c r="E1103" s="49"/>
      <c r="F1103" s="17"/>
      <c r="G1103" s="73"/>
      <c r="H1103" s="72"/>
      <c r="I1103" s="74"/>
      <c r="J1103" s="82"/>
      <c r="K1103" s="83"/>
      <c r="L1103" s="75"/>
      <c r="M1103" s="75"/>
      <c r="N1103" s="75"/>
      <c r="O1103" s="53">
        <v>1</v>
      </c>
      <c r="P1103" s="66"/>
      <c r="Q1103" s="60" t="str">
        <f>IFERROR(VLOOKUP(D1103,liste!$A$4:$E$204,5,FALSE),"-")</f>
        <v>-</v>
      </c>
      <c r="R1103" s="61" t="str">
        <f t="shared" si="54"/>
        <v>-</v>
      </c>
      <c r="S1103" s="62" t="str">
        <f>IFERROR(VLOOKUP(D1103,liste!$A$4:$G$204,4,FALSE),"-")</f>
        <v>-</v>
      </c>
      <c r="T1103" s="61" t="str">
        <f t="shared" si="55"/>
        <v>-</v>
      </c>
      <c r="U1103" s="61" t="str">
        <f t="shared" si="56"/>
        <v>-</v>
      </c>
    </row>
    <row r="1104" spans="1:31" customFormat="1" ht="65.099999999999994" customHeight="1" x14ac:dyDescent="0.25">
      <c r="A1104" s="4" t="e">
        <f>VLOOKUP(D1104,liste!A:G,7,FALSE)</f>
        <v>#N/A</v>
      </c>
      <c r="B1104" s="21"/>
      <c r="C1104" s="93"/>
      <c r="D1104" s="34">
        <v>26113</v>
      </c>
      <c r="E1104" s="49"/>
      <c r="F1104" s="17"/>
      <c r="G1104" s="73"/>
      <c r="H1104" s="72"/>
      <c r="I1104" s="74"/>
      <c r="J1104" s="82"/>
      <c r="K1104" s="83"/>
      <c r="L1104" s="75"/>
      <c r="M1104" s="75"/>
      <c r="N1104" s="75"/>
      <c r="O1104" s="53">
        <v>1</v>
      </c>
      <c r="P1104" s="66"/>
      <c r="Q1104" s="60" t="str">
        <f>IFERROR(VLOOKUP(D1104,liste!$A$4:$E$204,5,FALSE),"-")</f>
        <v>-</v>
      </c>
      <c r="R1104" s="61" t="str">
        <f t="shared" si="54"/>
        <v>-</v>
      </c>
      <c r="S1104" s="62" t="str">
        <f>IFERROR(VLOOKUP(D1104,liste!$A$4:$G$204,4,FALSE),"-")</f>
        <v>-</v>
      </c>
      <c r="T1104" s="61" t="str">
        <f t="shared" si="55"/>
        <v>-</v>
      </c>
      <c r="U1104" s="61" t="str">
        <f t="shared" si="56"/>
        <v>-</v>
      </c>
    </row>
    <row r="1105" spans="1:31" customFormat="1" ht="65.099999999999994" customHeight="1" x14ac:dyDescent="0.25">
      <c r="A1105" s="4" t="e">
        <f>VLOOKUP(D1105,liste!A:G,7,FALSE)</f>
        <v>#N/A</v>
      </c>
      <c r="B1105" s="21"/>
      <c r="C1105" s="93"/>
      <c r="D1105" s="35">
        <v>26973</v>
      </c>
      <c r="E1105" s="49"/>
      <c r="F1105" s="17"/>
      <c r="G1105" s="73"/>
      <c r="H1105" s="72"/>
      <c r="I1105" s="74"/>
      <c r="J1105" s="82"/>
      <c r="K1105" s="83"/>
      <c r="L1105" s="75"/>
      <c r="M1105" s="75"/>
      <c r="N1105" s="75"/>
      <c r="O1105" s="53">
        <v>1</v>
      </c>
      <c r="P1105" s="66"/>
      <c r="Q1105" s="60" t="str">
        <f>IFERROR(VLOOKUP(D1105,liste!$A$4:$E$204,5,FALSE),"-")</f>
        <v>-</v>
      </c>
      <c r="R1105" s="61" t="str">
        <f t="shared" si="54"/>
        <v>-</v>
      </c>
      <c r="S1105" s="62" t="str">
        <f>IFERROR(VLOOKUP(D1105,liste!$A$4:$G$204,4,FALSE),"-")</f>
        <v>-</v>
      </c>
      <c r="T1105" s="61" t="str">
        <f t="shared" si="55"/>
        <v>-</v>
      </c>
      <c r="U1105" s="61" t="str">
        <f t="shared" si="56"/>
        <v>-</v>
      </c>
      <c r="V1105" s="1"/>
      <c r="W1105" s="1"/>
      <c r="X1105" s="1"/>
      <c r="Y1105" s="1"/>
      <c r="Z1105" s="1"/>
      <c r="AA1105" s="1"/>
      <c r="AB1105" s="1"/>
      <c r="AC1105" s="1"/>
      <c r="AD1105" s="1"/>
      <c r="AE1105" s="1"/>
    </row>
    <row r="1106" spans="1:31" customFormat="1" ht="65.099999999999994" customHeight="1" x14ac:dyDescent="0.25">
      <c r="A1106" s="4" t="e">
        <f>VLOOKUP(D1106,liste!A:G,7,FALSE)</f>
        <v>#N/A</v>
      </c>
      <c r="B1106" s="21"/>
      <c r="C1106" s="93"/>
      <c r="D1106" s="34">
        <v>26992</v>
      </c>
      <c r="E1106" s="49"/>
      <c r="F1106" s="17"/>
      <c r="G1106" s="73"/>
      <c r="H1106" s="72"/>
      <c r="I1106" s="74"/>
      <c r="J1106" s="82"/>
      <c r="K1106" s="83"/>
      <c r="L1106" s="75"/>
      <c r="M1106" s="75"/>
      <c r="N1106" s="75"/>
      <c r="O1106" s="53">
        <v>1</v>
      </c>
      <c r="P1106" s="66"/>
      <c r="Q1106" s="60" t="str">
        <f>IFERROR(VLOOKUP(D1106,liste!$A$4:$E$204,5,FALSE),"-")</f>
        <v>-</v>
      </c>
      <c r="R1106" s="61" t="str">
        <f t="shared" si="54"/>
        <v>-</v>
      </c>
      <c r="S1106" s="62" t="str">
        <f>IFERROR(VLOOKUP(D1106,liste!$A$4:$G$204,4,FALSE),"-")</f>
        <v>-</v>
      </c>
      <c r="T1106" s="61" t="str">
        <f t="shared" si="55"/>
        <v>-</v>
      </c>
      <c r="U1106" s="61" t="str">
        <f t="shared" si="56"/>
        <v>-</v>
      </c>
      <c r="V1106" s="1"/>
      <c r="W1106" s="1"/>
      <c r="X1106" s="1"/>
      <c r="Y1106" s="1"/>
      <c r="Z1106" s="1"/>
      <c r="AA1106" s="1"/>
      <c r="AB1106" s="1"/>
      <c r="AC1106" s="1"/>
      <c r="AD1106" s="1"/>
      <c r="AE1106" s="1"/>
    </row>
    <row r="1107" spans="1:31" customFormat="1" ht="65.099999999999994" customHeight="1" x14ac:dyDescent="0.25">
      <c r="A1107" s="4" t="e">
        <f>VLOOKUP(D1107,liste!A:G,7,FALSE)</f>
        <v>#N/A</v>
      </c>
      <c r="B1107" s="21"/>
      <c r="C1107" s="93"/>
      <c r="D1107" s="34">
        <v>26995</v>
      </c>
      <c r="E1107" s="49"/>
      <c r="F1107" s="17"/>
      <c r="G1107" s="73"/>
      <c r="H1107" s="72"/>
      <c r="I1107" s="74"/>
      <c r="J1107" s="82"/>
      <c r="K1107" s="83"/>
      <c r="L1107" s="75"/>
      <c r="M1107" s="75"/>
      <c r="N1107" s="75"/>
      <c r="O1107" s="53">
        <v>1</v>
      </c>
      <c r="P1107" s="66"/>
      <c r="Q1107" s="60" t="str">
        <f>IFERROR(VLOOKUP(D1107,liste!$A$4:$E$204,5,FALSE),"-")</f>
        <v>-</v>
      </c>
      <c r="R1107" s="61" t="str">
        <f t="shared" si="54"/>
        <v>-</v>
      </c>
      <c r="S1107" s="62" t="str">
        <f>IFERROR(VLOOKUP(D1107,liste!$A$4:$G$204,4,FALSE),"-")</f>
        <v>-</v>
      </c>
      <c r="T1107" s="61" t="str">
        <f t="shared" si="55"/>
        <v>-</v>
      </c>
      <c r="U1107" s="61" t="str">
        <f t="shared" si="56"/>
        <v>-</v>
      </c>
      <c r="V1107" s="1"/>
      <c r="W1107" s="1"/>
      <c r="X1107" s="1"/>
      <c r="Y1107" s="1"/>
      <c r="Z1107" s="1"/>
      <c r="AA1107" s="1"/>
      <c r="AB1107" s="1"/>
      <c r="AC1107" s="1"/>
      <c r="AD1107" s="1"/>
      <c r="AE1107" s="1"/>
    </row>
    <row r="1108" spans="1:31" customFormat="1" ht="65.099999999999994" customHeight="1" x14ac:dyDescent="0.25">
      <c r="A1108" s="4" t="e">
        <f>VLOOKUP(D1108,liste!A:G,7,FALSE)</f>
        <v>#N/A</v>
      </c>
      <c r="B1108" s="21"/>
      <c r="C1108" s="9"/>
      <c r="D1108" s="35">
        <v>27004</v>
      </c>
      <c r="E1108" s="51"/>
      <c r="F1108" s="19"/>
      <c r="G1108" s="73"/>
      <c r="H1108" s="72"/>
      <c r="I1108" s="74"/>
      <c r="J1108" s="82"/>
      <c r="K1108" s="83"/>
      <c r="L1108" s="75"/>
      <c r="M1108" s="75"/>
      <c r="N1108" s="75"/>
      <c r="O1108" s="53">
        <v>1</v>
      </c>
      <c r="P1108" s="66"/>
      <c r="Q1108" s="60" t="str">
        <f>IFERROR(VLOOKUP(D1108,liste!$A$4:$E$204,5,FALSE),"-")</f>
        <v>-</v>
      </c>
      <c r="R1108" s="61" t="str">
        <f t="shared" si="54"/>
        <v>-</v>
      </c>
      <c r="S1108" s="62" t="str">
        <f>IFERROR(VLOOKUP(D1108,liste!$A$4:$G$204,4,FALSE),"-")</f>
        <v>-</v>
      </c>
      <c r="T1108" s="61" t="str">
        <f t="shared" si="55"/>
        <v>-</v>
      </c>
      <c r="U1108" s="61" t="str">
        <f t="shared" si="56"/>
        <v>-</v>
      </c>
      <c r="V1108" s="1"/>
      <c r="W1108" s="1"/>
      <c r="X1108" s="1"/>
      <c r="Y1108" s="1"/>
      <c r="Z1108" s="1"/>
      <c r="AA1108" s="1"/>
      <c r="AB1108" s="1"/>
      <c r="AC1108" s="1"/>
      <c r="AD1108" s="1"/>
      <c r="AE1108" s="1"/>
    </row>
    <row r="1109" spans="1:31" customFormat="1" ht="65.099999999999994" customHeight="1" x14ac:dyDescent="0.25">
      <c r="A1109" s="4" t="e">
        <f>VLOOKUP(D1109,liste!A:G,7,FALSE)</f>
        <v>#N/A</v>
      </c>
      <c r="B1109" s="21"/>
      <c r="C1109" s="93"/>
      <c r="D1109" s="34">
        <v>87295</v>
      </c>
      <c r="E1109" s="49"/>
      <c r="F1109" s="17"/>
      <c r="G1109" s="73"/>
      <c r="H1109" s="72"/>
      <c r="I1109" s="74"/>
      <c r="J1109" s="82"/>
      <c r="K1109" s="83"/>
      <c r="L1109" s="75"/>
      <c r="M1109" s="75"/>
      <c r="N1109" s="75"/>
      <c r="O1109" s="53">
        <v>1</v>
      </c>
      <c r="P1109" s="66"/>
      <c r="Q1109" s="60" t="str">
        <f>IFERROR(VLOOKUP(D1109,liste!$A$4:$E$204,5,FALSE),"-")</f>
        <v>-</v>
      </c>
      <c r="R1109" s="61" t="str">
        <f t="shared" si="54"/>
        <v>-</v>
      </c>
      <c r="S1109" s="62" t="str">
        <f>IFERROR(VLOOKUP(D1109,liste!$A$4:$G$204,4,FALSE),"-")</f>
        <v>-</v>
      </c>
      <c r="T1109" s="61" t="str">
        <f t="shared" si="55"/>
        <v>-</v>
      </c>
      <c r="U1109" s="61" t="str">
        <f t="shared" si="56"/>
        <v>-</v>
      </c>
    </row>
    <row r="1110" spans="1:31" customFormat="1" ht="65.099999999999994" customHeight="1" x14ac:dyDescent="0.25">
      <c r="A1110" s="4" t="e">
        <f>VLOOKUP(D1110,liste!A:G,7,FALSE)</f>
        <v>#N/A</v>
      </c>
      <c r="B1110" s="21"/>
      <c r="C1110" s="93"/>
      <c r="D1110" s="34">
        <v>87297</v>
      </c>
      <c r="E1110" s="49"/>
      <c r="F1110" s="17"/>
      <c r="G1110" s="73"/>
      <c r="H1110" s="72"/>
      <c r="I1110" s="74"/>
      <c r="J1110" s="82"/>
      <c r="K1110" s="83"/>
      <c r="L1110" s="75"/>
      <c r="M1110" s="75"/>
      <c r="N1110" s="75"/>
      <c r="O1110" s="53">
        <v>1</v>
      </c>
      <c r="P1110" s="66"/>
      <c r="Q1110" s="60" t="str">
        <f>IFERROR(VLOOKUP(D1110,liste!$A$4:$E$204,5,FALSE),"-")</f>
        <v>-</v>
      </c>
      <c r="R1110" s="61" t="str">
        <f t="shared" si="54"/>
        <v>-</v>
      </c>
      <c r="S1110" s="62" t="str">
        <f>IFERROR(VLOOKUP(D1110,liste!$A$4:$G$204,4,FALSE),"-")</f>
        <v>-</v>
      </c>
      <c r="T1110" s="61" t="str">
        <f t="shared" si="55"/>
        <v>-</v>
      </c>
      <c r="U1110" s="61" t="str">
        <f t="shared" si="56"/>
        <v>-</v>
      </c>
    </row>
    <row r="1111" spans="1:31" customFormat="1" ht="65.099999999999994" customHeight="1" x14ac:dyDescent="0.25">
      <c r="A1111" s="4" t="e">
        <f>VLOOKUP(D1111,liste!A:G,7,FALSE)</f>
        <v>#N/A</v>
      </c>
      <c r="B1111" s="21"/>
      <c r="C1111" s="93"/>
      <c r="D1111" s="34">
        <v>25708</v>
      </c>
      <c r="E1111" s="49"/>
      <c r="F1111" s="17"/>
      <c r="G1111" s="73"/>
      <c r="H1111" s="72"/>
      <c r="I1111" s="74"/>
      <c r="J1111" s="82"/>
      <c r="K1111" s="83"/>
      <c r="L1111" s="75"/>
      <c r="M1111" s="75"/>
      <c r="N1111" s="75"/>
      <c r="O1111" s="53">
        <v>1</v>
      </c>
      <c r="P1111" s="66"/>
      <c r="Q1111" s="60" t="str">
        <f>IFERROR(VLOOKUP(D1111,liste!$A$4:$E$204,5,FALSE),"-")</f>
        <v>-</v>
      </c>
      <c r="R1111" s="61" t="str">
        <f t="shared" si="54"/>
        <v>-</v>
      </c>
      <c r="S1111" s="62" t="str">
        <f>IFERROR(VLOOKUP(D1111,liste!$A$4:$G$204,4,FALSE),"-")</f>
        <v>-</v>
      </c>
      <c r="T1111" s="61" t="str">
        <f t="shared" si="55"/>
        <v>-</v>
      </c>
      <c r="U1111" s="61" t="str">
        <f t="shared" si="56"/>
        <v>-</v>
      </c>
      <c r="V1111" s="1"/>
      <c r="W1111" s="1"/>
      <c r="X1111" s="1"/>
      <c r="Y1111" s="1"/>
      <c r="Z1111" s="1"/>
      <c r="AA1111" s="1"/>
      <c r="AB1111" s="1"/>
      <c r="AC1111" s="1"/>
      <c r="AD1111" s="1"/>
      <c r="AE1111" s="1"/>
    </row>
    <row r="1112" spans="1:31" customFormat="1" ht="65.099999999999994" customHeight="1" x14ac:dyDescent="0.25">
      <c r="A1112" s="4" t="e">
        <f>VLOOKUP(D1112,liste!A:G,7,FALSE)</f>
        <v>#N/A</v>
      </c>
      <c r="B1112" s="21"/>
      <c r="C1112" s="9"/>
      <c r="D1112" s="35">
        <v>25709</v>
      </c>
      <c r="E1112" s="51"/>
      <c r="F1112" s="19"/>
      <c r="G1112" s="73"/>
      <c r="H1112" s="72"/>
      <c r="I1112" s="74"/>
      <c r="J1112" s="82"/>
      <c r="K1112" s="83"/>
      <c r="L1112" s="75"/>
      <c r="M1112" s="75"/>
      <c r="N1112" s="75"/>
      <c r="O1112" s="53">
        <v>1</v>
      </c>
      <c r="P1112" s="66"/>
      <c r="Q1112" s="60" t="str">
        <f>IFERROR(VLOOKUP(D1112,liste!$A$4:$E$204,5,FALSE),"-")</f>
        <v>-</v>
      </c>
      <c r="R1112" s="61" t="str">
        <f t="shared" si="54"/>
        <v>-</v>
      </c>
      <c r="S1112" s="62" t="str">
        <f>IFERROR(VLOOKUP(D1112,liste!$A$4:$G$204,4,FALSE),"-")</f>
        <v>-</v>
      </c>
      <c r="T1112" s="61" t="str">
        <f t="shared" si="55"/>
        <v>-</v>
      </c>
      <c r="U1112" s="61" t="str">
        <f t="shared" si="56"/>
        <v>-</v>
      </c>
      <c r="V1112" s="1"/>
      <c r="W1112" s="1"/>
      <c r="X1112" s="1"/>
      <c r="Y1112" s="1"/>
      <c r="Z1112" s="1"/>
      <c r="AA1112" s="1"/>
      <c r="AB1112" s="1"/>
      <c r="AC1112" s="1"/>
      <c r="AD1112" s="1"/>
      <c r="AE1112" s="1"/>
    </row>
    <row r="1113" spans="1:31" customFormat="1" ht="65.099999999999994" customHeight="1" x14ac:dyDescent="0.25">
      <c r="A1113" s="4" t="e">
        <f>VLOOKUP(D1113,liste!A:G,7,FALSE)</f>
        <v>#N/A</v>
      </c>
      <c r="B1113" s="21"/>
      <c r="C1113" s="9"/>
      <c r="D1113" s="35">
        <v>25710</v>
      </c>
      <c r="E1113" s="51"/>
      <c r="F1113" s="19"/>
      <c r="G1113" s="73"/>
      <c r="H1113" s="72"/>
      <c r="I1113" s="74"/>
      <c r="J1113" s="82"/>
      <c r="K1113" s="83"/>
      <c r="L1113" s="75"/>
      <c r="M1113" s="75"/>
      <c r="N1113" s="75"/>
      <c r="O1113" s="53">
        <v>1</v>
      </c>
      <c r="P1113" s="66"/>
      <c r="Q1113" s="60" t="str">
        <f>IFERROR(VLOOKUP(D1113,liste!$A$4:$E$204,5,FALSE),"-")</f>
        <v>-</v>
      </c>
      <c r="R1113" s="61" t="str">
        <f t="shared" si="54"/>
        <v>-</v>
      </c>
      <c r="S1113" s="62" t="str">
        <f>IFERROR(VLOOKUP(D1113,liste!$A$4:$G$204,4,FALSE),"-")</f>
        <v>-</v>
      </c>
      <c r="T1113" s="61" t="str">
        <f t="shared" si="55"/>
        <v>-</v>
      </c>
      <c r="U1113" s="61" t="str">
        <f t="shared" si="56"/>
        <v>-</v>
      </c>
      <c r="V1113" s="1"/>
      <c r="W1113" s="1"/>
      <c r="X1113" s="1"/>
      <c r="Y1113" s="1"/>
      <c r="Z1113" s="1"/>
      <c r="AA1113" s="1"/>
      <c r="AB1113" s="1"/>
      <c r="AC1113" s="1"/>
      <c r="AD1113" s="1"/>
      <c r="AE1113" s="1"/>
    </row>
    <row r="1114" spans="1:31" customFormat="1" ht="65.099999999999994" customHeight="1" x14ac:dyDescent="0.25">
      <c r="A1114" s="4" t="e">
        <f>VLOOKUP(D1114,liste!A:G,7,FALSE)</f>
        <v>#N/A</v>
      </c>
      <c r="B1114" s="21"/>
      <c r="C1114" s="9"/>
      <c r="D1114" s="35">
        <v>25711</v>
      </c>
      <c r="E1114" s="51"/>
      <c r="F1114" s="19"/>
      <c r="G1114" s="73"/>
      <c r="H1114" s="72"/>
      <c r="I1114" s="74"/>
      <c r="J1114" s="82"/>
      <c r="K1114" s="83"/>
      <c r="L1114" s="75"/>
      <c r="M1114" s="75"/>
      <c r="N1114" s="75"/>
      <c r="O1114" s="53">
        <v>1</v>
      </c>
      <c r="P1114" s="66"/>
      <c r="Q1114" s="60" t="str">
        <f>IFERROR(VLOOKUP(D1114,liste!$A$4:$E$204,5,FALSE),"-")</f>
        <v>-</v>
      </c>
      <c r="R1114" s="61" t="str">
        <f t="shared" si="54"/>
        <v>-</v>
      </c>
      <c r="S1114" s="62" t="str">
        <f>IFERROR(VLOOKUP(D1114,liste!$A$4:$G$204,4,FALSE),"-")</f>
        <v>-</v>
      </c>
      <c r="T1114" s="61" t="str">
        <f t="shared" si="55"/>
        <v>-</v>
      </c>
      <c r="U1114" s="61" t="str">
        <f t="shared" si="56"/>
        <v>-</v>
      </c>
      <c r="V1114" s="1"/>
      <c r="W1114" s="1"/>
      <c r="X1114" s="1"/>
      <c r="Y1114" s="1"/>
      <c r="Z1114" s="1"/>
      <c r="AA1114" s="1"/>
      <c r="AB1114" s="1"/>
      <c r="AC1114" s="1"/>
      <c r="AD1114" s="1"/>
      <c r="AE1114" s="1"/>
    </row>
    <row r="1115" spans="1:31" customFormat="1" ht="65.099999999999994" customHeight="1" x14ac:dyDescent="0.25">
      <c r="A1115" s="4" t="e">
        <f>VLOOKUP(D1115,liste!A:G,7,FALSE)</f>
        <v>#N/A</v>
      </c>
      <c r="B1115" s="21"/>
      <c r="C1115" s="9"/>
      <c r="D1115" s="35">
        <v>25712</v>
      </c>
      <c r="E1115" s="51"/>
      <c r="F1115" s="19"/>
      <c r="G1115" s="73"/>
      <c r="H1115" s="72"/>
      <c r="I1115" s="74"/>
      <c r="J1115" s="82"/>
      <c r="K1115" s="83"/>
      <c r="L1115" s="75"/>
      <c r="M1115" s="75"/>
      <c r="N1115" s="75"/>
      <c r="O1115" s="53">
        <v>1</v>
      </c>
      <c r="P1115" s="66"/>
      <c r="Q1115" s="60" t="str">
        <f>IFERROR(VLOOKUP(D1115,liste!$A$4:$E$204,5,FALSE),"-")</f>
        <v>-</v>
      </c>
      <c r="R1115" s="61" t="str">
        <f t="shared" si="54"/>
        <v>-</v>
      </c>
      <c r="S1115" s="62" t="str">
        <f>IFERROR(VLOOKUP(D1115,liste!$A$4:$G$204,4,FALSE),"-")</f>
        <v>-</v>
      </c>
      <c r="T1115" s="61" t="str">
        <f t="shared" si="55"/>
        <v>-</v>
      </c>
      <c r="U1115" s="61" t="str">
        <f t="shared" si="56"/>
        <v>-</v>
      </c>
      <c r="V1115" s="1"/>
      <c r="W1115" s="1"/>
      <c r="X1115" s="1"/>
      <c r="Y1115" s="1"/>
      <c r="Z1115" s="1"/>
      <c r="AA1115" s="1"/>
      <c r="AB1115" s="1"/>
      <c r="AC1115" s="1"/>
      <c r="AD1115" s="1"/>
      <c r="AE1115" s="1"/>
    </row>
    <row r="1116" spans="1:31" customFormat="1" ht="65.099999999999994" customHeight="1" x14ac:dyDescent="0.25">
      <c r="A1116" s="4" t="e">
        <f>VLOOKUP(D1116,liste!A:G,7,FALSE)</f>
        <v>#N/A</v>
      </c>
      <c r="B1116" s="21"/>
      <c r="C1116" s="9"/>
      <c r="D1116" s="35">
        <v>25717</v>
      </c>
      <c r="E1116" s="51"/>
      <c r="F1116" s="19"/>
      <c r="G1116" s="73"/>
      <c r="H1116" s="72"/>
      <c r="I1116" s="74"/>
      <c r="J1116" s="82"/>
      <c r="K1116" s="83"/>
      <c r="L1116" s="75"/>
      <c r="M1116" s="75"/>
      <c r="N1116" s="75"/>
      <c r="O1116" s="53">
        <v>1</v>
      </c>
      <c r="P1116" s="66"/>
      <c r="Q1116" s="60" t="str">
        <f>IFERROR(VLOOKUP(D1116,liste!$A$4:$E$204,5,FALSE),"-")</f>
        <v>-</v>
      </c>
      <c r="R1116" s="61" t="str">
        <f t="shared" si="54"/>
        <v>-</v>
      </c>
      <c r="S1116" s="62" t="str">
        <f>IFERROR(VLOOKUP(D1116,liste!$A$4:$G$204,4,FALSE),"-")</f>
        <v>-</v>
      </c>
      <c r="T1116" s="61" t="str">
        <f t="shared" si="55"/>
        <v>-</v>
      </c>
      <c r="U1116" s="61" t="str">
        <f t="shared" si="56"/>
        <v>-</v>
      </c>
      <c r="V1116" s="1"/>
      <c r="W1116" s="1"/>
      <c r="X1116" s="1"/>
      <c r="Y1116" s="1"/>
      <c r="Z1116" s="1"/>
      <c r="AA1116" s="1"/>
      <c r="AB1116" s="1"/>
      <c r="AC1116" s="1"/>
      <c r="AD1116" s="1"/>
      <c r="AE1116" s="1"/>
    </row>
    <row r="1117" spans="1:31" customFormat="1" ht="65.099999999999994" customHeight="1" x14ac:dyDescent="0.25">
      <c r="A1117" s="4" t="e">
        <f>VLOOKUP(D1117,liste!A:G,7,FALSE)</f>
        <v>#N/A</v>
      </c>
      <c r="B1117" s="21"/>
      <c r="C1117" s="9"/>
      <c r="D1117" s="35">
        <v>25718</v>
      </c>
      <c r="E1117" s="51"/>
      <c r="F1117" s="19"/>
      <c r="G1117" s="73"/>
      <c r="H1117" s="72"/>
      <c r="I1117" s="74"/>
      <c r="J1117" s="82"/>
      <c r="K1117" s="83"/>
      <c r="L1117" s="75"/>
      <c r="M1117" s="75"/>
      <c r="N1117" s="75"/>
      <c r="O1117" s="53">
        <v>1</v>
      </c>
      <c r="P1117" s="66"/>
      <c r="Q1117" s="60" t="str">
        <f>IFERROR(VLOOKUP(D1117,liste!$A$4:$E$204,5,FALSE),"-")</f>
        <v>-</v>
      </c>
      <c r="R1117" s="61" t="str">
        <f t="shared" si="54"/>
        <v>-</v>
      </c>
      <c r="S1117" s="62" t="str">
        <f>IFERROR(VLOOKUP(D1117,liste!$A$4:$G$204,4,FALSE),"-")</f>
        <v>-</v>
      </c>
      <c r="T1117" s="61" t="str">
        <f t="shared" si="55"/>
        <v>-</v>
      </c>
      <c r="U1117" s="61" t="str">
        <f t="shared" si="56"/>
        <v>-</v>
      </c>
      <c r="V1117" s="1"/>
      <c r="W1117" s="1"/>
      <c r="X1117" s="1"/>
      <c r="Y1117" s="1"/>
      <c r="Z1117" s="1"/>
      <c r="AA1117" s="1"/>
      <c r="AB1117" s="1"/>
      <c r="AC1117" s="1"/>
      <c r="AD1117" s="1"/>
      <c r="AE1117" s="1"/>
    </row>
    <row r="1118" spans="1:31" customFormat="1" ht="65.099999999999994" customHeight="1" x14ac:dyDescent="0.25">
      <c r="A1118" s="4" t="e">
        <f>VLOOKUP(D1118,liste!A:G,7,FALSE)</f>
        <v>#N/A</v>
      </c>
      <c r="B1118" s="21"/>
      <c r="C1118" s="9"/>
      <c r="D1118" s="35">
        <v>25719</v>
      </c>
      <c r="E1118" s="51"/>
      <c r="F1118" s="19"/>
      <c r="G1118" s="73"/>
      <c r="H1118" s="72"/>
      <c r="I1118" s="74"/>
      <c r="J1118" s="82"/>
      <c r="K1118" s="83"/>
      <c r="L1118" s="75"/>
      <c r="M1118" s="75"/>
      <c r="N1118" s="75"/>
      <c r="O1118" s="53">
        <v>1</v>
      </c>
      <c r="P1118" s="66"/>
      <c r="Q1118" s="60" t="str">
        <f>IFERROR(VLOOKUP(D1118,liste!$A$4:$E$204,5,FALSE),"-")</f>
        <v>-</v>
      </c>
      <c r="R1118" s="61" t="str">
        <f t="shared" si="54"/>
        <v>-</v>
      </c>
      <c r="S1118" s="62" t="str">
        <f>IFERROR(VLOOKUP(D1118,liste!$A$4:$G$204,4,FALSE),"-")</f>
        <v>-</v>
      </c>
      <c r="T1118" s="61" t="str">
        <f t="shared" si="55"/>
        <v>-</v>
      </c>
      <c r="U1118" s="61" t="str">
        <f t="shared" si="56"/>
        <v>-</v>
      </c>
      <c r="V1118" s="1"/>
      <c r="W1118" s="1"/>
      <c r="X1118" s="1"/>
      <c r="Y1118" s="1"/>
      <c r="Z1118" s="1"/>
      <c r="AA1118" s="1"/>
      <c r="AB1118" s="1"/>
      <c r="AC1118" s="1"/>
      <c r="AD1118" s="1"/>
      <c r="AE1118" s="1"/>
    </row>
    <row r="1119" spans="1:31" customFormat="1" ht="65.099999999999994" customHeight="1" x14ac:dyDescent="0.25">
      <c r="A1119" s="4" t="e">
        <f>VLOOKUP(D1119,liste!A:G,7,FALSE)</f>
        <v>#N/A</v>
      </c>
      <c r="B1119" s="21"/>
      <c r="C1119" s="93"/>
      <c r="D1119" s="34">
        <v>25721</v>
      </c>
      <c r="E1119" s="49"/>
      <c r="F1119" s="17"/>
      <c r="G1119" s="73"/>
      <c r="H1119" s="72"/>
      <c r="I1119" s="74"/>
      <c r="J1119" s="82"/>
      <c r="K1119" s="83"/>
      <c r="L1119" s="75"/>
      <c r="M1119" s="75"/>
      <c r="N1119" s="75"/>
      <c r="O1119" s="53">
        <v>1</v>
      </c>
      <c r="P1119" s="66"/>
      <c r="Q1119" s="60" t="str">
        <f>IFERROR(VLOOKUP(D1119,liste!$A$4:$E$204,5,FALSE),"-")</f>
        <v>-</v>
      </c>
      <c r="R1119" s="61" t="str">
        <f t="shared" si="54"/>
        <v>-</v>
      </c>
      <c r="S1119" s="62" t="str">
        <f>IFERROR(VLOOKUP(D1119,liste!$A$4:$G$204,4,FALSE),"-")</f>
        <v>-</v>
      </c>
      <c r="T1119" s="61" t="str">
        <f t="shared" si="55"/>
        <v>-</v>
      </c>
      <c r="U1119" s="61" t="str">
        <f t="shared" si="56"/>
        <v>-</v>
      </c>
    </row>
    <row r="1120" spans="1:31" customFormat="1" ht="65.099999999999994" customHeight="1" x14ac:dyDescent="0.25">
      <c r="A1120" s="4" t="e">
        <f>VLOOKUP(D1120,liste!A:G,7,FALSE)</f>
        <v>#N/A</v>
      </c>
      <c r="B1120" s="21"/>
      <c r="C1120" s="93"/>
      <c r="D1120" s="34">
        <v>25722</v>
      </c>
      <c r="E1120" s="49"/>
      <c r="F1120" s="17"/>
      <c r="G1120" s="73"/>
      <c r="H1120" s="72"/>
      <c r="I1120" s="74"/>
      <c r="J1120" s="82"/>
      <c r="K1120" s="83"/>
      <c r="L1120" s="75"/>
      <c r="M1120" s="75"/>
      <c r="N1120" s="75"/>
      <c r="O1120" s="53">
        <v>1</v>
      </c>
      <c r="P1120" s="66"/>
      <c r="Q1120" s="60" t="str">
        <f>IFERROR(VLOOKUP(D1120,liste!$A$4:$E$204,5,FALSE),"-")</f>
        <v>-</v>
      </c>
      <c r="R1120" s="61" t="str">
        <f t="shared" si="54"/>
        <v>-</v>
      </c>
      <c r="S1120" s="62" t="str">
        <f>IFERROR(VLOOKUP(D1120,liste!$A$4:$G$204,4,FALSE),"-")</f>
        <v>-</v>
      </c>
      <c r="T1120" s="61" t="str">
        <f t="shared" si="55"/>
        <v>-</v>
      </c>
      <c r="U1120" s="61" t="str">
        <f t="shared" si="56"/>
        <v>-</v>
      </c>
    </row>
    <row r="1121" spans="1:31" customFormat="1" ht="65.099999999999994" customHeight="1" x14ac:dyDescent="0.25">
      <c r="A1121" s="4" t="e">
        <f>VLOOKUP(D1121,liste!A:G,7,FALSE)</f>
        <v>#N/A</v>
      </c>
      <c r="B1121" s="21"/>
      <c r="C1121" s="93"/>
      <c r="D1121" s="34">
        <v>25723</v>
      </c>
      <c r="E1121" s="49"/>
      <c r="F1121" s="17"/>
      <c r="G1121" s="73"/>
      <c r="H1121" s="72"/>
      <c r="I1121" s="74"/>
      <c r="J1121" s="82"/>
      <c r="K1121" s="83"/>
      <c r="L1121" s="75"/>
      <c r="M1121" s="75"/>
      <c r="N1121" s="75"/>
      <c r="O1121" s="53">
        <v>1</v>
      </c>
      <c r="P1121" s="66"/>
      <c r="Q1121" s="60" t="str">
        <f>IFERROR(VLOOKUP(D1121,liste!$A$4:$E$204,5,FALSE),"-")</f>
        <v>-</v>
      </c>
      <c r="R1121" s="61" t="str">
        <f t="shared" si="54"/>
        <v>-</v>
      </c>
      <c r="S1121" s="62" t="str">
        <f>IFERROR(VLOOKUP(D1121,liste!$A$4:$G$204,4,FALSE),"-")</f>
        <v>-</v>
      </c>
      <c r="T1121" s="61" t="str">
        <f t="shared" si="55"/>
        <v>-</v>
      </c>
      <c r="U1121" s="61" t="str">
        <f t="shared" si="56"/>
        <v>-</v>
      </c>
    </row>
    <row r="1122" spans="1:31" customFormat="1" ht="65.099999999999994" customHeight="1" x14ac:dyDescent="0.25">
      <c r="A1122" s="4" t="e">
        <f>VLOOKUP(D1122,liste!A:G,7,FALSE)</f>
        <v>#N/A</v>
      </c>
      <c r="B1122" s="21"/>
      <c r="C1122" s="93"/>
      <c r="D1122" s="34">
        <v>25724</v>
      </c>
      <c r="E1122" s="49"/>
      <c r="F1122" s="17"/>
      <c r="G1122" s="73"/>
      <c r="H1122" s="72"/>
      <c r="I1122" s="74"/>
      <c r="J1122" s="82"/>
      <c r="K1122" s="83"/>
      <c r="L1122" s="75"/>
      <c r="M1122" s="75"/>
      <c r="N1122" s="75"/>
      <c r="O1122" s="53">
        <v>1</v>
      </c>
      <c r="P1122" s="66"/>
      <c r="Q1122" s="60" t="str">
        <f>IFERROR(VLOOKUP(D1122,liste!$A$4:$E$204,5,FALSE),"-")</f>
        <v>-</v>
      </c>
      <c r="R1122" s="61" t="str">
        <f t="shared" si="54"/>
        <v>-</v>
      </c>
      <c r="S1122" s="62" t="str">
        <f>IFERROR(VLOOKUP(D1122,liste!$A$4:$G$204,4,FALSE),"-")</f>
        <v>-</v>
      </c>
      <c r="T1122" s="61" t="str">
        <f t="shared" si="55"/>
        <v>-</v>
      </c>
      <c r="U1122" s="61" t="str">
        <f t="shared" si="56"/>
        <v>-</v>
      </c>
    </row>
    <row r="1123" spans="1:31" customFormat="1" ht="65.099999999999994" customHeight="1" x14ac:dyDescent="0.25">
      <c r="A1123" s="4" t="e">
        <f>VLOOKUP(D1123,liste!A:G,7,FALSE)</f>
        <v>#N/A</v>
      </c>
      <c r="B1123" s="21"/>
      <c r="C1123" s="93"/>
      <c r="D1123" s="34">
        <v>25729</v>
      </c>
      <c r="E1123" s="49"/>
      <c r="F1123" s="17"/>
      <c r="G1123" s="73"/>
      <c r="H1123" s="72"/>
      <c r="I1123" s="74"/>
      <c r="J1123" s="82"/>
      <c r="K1123" s="83"/>
      <c r="L1123" s="75"/>
      <c r="M1123" s="75"/>
      <c r="N1123" s="75"/>
      <c r="O1123" s="53">
        <v>1</v>
      </c>
      <c r="P1123" s="66"/>
      <c r="Q1123" s="60" t="str">
        <f>IFERROR(VLOOKUP(D1123,liste!$A$4:$E$204,5,FALSE),"-")</f>
        <v>-</v>
      </c>
      <c r="R1123" s="61" t="str">
        <f t="shared" si="54"/>
        <v>-</v>
      </c>
      <c r="S1123" s="62" t="str">
        <f>IFERROR(VLOOKUP(D1123,liste!$A$4:$G$204,4,FALSE),"-")</f>
        <v>-</v>
      </c>
      <c r="T1123" s="61" t="str">
        <f t="shared" si="55"/>
        <v>-</v>
      </c>
      <c r="U1123" s="61" t="str">
        <f t="shared" si="56"/>
        <v>-</v>
      </c>
    </row>
    <row r="1124" spans="1:31" customFormat="1" ht="65.099999999999994" customHeight="1" x14ac:dyDescent="0.25">
      <c r="A1124" s="4" t="e">
        <f>VLOOKUP(D1124,liste!A:G,7,FALSE)</f>
        <v>#N/A</v>
      </c>
      <c r="B1124" s="21"/>
      <c r="C1124" s="93"/>
      <c r="D1124" s="34">
        <v>25730</v>
      </c>
      <c r="E1124" s="49"/>
      <c r="F1124" s="17"/>
      <c r="G1124" s="73"/>
      <c r="H1124" s="72"/>
      <c r="I1124" s="74"/>
      <c r="J1124" s="82"/>
      <c r="K1124" s="83"/>
      <c r="L1124" s="75"/>
      <c r="M1124" s="75"/>
      <c r="N1124" s="75"/>
      <c r="O1124" s="53">
        <v>1</v>
      </c>
      <c r="P1124" s="66"/>
      <c r="Q1124" s="60" t="str">
        <f>IFERROR(VLOOKUP(D1124,liste!$A$4:$E$204,5,FALSE),"-")</f>
        <v>-</v>
      </c>
      <c r="R1124" s="61" t="str">
        <f t="shared" si="54"/>
        <v>-</v>
      </c>
      <c r="S1124" s="62" t="str">
        <f>IFERROR(VLOOKUP(D1124,liste!$A$4:$G$204,4,FALSE),"-")</f>
        <v>-</v>
      </c>
      <c r="T1124" s="61" t="str">
        <f t="shared" si="55"/>
        <v>-</v>
      </c>
      <c r="U1124" s="61" t="str">
        <f t="shared" si="56"/>
        <v>-</v>
      </c>
    </row>
    <row r="1125" spans="1:31" customFormat="1" ht="65.099999999999994" customHeight="1" x14ac:dyDescent="0.25">
      <c r="A1125" s="4" t="e">
        <f>VLOOKUP(D1125,liste!A:G,7,FALSE)</f>
        <v>#N/A</v>
      </c>
      <c r="B1125" s="21"/>
      <c r="C1125" s="93"/>
      <c r="D1125" s="34">
        <v>25731</v>
      </c>
      <c r="E1125" s="49"/>
      <c r="F1125" s="17"/>
      <c r="G1125" s="73"/>
      <c r="H1125" s="72"/>
      <c r="I1125" s="74"/>
      <c r="J1125" s="82"/>
      <c r="K1125" s="83"/>
      <c r="L1125" s="75"/>
      <c r="M1125" s="75"/>
      <c r="N1125" s="75"/>
      <c r="O1125" s="53">
        <v>1</v>
      </c>
      <c r="P1125" s="66"/>
      <c r="Q1125" s="60" t="str">
        <f>IFERROR(VLOOKUP(D1125,liste!$A$4:$E$204,5,FALSE),"-")</f>
        <v>-</v>
      </c>
      <c r="R1125" s="61" t="str">
        <f t="shared" si="54"/>
        <v>-</v>
      </c>
      <c r="S1125" s="62" t="str">
        <f>IFERROR(VLOOKUP(D1125,liste!$A$4:$G$204,4,FALSE),"-")</f>
        <v>-</v>
      </c>
      <c r="T1125" s="61" t="str">
        <f t="shared" si="55"/>
        <v>-</v>
      </c>
      <c r="U1125" s="61" t="str">
        <f t="shared" si="56"/>
        <v>-</v>
      </c>
    </row>
    <row r="1126" spans="1:31" customFormat="1" ht="65.099999999999994" customHeight="1" x14ac:dyDescent="0.25">
      <c r="A1126" s="4" t="e">
        <f>VLOOKUP(D1126,liste!A:G,7,FALSE)</f>
        <v>#N/A</v>
      </c>
      <c r="B1126" s="21"/>
      <c r="C1126" s="93"/>
      <c r="D1126" s="34">
        <v>25732</v>
      </c>
      <c r="E1126" s="49"/>
      <c r="F1126" s="17"/>
      <c r="G1126" s="73"/>
      <c r="H1126" s="72"/>
      <c r="I1126" s="74"/>
      <c r="J1126" s="82"/>
      <c r="K1126" s="83"/>
      <c r="L1126" s="75"/>
      <c r="M1126" s="75"/>
      <c r="N1126" s="75"/>
      <c r="O1126" s="53">
        <v>1</v>
      </c>
      <c r="P1126" s="66"/>
      <c r="Q1126" s="60" t="str">
        <f>IFERROR(VLOOKUP(D1126,liste!$A$4:$E$204,5,FALSE),"-")</f>
        <v>-</v>
      </c>
      <c r="R1126" s="61" t="str">
        <f t="shared" si="54"/>
        <v>-</v>
      </c>
      <c r="S1126" s="62" t="str">
        <f>IFERROR(VLOOKUP(D1126,liste!$A$4:$G$204,4,FALSE),"-")</f>
        <v>-</v>
      </c>
      <c r="T1126" s="61" t="str">
        <f t="shared" si="55"/>
        <v>-</v>
      </c>
      <c r="U1126" s="61" t="str">
        <f t="shared" si="56"/>
        <v>-</v>
      </c>
    </row>
    <row r="1127" spans="1:31" customFormat="1" ht="65.099999999999994" customHeight="1" x14ac:dyDescent="0.25">
      <c r="A1127" s="4" t="e">
        <f>VLOOKUP(D1127,liste!A:G,7,FALSE)</f>
        <v>#N/A</v>
      </c>
      <c r="B1127" s="21"/>
      <c r="C1127" s="93"/>
      <c r="D1127" s="34">
        <v>25733</v>
      </c>
      <c r="E1127" s="49"/>
      <c r="F1127" s="17"/>
      <c r="G1127" s="73"/>
      <c r="H1127" s="72"/>
      <c r="I1127" s="74"/>
      <c r="J1127" s="82"/>
      <c r="K1127" s="83"/>
      <c r="L1127" s="75"/>
      <c r="M1127" s="75"/>
      <c r="N1127" s="75"/>
      <c r="O1127" s="53">
        <v>1</v>
      </c>
      <c r="P1127" s="66"/>
      <c r="Q1127" s="60" t="str">
        <f>IFERROR(VLOOKUP(D1127,liste!$A$4:$E$204,5,FALSE),"-")</f>
        <v>-</v>
      </c>
      <c r="R1127" s="61" t="str">
        <f t="shared" si="54"/>
        <v>-</v>
      </c>
      <c r="S1127" s="62" t="str">
        <f>IFERROR(VLOOKUP(D1127,liste!$A$4:$G$204,4,FALSE),"-")</f>
        <v>-</v>
      </c>
      <c r="T1127" s="61" t="str">
        <f t="shared" si="55"/>
        <v>-</v>
      </c>
      <c r="U1127" s="61" t="str">
        <f t="shared" si="56"/>
        <v>-</v>
      </c>
    </row>
    <row r="1128" spans="1:31" customFormat="1" ht="65.099999999999994" customHeight="1" x14ac:dyDescent="0.25">
      <c r="A1128" s="4" t="e">
        <f>VLOOKUP(D1128,liste!A:G,7,FALSE)</f>
        <v>#N/A</v>
      </c>
      <c r="B1128" s="21"/>
      <c r="C1128" s="93"/>
      <c r="D1128" s="34">
        <v>25734</v>
      </c>
      <c r="E1128" s="49"/>
      <c r="F1128" s="17"/>
      <c r="G1128" s="73"/>
      <c r="H1128" s="72"/>
      <c r="I1128" s="74"/>
      <c r="J1128" s="82"/>
      <c r="K1128" s="83"/>
      <c r="L1128" s="75"/>
      <c r="M1128" s="75"/>
      <c r="N1128" s="75"/>
      <c r="O1128" s="53">
        <v>1</v>
      </c>
      <c r="P1128" s="66"/>
      <c r="Q1128" s="60" t="str">
        <f>IFERROR(VLOOKUP(D1128,liste!$A$4:$E$204,5,FALSE),"-")</f>
        <v>-</v>
      </c>
      <c r="R1128" s="61" t="str">
        <f t="shared" si="54"/>
        <v>-</v>
      </c>
      <c r="S1128" s="62" t="str">
        <f>IFERROR(VLOOKUP(D1128,liste!$A$4:$G$204,4,FALSE),"-")</f>
        <v>-</v>
      </c>
      <c r="T1128" s="61" t="str">
        <f t="shared" si="55"/>
        <v>-</v>
      </c>
      <c r="U1128" s="61" t="str">
        <f t="shared" si="56"/>
        <v>-</v>
      </c>
    </row>
    <row r="1129" spans="1:31" customFormat="1" ht="65.099999999999994" customHeight="1" x14ac:dyDescent="0.25">
      <c r="A1129" s="4" t="e">
        <f>VLOOKUP(D1129,liste!A:G,7,FALSE)</f>
        <v>#N/A</v>
      </c>
      <c r="B1129" s="21"/>
      <c r="C1129" s="93"/>
      <c r="D1129" s="34">
        <v>25735</v>
      </c>
      <c r="E1129" s="49"/>
      <c r="F1129" s="17"/>
      <c r="G1129" s="73"/>
      <c r="H1129" s="72"/>
      <c r="I1129" s="74"/>
      <c r="J1129" s="82"/>
      <c r="K1129" s="83"/>
      <c r="L1129" s="75"/>
      <c r="M1129" s="75"/>
      <c r="N1129" s="75"/>
      <c r="O1129" s="53">
        <v>1</v>
      </c>
      <c r="P1129" s="66"/>
      <c r="Q1129" s="60" t="str">
        <f>IFERROR(VLOOKUP(D1129,liste!$A$4:$E$204,5,FALSE),"-")</f>
        <v>-</v>
      </c>
      <c r="R1129" s="61" t="str">
        <f t="shared" si="54"/>
        <v>-</v>
      </c>
      <c r="S1129" s="62" t="str">
        <f>IFERROR(VLOOKUP(D1129,liste!$A$4:$G$204,4,FALSE),"-")</f>
        <v>-</v>
      </c>
      <c r="T1129" s="61" t="str">
        <f t="shared" si="55"/>
        <v>-</v>
      </c>
      <c r="U1129" s="61" t="str">
        <f t="shared" si="56"/>
        <v>-</v>
      </c>
    </row>
    <row r="1130" spans="1:31" customFormat="1" ht="65.099999999999994" customHeight="1" x14ac:dyDescent="0.25">
      <c r="A1130" s="4" t="e">
        <f>VLOOKUP(D1130,liste!A:G,7,FALSE)</f>
        <v>#N/A</v>
      </c>
      <c r="B1130" s="21"/>
      <c r="C1130" s="93"/>
      <c r="D1130" s="34">
        <v>25736</v>
      </c>
      <c r="E1130" s="49"/>
      <c r="F1130" s="17"/>
      <c r="G1130" s="73"/>
      <c r="H1130" s="72"/>
      <c r="I1130" s="74"/>
      <c r="J1130" s="82"/>
      <c r="K1130" s="83"/>
      <c r="L1130" s="75"/>
      <c r="M1130" s="75"/>
      <c r="N1130" s="75"/>
      <c r="O1130" s="53">
        <v>1</v>
      </c>
      <c r="P1130" s="66"/>
      <c r="Q1130" s="60" t="str">
        <f>IFERROR(VLOOKUP(D1130,liste!$A$4:$E$204,5,FALSE),"-")</f>
        <v>-</v>
      </c>
      <c r="R1130" s="61" t="str">
        <f t="shared" si="54"/>
        <v>-</v>
      </c>
      <c r="S1130" s="62" t="str">
        <f>IFERROR(VLOOKUP(D1130,liste!$A$4:$G$204,4,FALSE),"-")</f>
        <v>-</v>
      </c>
      <c r="T1130" s="61" t="str">
        <f t="shared" si="55"/>
        <v>-</v>
      </c>
      <c r="U1130" s="61" t="str">
        <f t="shared" si="56"/>
        <v>-</v>
      </c>
    </row>
    <row r="1131" spans="1:31" customFormat="1" ht="65.099999999999994" customHeight="1" x14ac:dyDescent="0.25">
      <c r="A1131" s="4" t="e">
        <f>VLOOKUP(D1131,liste!A:G,7,FALSE)</f>
        <v>#N/A</v>
      </c>
      <c r="B1131" s="21"/>
      <c r="C1131" s="93"/>
      <c r="D1131" s="34">
        <v>25737</v>
      </c>
      <c r="E1131" s="49"/>
      <c r="F1131" s="17"/>
      <c r="G1131" s="73"/>
      <c r="H1131" s="72"/>
      <c r="I1131" s="74"/>
      <c r="J1131" s="82"/>
      <c r="K1131" s="83"/>
      <c r="L1131" s="75"/>
      <c r="M1131" s="75"/>
      <c r="N1131" s="75"/>
      <c r="O1131" s="53">
        <v>1</v>
      </c>
      <c r="P1131" s="66"/>
      <c r="Q1131" s="60" t="str">
        <f>IFERROR(VLOOKUP(D1131,liste!$A$4:$E$204,5,FALSE),"-")</f>
        <v>-</v>
      </c>
      <c r="R1131" s="61" t="str">
        <f t="shared" si="54"/>
        <v>-</v>
      </c>
      <c r="S1131" s="62" t="str">
        <f>IFERROR(VLOOKUP(D1131,liste!$A$4:$G$204,4,FALSE),"-")</f>
        <v>-</v>
      </c>
      <c r="T1131" s="61" t="str">
        <f t="shared" si="55"/>
        <v>-</v>
      </c>
      <c r="U1131" s="61" t="str">
        <f t="shared" si="56"/>
        <v>-</v>
      </c>
    </row>
    <row r="1132" spans="1:31" customFormat="1" ht="65.099999999999994" customHeight="1" x14ac:dyDescent="0.25">
      <c r="A1132" s="4" t="e">
        <f>VLOOKUP(D1132,liste!A:G,7,FALSE)</f>
        <v>#N/A</v>
      </c>
      <c r="B1132" s="21"/>
      <c r="C1132" s="93"/>
      <c r="D1132" s="34">
        <v>25738</v>
      </c>
      <c r="E1132" s="49"/>
      <c r="F1132" s="17"/>
      <c r="G1132" s="73"/>
      <c r="H1132" s="72"/>
      <c r="I1132" s="74"/>
      <c r="J1132" s="82"/>
      <c r="K1132" s="83"/>
      <c r="L1132" s="75"/>
      <c r="M1132" s="75"/>
      <c r="N1132" s="75"/>
      <c r="O1132" s="53">
        <v>1</v>
      </c>
      <c r="P1132" s="66"/>
      <c r="Q1132" s="60" t="str">
        <f>IFERROR(VLOOKUP(D1132,liste!$A$4:$E$204,5,FALSE),"-")</f>
        <v>-</v>
      </c>
      <c r="R1132" s="61" t="str">
        <f t="shared" si="54"/>
        <v>-</v>
      </c>
      <c r="S1132" s="62" t="str">
        <f>IFERROR(VLOOKUP(D1132,liste!$A$4:$G$204,4,FALSE),"-")</f>
        <v>-</v>
      </c>
      <c r="T1132" s="61" t="str">
        <f t="shared" si="55"/>
        <v>-</v>
      </c>
      <c r="U1132" s="61" t="str">
        <f t="shared" si="56"/>
        <v>-</v>
      </c>
    </row>
    <row r="1133" spans="1:31" customFormat="1" ht="65.099999999999994" customHeight="1" x14ac:dyDescent="0.25">
      <c r="A1133" s="4" t="e">
        <f>VLOOKUP(D1133,liste!A:G,7,FALSE)</f>
        <v>#N/A</v>
      </c>
      <c r="B1133" s="21"/>
      <c r="C1133" s="93"/>
      <c r="D1133" s="35">
        <v>27072</v>
      </c>
      <c r="E1133" s="49"/>
      <c r="F1133" s="17"/>
      <c r="G1133" s="73"/>
      <c r="H1133" s="72"/>
      <c r="I1133" s="74"/>
      <c r="J1133" s="82"/>
      <c r="K1133" s="83"/>
      <c r="L1133" s="75"/>
      <c r="M1133" s="75"/>
      <c r="N1133" s="75"/>
      <c r="O1133" s="53">
        <v>1</v>
      </c>
      <c r="P1133" s="66"/>
      <c r="Q1133" s="60" t="str">
        <f>IFERROR(VLOOKUP(D1133,liste!$A$4:$E$204,5,FALSE),"-")</f>
        <v>-</v>
      </c>
      <c r="R1133" s="61" t="str">
        <f t="shared" si="54"/>
        <v>-</v>
      </c>
      <c r="S1133" s="62" t="str">
        <f>IFERROR(VLOOKUP(D1133,liste!$A$4:$G$204,4,FALSE),"-")</f>
        <v>-</v>
      </c>
      <c r="T1133" s="61" t="str">
        <f t="shared" si="55"/>
        <v>-</v>
      </c>
      <c r="U1133" s="61" t="str">
        <f t="shared" si="56"/>
        <v>-</v>
      </c>
      <c r="V1133" s="1"/>
      <c r="W1133" s="1"/>
      <c r="X1133" s="1"/>
      <c r="Y1133" s="1"/>
      <c r="Z1133" s="1"/>
      <c r="AA1133" s="1"/>
      <c r="AB1133" s="1"/>
      <c r="AC1133" s="1"/>
      <c r="AD1133" s="1"/>
      <c r="AE1133" s="1"/>
    </row>
    <row r="1134" spans="1:31" customFormat="1" ht="65.099999999999994" customHeight="1" x14ac:dyDescent="0.25">
      <c r="A1134" s="4" t="e">
        <f>VLOOKUP(D1134,liste!A:G,7,FALSE)</f>
        <v>#N/A</v>
      </c>
      <c r="B1134" s="21"/>
      <c r="C1134" s="93"/>
      <c r="D1134" s="35">
        <v>27076</v>
      </c>
      <c r="E1134" s="49"/>
      <c r="F1134" s="17"/>
      <c r="G1134" s="73"/>
      <c r="H1134" s="72"/>
      <c r="I1134" s="74"/>
      <c r="J1134" s="82"/>
      <c r="K1134" s="83"/>
      <c r="L1134" s="75"/>
      <c r="M1134" s="75"/>
      <c r="N1134" s="75"/>
      <c r="O1134" s="53">
        <v>1</v>
      </c>
      <c r="P1134" s="66"/>
      <c r="Q1134" s="60" t="str">
        <f>IFERROR(VLOOKUP(D1134,liste!$A$4:$E$204,5,FALSE),"-")</f>
        <v>-</v>
      </c>
      <c r="R1134" s="61" t="str">
        <f t="shared" si="54"/>
        <v>-</v>
      </c>
      <c r="S1134" s="62" t="str">
        <f>IFERROR(VLOOKUP(D1134,liste!$A$4:$G$204,4,FALSE),"-")</f>
        <v>-</v>
      </c>
      <c r="T1134" s="61" t="str">
        <f t="shared" si="55"/>
        <v>-</v>
      </c>
      <c r="U1134" s="61" t="str">
        <f t="shared" si="56"/>
        <v>-</v>
      </c>
      <c r="V1134" s="1"/>
      <c r="W1134" s="1"/>
      <c r="X1134" s="1"/>
      <c r="Y1134" s="1"/>
      <c r="Z1134" s="1"/>
      <c r="AA1134" s="1"/>
      <c r="AB1134" s="1"/>
      <c r="AC1134" s="1"/>
      <c r="AD1134" s="1"/>
      <c r="AE1134" s="1"/>
    </row>
    <row r="1135" spans="1:31" customFormat="1" ht="65.099999999999994" customHeight="1" x14ac:dyDescent="0.25">
      <c r="A1135" s="4" t="e">
        <f>VLOOKUP(D1135,liste!A:G,7,FALSE)</f>
        <v>#N/A</v>
      </c>
      <c r="B1135" s="21"/>
      <c r="C1135" s="93"/>
      <c r="D1135" s="35">
        <v>27077</v>
      </c>
      <c r="E1135" s="49"/>
      <c r="F1135" s="17"/>
      <c r="G1135" s="73"/>
      <c r="H1135" s="72"/>
      <c r="I1135" s="74"/>
      <c r="J1135" s="82"/>
      <c r="K1135" s="83"/>
      <c r="L1135" s="75"/>
      <c r="M1135" s="75"/>
      <c r="N1135" s="75"/>
      <c r="O1135" s="53">
        <v>1</v>
      </c>
      <c r="P1135" s="66"/>
      <c r="Q1135" s="60" t="str">
        <f>IFERROR(VLOOKUP(D1135,liste!$A$4:$E$204,5,FALSE),"-")</f>
        <v>-</v>
      </c>
      <c r="R1135" s="61" t="str">
        <f t="shared" si="54"/>
        <v>-</v>
      </c>
      <c r="S1135" s="62" t="str">
        <f>IFERROR(VLOOKUP(D1135,liste!$A$4:$G$204,4,FALSE),"-")</f>
        <v>-</v>
      </c>
      <c r="T1135" s="61" t="str">
        <f t="shared" si="55"/>
        <v>-</v>
      </c>
      <c r="U1135" s="61" t="str">
        <f t="shared" si="56"/>
        <v>-</v>
      </c>
      <c r="V1135" s="1"/>
      <c r="W1135" s="1"/>
      <c r="X1135" s="1"/>
      <c r="Y1135" s="1"/>
      <c r="Z1135" s="1"/>
      <c r="AA1135" s="1"/>
      <c r="AB1135" s="1"/>
      <c r="AC1135" s="1"/>
      <c r="AD1135" s="1"/>
      <c r="AE1135" s="1"/>
    </row>
    <row r="1136" spans="1:31" customFormat="1" ht="65.099999999999994" customHeight="1" x14ac:dyDescent="0.25">
      <c r="A1136" s="4" t="e">
        <f>VLOOKUP(D1136,liste!A:G,7,FALSE)</f>
        <v>#N/A</v>
      </c>
      <c r="B1136" s="21"/>
      <c r="C1136" s="93"/>
      <c r="D1136" s="35">
        <v>27086</v>
      </c>
      <c r="E1136" s="49"/>
      <c r="F1136" s="17"/>
      <c r="G1136" s="73"/>
      <c r="H1136" s="72"/>
      <c r="I1136" s="74"/>
      <c r="J1136" s="82"/>
      <c r="K1136" s="83"/>
      <c r="L1136" s="75"/>
      <c r="M1136" s="75"/>
      <c r="N1136" s="75"/>
      <c r="O1136" s="53">
        <v>1</v>
      </c>
      <c r="P1136" s="66"/>
      <c r="Q1136" s="60" t="str">
        <f>IFERROR(VLOOKUP(D1136,liste!$A$4:$E$204,5,FALSE),"-")</f>
        <v>-</v>
      </c>
      <c r="R1136" s="61" t="str">
        <f t="shared" si="54"/>
        <v>-</v>
      </c>
      <c r="S1136" s="62" t="str">
        <f>IFERROR(VLOOKUP(D1136,liste!$A$4:$G$204,4,FALSE),"-")</f>
        <v>-</v>
      </c>
      <c r="T1136" s="61" t="str">
        <f t="shared" si="55"/>
        <v>-</v>
      </c>
      <c r="U1136" s="61" t="str">
        <f t="shared" si="56"/>
        <v>-</v>
      </c>
      <c r="V1136" s="1"/>
      <c r="W1136" s="1"/>
      <c r="X1136" s="1"/>
      <c r="Y1136" s="1"/>
      <c r="Z1136" s="1"/>
      <c r="AA1136" s="1"/>
      <c r="AB1136" s="1"/>
      <c r="AC1136" s="1"/>
      <c r="AD1136" s="1"/>
      <c r="AE1136" s="1"/>
    </row>
    <row r="1137" spans="1:31" customFormat="1" ht="65.099999999999994" customHeight="1" x14ac:dyDescent="0.25">
      <c r="A1137" s="4" t="e">
        <f>VLOOKUP(D1137,liste!A:G,7,FALSE)</f>
        <v>#N/A</v>
      </c>
      <c r="B1137" s="21"/>
      <c r="C1137" s="93"/>
      <c r="D1137" s="35">
        <v>27109</v>
      </c>
      <c r="E1137" s="49"/>
      <c r="F1137" s="17"/>
      <c r="G1137" s="73"/>
      <c r="H1137" s="72"/>
      <c r="I1137" s="74"/>
      <c r="J1137" s="82"/>
      <c r="K1137" s="83"/>
      <c r="L1137" s="75"/>
      <c r="M1137" s="75"/>
      <c r="N1137" s="75"/>
      <c r="O1137" s="53">
        <v>1</v>
      </c>
      <c r="P1137" s="66"/>
      <c r="Q1137" s="60" t="str">
        <f>IFERROR(VLOOKUP(D1137,liste!$A$4:$E$204,5,FALSE),"-")</f>
        <v>-</v>
      </c>
      <c r="R1137" s="61" t="str">
        <f t="shared" si="54"/>
        <v>-</v>
      </c>
      <c r="S1137" s="62" t="str">
        <f>IFERROR(VLOOKUP(D1137,liste!$A$4:$G$204,4,FALSE),"-")</f>
        <v>-</v>
      </c>
      <c r="T1137" s="61" t="str">
        <f t="shared" si="55"/>
        <v>-</v>
      </c>
      <c r="U1137" s="61" t="str">
        <f t="shared" si="56"/>
        <v>-</v>
      </c>
      <c r="V1137" s="1"/>
      <c r="W1137" s="1"/>
      <c r="X1137" s="1"/>
      <c r="Y1137" s="1"/>
      <c r="Z1137" s="1"/>
      <c r="AA1137" s="1"/>
      <c r="AB1137" s="1"/>
      <c r="AC1137" s="1"/>
      <c r="AD1137" s="1"/>
      <c r="AE1137" s="1"/>
    </row>
    <row r="1138" spans="1:31" customFormat="1" ht="65.099999999999994" customHeight="1" x14ac:dyDescent="0.25">
      <c r="A1138" s="4" t="e">
        <f>VLOOKUP(D1138,liste!A:G,7,FALSE)</f>
        <v>#N/A</v>
      </c>
      <c r="B1138" s="21"/>
      <c r="C1138" s="93"/>
      <c r="D1138" s="35">
        <v>27114</v>
      </c>
      <c r="E1138" s="49"/>
      <c r="F1138" s="17"/>
      <c r="G1138" s="73"/>
      <c r="H1138" s="72"/>
      <c r="I1138" s="74"/>
      <c r="J1138" s="82"/>
      <c r="K1138" s="83"/>
      <c r="L1138" s="75"/>
      <c r="M1138" s="75"/>
      <c r="N1138" s="75"/>
      <c r="O1138" s="53">
        <v>1</v>
      </c>
      <c r="P1138" s="66"/>
      <c r="Q1138" s="60" t="str">
        <f>IFERROR(VLOOKUP(D1138,liste!$A$4:$E$204,5,FALSE),"-")</f>
        <v>-</v>
      </c>
      <c r="R1138" s="61" t="str">
        <f t="shared" si="54"/>
        <v>-</v>
      </c>
      <c r="S1138" s="62" t="str">
        <f>IFERROR(VLOOKUP(D1138,liste!$A$4:$G$204,4,FALSE),"-")</f>
        <v>-</v>
      </c>
      <c r="T1138" s="61" t="str">
        <f t="shared" si="55"/>
        <v>-</v>
      </c>
      <c r="U1138" s="61" t="str">
        <f t="shared" si="56"/>
        <v>-</v>
      </c>
    </row>
    <row r="1139" spans="1:31" customFormat="1" ht="65.099999999999994" customHeight="1" x14ac:dyDescent="0.25">
      <c r="A1139" s="4" t="e">
        <f>VLOOKUP(D1139,liste!A:G,7,FALSE)</f>
        <v>#N/A</v>
      </c>
      <c r="B1139" s="21"/>
      <c r="C1139" s="93"/>
      <c r="D1139" s="35">
        <v>27115</v>
      </c>
      <c r="E1139" s="49"/>
      <c r="F1139" s="17"/>
      <c r="G1139" s="73"/>
      <c r="H1139" s="72"/>
      <c r="I1139" s="74"/>
      <c r="J1139" s="82"/>
      <c r="K1139" s="83"/>
      <c r="L1139" s="75"/>
      <c r="M1139" s="75"/>
      <c r="N1139" s="75"/>
      <c r="O1139" s="53">
        <v>1</v>
      </c>
      <c r="P1139" s="66"/>
      <c r="Q1139" s="60" t="str">
        <f>IFERROR(VLOOKUP(D1139,liste!$A$4:$E$204,5,FALSE),"-")</f>
        <v>-</v>
      </c>
      <c r="R1139" s="61" t="str">
        <f t="shared" si="54"/>
        <v>-</v>
      </c>
      <c r="S1139" s="62" t="str">
        <f>IFERROR(VLOOKUP(D1139,liste!$A$4:$G$204,4,FALSE),"-")</f>
        <v>-</v>
      </c>
      <c r="T1139" s="61" t="str">
        <f t="shared" si="55"/>
        <v>-</v>
      </c>
      <c r="U1139" s="61" t="str">
        <f t="shared" si="56"/>
        <v>-</v>
      </c>
    </row>
    <row r="1140" spans="1:31" customFormat="1" ht="65.099999999999994" customHeight="1" x14ac:dyDescent="0.25">
      <c r="A1140" s="4" t="e">
        <f>VLOOKUP(D1140,liste!A:G,7,FALSE)</f>
        <v>#N/A</v>
      </c>
      <c r="B1140" s="21"/>
      <c r="C1140" s="93"/>
      <c r="D1140" s="35">
        <v>27116</v>
      </c>
      <c r="E1140" s="49"/>
      <c r="F1140" s="17"/>
      <c r="G1140" s="73"/>
      <c r="H1140" s="72"/>
      <c r="I1140" s="74"/>
      <c r="J1140" s="82"/>
      <c r="K1140" s="83"/>
      <c r="L1140" s="75"/>
      <c r="M1140" s="75"/>
      <c r="N1140" s="75"/>
      <c r="O1140" s="53">
        <v>1</v>
      </c>
      <c r="P1140" s="66"/>
      <c r="Q1140" s="60" t="str">
        <f>IFERROR(VLOOKUP(D1140,liste!$A$4:$E$204,5,FALSE),"-")</f>
        <v>-</v>
      </c>
      <c r="R1140" s="61" t="str">
        <f t="shared" si="54"/>
        <v>-</v>
      </c>
      <c r="S1140" s="62" t="str">
        <f>IFERROR(VLOOKUP(D1140,liste!$A$4:$G$204,4,FALSE),"-")</f>
        <v>-</v>
      </c>
      <c r="T1140" s="61" t="str">
        <f t="shared" si="55"/>
        <v>-</v>
      </c>
      <c r="U1140" s="61" t="str">
        <f t="shared" si="56"/>
        <v>-</v>
      </c>
    </row>
    <row r="1141" spans="1:31" customFormat="1" ht="65.099999999999994" customHeight="1" x14ac:dyDescent="0.25">
      <c r="A1141" s="4" t="e">
        <f>VLOOKUP(D1141,liste!A:G,7,FALSE)</f>
        <v>#N/A</v>
      </c>
      <c r="B1141" s="21"/>
      <c r="C1141" s="93"/>
      <c r="D1141" s="35">
        <v>27117</v>
      </c>
      <c r="E1141" s="49"/>
      <c r="F1141" s="17"/>
      <c r="G1141" s="73"/>
      <c r="H1141" s="72"/>
      <c r="I1141" s="74"/>
      <c r="J1141" s="82"/>
      <c r="K1141" s="83"/>
      <c r="L1141" s="75"/>
      <c r="M1141" s="75"/>
      <c r="N1141" s="75"/>
      <c r="O1141" s="53">
        <v>1</v>
      </c>
      <c r="P1141" s="66"/>
      <c r="Q1141" s="60" t="str">
        <f>IFERROR(VLOOKUP(D1141,liste!$A$4:$E$204,5,FALSE),"-")</f>
        <v>-</v>
      </c>
      <c r="R1141" s="61" t="str">
        <f t="shared" si="54"/>
        <v>-</v>
      </c>
      <c r="S1141" s="62" t="str">
        <f>IFERROR(VLOOKUP(D1141,liste!$A$4:$G$204,4,FALSE),"-")</f>
        <v>-</v>
      </c>
      <c r="T1141" s="61" t="str">
        <f t="shared" si="55"/>
        <v>-</v>
      </c>
      <c r="U1141" s="61" t="str">
        <f t="shared" si="56"/>
        <v>-</v>
      </c>
    </row>
    <row r="1142" spans="1:31" customFormat="1" ht="65.099999999999994" customHeight="1" x14ac:dyDescent="0.25">
      <c r="A1142" s="4" t="e">
        <f>VLOOKUP(D1142,liste!A:G,7,FALSE)</f>
        <v>#N/A</v>
      </c>
      <c r="B1142" s="21"/>
      <c r="C1142" s="93"/>
      <c r="D1142" s="35">
        <v>27118</v>
      </c>
      <c r="E1142" s="49"/>
      <c r="F1142" s="17"/>
      <c r="G1142" s="73"/>
      <c r="H1142" s="72"/>
      <c r="I1142" s="74"/>
      <c r="J1142" s="82"/>
      <c r="K1142" s="83"/>
      <c r="L1142" s="75"/>
      <c r="M1142" s="75"/>
      <c r="N1142" s="75"/>
      <c r="O1142" s="53">
        <v>1</v>
      </c>
      <c r="P1142" s="66"/>
      <c r="Q1142" s="60" t="str">
        <f>IFERROR(VLOOKUP(D1142,liste!$A$4:$E$204,5,FALSE),"-")</f>
        <v>-</v>
      </c>
      <c r="R1142" s="61" t="str">
        <f t="shared" si="54"/>
        <v>-</v>
      </c>
      <c r="S1142" s="62" t="str">
        <f>IFERROR(VLOOKUP(D1142,liste!$A$4:$G$204,4,FALSE),"-")</f>
        <v>-</v>
      </c>
      <c r="T1142" s="61" t="str">
        <f t="shared" si="55"/>
        <v>-</v>
      </c>
      <c r="U1142" s="61" t="str">
        <f t="shared" si="56"/>
        <v>-</v>
      </c>
    </row>
    <row r="1143" spans="1:31" customFormat="1" ht="65.099999999999994" customHeight="1" x14ac:dyDescent="0.25">
      <c r="A1143" s="4" t="e">
        <f>VLOOKUP(D1143,liste!A:G,7,FALSE)</f>
        <v>#N/A</v>
      </c>
      <c r="B1143" s="21"/>
      <c r="C1143" s="93"/>
      <c r="D1143" s="35">
        <v>27119</v>
      </c>
      <c r="E1143" s="49"/>
      <c r="F1143" s="17"/>
      <c r="G1143" s="73"/>
      <c r="H1143" s="72"/>
      <c r="I1143" s="74"/>
      <c r="J1143" s="82"/>
      <c r="K1143" s="83"/>
      <c r="L1143" s="75"/>
      <c r="M1143" s="75"/>
      <c r="N1143" s="75"/>
      <c r="O1143" s="53">
        <v>1</v>
      </c>
      <c r="P1143" s="66"/>
      <c r="Q1143" s="60" t="str">
        <f>IFERROR(VLOOKUP(D1143,liste!$A$4:$E$204,5,FALSE),"-")</f>
        <v>-</v>
      </c>
      <c r="R1143" s="61" t="str">
        <f t="shared" si="54"/>
        <v>-</v>
      </c>
      <c r="S1143" s="62" t="str">
        <f>IFERROR(VLOOKUP(D1143,liste!$A$4:$G$204,4,FALSE),"-")</f>
        <v>-</v>
      </c>
      <c r="T1143" s="61" t="str">
        <f t="shared" si="55"/>
        <v>-</v>
      </c>
      <c r="U1143" s="61" t="str">
        <f t="shared" si="56"/>
        <v>-</v>
      </c>
    </row>
    <row r="1144" spans="1:31" customFormat="1" ht="65.099999999999994" customHeight="1" x14ac:dyDescent="0.25">
      <c r="A1144" s="4" t="e">
        <f>VLOOKUP(D1144,liste!A:G,7,FALSE)</f>
        <v>#N/A</v>
      </c>
      <c r="B1144" s="21"/>
      <c r="C1144" s="93"/>
      <c r="D1144" s="35">
        <v>27129</v>
      </c>
      <c r="E1144" s="49"/>
      <c r="F1144" s="17"/>
      <c r="G1144" s="73"/>
      <c r="H1144" s="72"/>
      <c r="I1144" s="74"/>
      <c r="J1144" s="82"/>
      <c r="K1144" s="83"/>
      <c r="L1144" s="75"/>
      <c r="M1144" s="75"/>
      <c r="N1144" s="75"/>
      <c r="O1144" s="53">
        <v>1</v>
      </c>
      <c r="P1144" s="66"/>
      <c r="Q1144" s="60" t="str">
        <f>IFERROR(VLOOKUP(D1144,liste!$A$4:$E$204,5,FALSE),"-")</f>
        <v>-</v>
      </c>
      <c r="R1144" s="61" t="str">
        <f t="shared" si="54"/>
        <v>-</v>
      </c>
      <c r="S1144" s="62" t="str">
        <f>IFERROR(VLOOKUP(D1144,liste!$A$4:$G$204,4,FALSE),"-")</f>
        <v>-</v>
      </c>
      <c r="T1144" s="61" t="str">
        <f t="shared" si="55"/>
        <v>-</v>
      </c>
      <c r="U1144" s="61" t="str">
        <f t="shared" si="56"/>
        <v>-</v>
      </c>
    </row>
    <row r="1145" spans="1:31" customFormat="1" ht="65.099999999999994" customHeight="1" x14ac:dyDescent="0.25">
      <c r="A1145" s="4" t="e">
        <f>VLOOKUP(D1145,liste!A:G,7,FALSE)</f>
        <v>#N/A</v>
      </c>
      <c r="B1145" s="21"/>
      <c r="C1145" s="93"/>
      <c r="D1145" s="34">
        <v>27136</v>
      </c>
      <c r="E1145" s="49"/>
      <c r="F1145" s="17"/>
      <c r="G1145" s="73"/>
      <c r="H1145" s="72"/>
      <c r="I1145" s="74"/>
      <c r="J1145" s="82"/>
      <c r="K1145" s="83"/>
      <c r="L1145" s="75"/>
      <c r="M1145" s="75"/>
      <c r="N1145" s="75"/>
      <c r="O1145" s="53">
        <v>1</v>
      </c>
      <c r="P1145" s="66"/>
      <c r="Q1145" s="60" t="str">
        <f>IFERROR(VLOOKUP(D1145,liste!$A$4:$E$204,5,FALSE),"-")</f>
        <v>-</v>
      </c>
      <c r="R1145" s="61" t="str">
        <f t="shared" si="54"/>
        <v>-</v>
      </c>
      <c r="S1145" s="62" t="str">
        <f>IFERROR(VLOOKUP(D1145,liste!$A$4:$G$204,4,FALSE),"-")</f>
        <v>-</v>
      </c>
      <c r="T1145" s="61" t="str">
        <f t="shared" si="55"/>
        <v>-</v>
      </c>
      <c r="U1145" s="61" t="str">
        <f t="shared" si="56"/>
        <v>-</v>
      </c>
    </row>
    <row r="1146" spans="1:31" customFormat="1" ht="65.099999999999994" customHeight="1" x14ac:dyDescent="0.25">
      <c r="A1146" s="4" t="e">
        <f>VLOOKUP(D1146,liste!A:G,7,FALSE)</f>
        <v>#N/A</v>
      </c>
      <c r="B1146" s="21"/>
      <c r="C1146" s="93"/>
      <c r="D1146" s="34">
        <v>27146</v>
      </c>
      <c r="E1146" s="49"/>
      <c r="F1146" s="17"/>
      <c r="G1146" s="73"/>
      <c r="H1146" s="72"/>
      <c r="I1146" s="74"/>
      <c r="J1146" s="82"/>
      <c r="K1146" s="83"/>
      <c r="L1146" s="75"/>
      <c r="M1146" s="75"/>
      <c r="N1146" s="75"/>
      <c r="O1146" s="53">
        <v>1</v>
      </c>
      <c r="P1146" s="66"/>
      <c r="Q1146" s="60" t="str">
        <f>IFERROR(VLOOKUP(D1146,liste!$A$4:$E$204,5,FALSE),"-")</f>
        <v>-</v>
      </c>
      <c r="R1146" s="61" t="str">
        <f t="shared" si="54"/>
        <v>-</v>
      </c>
      <c r="S1146" s="62" t="str">
        <f>IFERROR(VLOOKUP(D1146,liste!$A$4:$G$204,4,FALSE),"-")</f>
        <v>-</v>
      </c>
      <c r="T1146" s="61" t="str">
        <f t="shared" si="55"/>
        <v>-</v>
      </c>
      <c r="U1146" s="61" t="str">
        <f t="shared" si="56"/>
        <v>-</v>
      </c>
    </row>
    <row r="1147" spans="1:31" customFormat="1" ht="65.099999999999994" customHeight="1" x14ac:dyDescent="0.25">
      <c r="A1147" s="4" t="e">
        <f>VLOOKUP(D1147,liste!A:G,7,FALSE)</f>
        <v>#N/A</v>
      </c>
      <c r="B1147" s="21"/>
      <c r="C1147" s="9"/>
      <c r="D1147" s="35">
        <v>27156</v>
      </c>
      <c r="E1147" s="51"/>
      <c r="F1147" s="19"/>
      <c r="G1147" s="73"/>
      <c r="H1147" s="72"/>
      <c r="I1147" s="74"/>
      <c r="J1147" s="82"/>
      <c r="K1147" s="83"/>
      <c r="L1147" s="75"/>
      <c r="M1147" s="75"/>
      <c r="N1147" s="75"/>
      <c r="O1147" s="53">
        <v>1</v>
      </c>
      <c r="P1147" s="66"/>
      <c r="Q1147" s="60" t="str">
        <f>IFERROR(VLOOKUP(D1147,liste!$A$4:$E$204,5,FALSE),"-")</f>
        <v>-</v>
      </c>
      <c r="R1147" s="61" t="str">
        <f t="shared" si="54"/>
        <v>-</v>
      </c>
      <c r="S1147" s="62" t="str">
        <f>IFERROR(VLOOKUP(D1147,liste!$A$4:$G$204,4,FALSE),"-")</f>
        <v>-</v>
      </c>
      <c r="T1147" s="61" t="str">
        <f t="shared" si="55"/>
        <v>-</v>
      </c>
      <c r="U1147" s="61" t="str">
        <f t="shared" si="56"/>
        <v>-</v>
      </c>
    </row>
    <row r="1148" spans="1:31" customFormat="1" ht="65.099999999999994" customHeight="1" x14ac:dyDescent="0.25">
      <c r="A1148" s="4" t="e">
        <f>VLOOKUP(D1148,liste!A:G,7,FALSE)</f>
        <v>#N/A</v>
      </c>
      <c r="B1148" s="21"/>
      <c r="C1148" s="9"/>
      <c r="D1148" s="35">
        <v>27157</v>
      </c>
      <c r="E1148" s="51"/>
      <c r="F1148" s="19"/>
      <c r="G1148" s="73"/>
      <c r="H1148" s="72"/>
      <c r="I1148" s="74"/>
      <c r="J1148" s="82"/>
      <c r="K1148" s="83"/>
      <c r="L1148" s="75"/>
      <c r="M1148" s="75"/>
      <c r="N1148" s="75"/>
      <c r="O1148" s="53">
        <v>1</v>
      </c>
      <c r="P1148" s="66"/>
      <c r="Q1148" s="60" t="str">
        <f>IFERROR(VLOOKUP(D1148,liste!$A$4:$E$204,5,FALSE),"-")</f>
        <v>-</v>
      </c>
      <c r="R1148" s="61" t="str">
        <f t="shared" si="54"/>
        <v>-</v>
      </c>
      <c r="S1148" s="62" t="str">
        <f>IFERROR(VLOOKUP(D1148,liste!$A$4:$G$204,4,FALSE),"-")</f>
        <v>-</v>
      </c>
      <c r="T1148" s="61" t="str">
        <f t="shared" si="55"/>
        <v>-</v>
      </c>
      <c r="U1148" s="61" t="str">
        <f t="shared" si="56"/>
        <v>-</v>
      </c>
    </row>
    <row r="1149" spans="1:31" customFormat="1" ht="65.099999999999994" customHeight="1" x14ac:dyDescent="0.25">
      <c r="A1149" s="4" t="e">
        <f>VLOOKUP(D1149,liste!A:G,7,FALSE)</f>
        <v>#N/A</v>
      </c>
      <c r="B1149" s="21"/>
      <c r="C1149" s="93"/>
      <c r="D1149" s="34">
        <v>27191</v>
      </c>
      <c r="E1149" s="49"/>
      <c r="F1149" s="17"/>
      <c r="G1149" s="73"/>
      <c r="H1149" s="72"/>
      <c r="I1149" s="74"/>
      <c r="J1149" s="82"/>
      <c r="K1149" s="83"/>
      <c r="L1149" s="75"/>
      <c r="M1149" s="75"/>
      <c r="N1149" s="75"/>
      <c r="O1149" s="53">
        <v>1</v>
      </c>
      <c r="P1149" s="66"/>
      <c r="Q1149" s="60" t="str">
        <f>IFERROR(VLOOKUP(D1149,liste!$A$4:$E$204,5,FALSE),"-")</f>
        <v>-</v>
      </c>
      <c r="R1149" s="61" t="str">
        <f t="shared" si="54"/>
        <v>-</v>
      </c>
      <c r="S1149" s="62" t="str">
        <f>IFERROR(VLOOKUP(D1149,liste!$A$4:$G$204,4,FALSE),"-")</f>
        <v>-</v>
      </c>
      <c r="T1149" s="61" t="str">
        <f t="shared" si="55"/>
        <v>-</v>
      </c>
      <c r="U1149" s="61" t="str">
        <f t="shared" si="56"/>
        <v>-</v>
      </c>
    </row>
    <row r="1150" spans="1:31" customFormat="1" ht="65.099999999999994" customHeight="1" x14ac:dyDescent="0.25">
      <c r="A1150" s="4" t="e">
        <f>VLOOKUP(D1150,liste!A:G,7,FALSE)</f>
        <v>#N/A</v>
      </c>
      <c r="B1150" s="21"/>
      <c r="C1150" s="93"/>
      <c r="D1150" s="34">
        <v>27261</v>
      </c>
      <c r="E1150" s="49"/>
      <c r="F1150" s="17"/>
      <c r="G1150" s="73"/>
      <c r="H1150" s="72"/>
      <c r="I1150" s="74"/>
      <c r="J1150" s="82"/>
      <c r="K1150" s="83"/>
      <c r="L1150" s="75"/>
      <c r="M1150" s="75"/>
      <c r="N1150" s="75"/>
      <c r="O1150" s="53">
        <v>1</v>
      </c>
      <c r="P1150" s="66"/>
      <c r="Q1150" s="60" t="str">
        <f>IFERROR(VLOOKUP(D1150,liste!$A$4:$E$204,5,FALSE),"-")</f>
        <v>-</v>
      </c>
      <c r="R1150" s="61" t="str">
        <f t="shared" si="54"/>
        <v>-</v>
      </c>
      <c r="S1150" s="62" t="str">
        <f>IFERROR(VLOOKUP(D1150,liste!$A$4:$G$204,4,FALSE),"-")</f>
        <v>-</v>
      </c>
      <c r="T1150" s="61" t="str">
        <f t="shared" si="55"/>
        <v>-</v>
      </c>
      <c r="U1150" s="61" t="str">
        <f t="shared" si="56"/>
        <v>-</v>
      </c>
    </row>
    <row r="1151" spans="1:31" customFormat="1" ht="65.099999999999994" customHeight="1" x14ac:dyDescent="0.25">
      <c r="A1151" s="4" t="e">
        <f>VLOOKUP(D1151,liste!A:G,7,FALSE)</f>
        <v>#N/A</v>
      </c>
      <c r="B1151" s="21"/>
      <c r="C1151" s="93"/>
      <c r="D1151" s="35">
        <v>27274</v>
      </c>
      <c r="E1151" s="49"/>
      <c r="F1151" s="17"/>
      <c r="G1151" s="73"/>
      <c r="H1151" s="72"/>
      <c r="I1151" s="74"/>
      <c r="J1151" s="82"/>
      <c r="K1151" s="83"/>
      <c r="L1151" s="75"/>
      <c r="M1151" s="75"/>
      <c r="N1151" s="75"/>
      <c r="O1151" s="53">
        <v>1</v>
      </c>
      <c r="P1151" s="66"/>
      <c r="Q1151" s="60" t="str">
        <f>IFERROR(VLOOKUP(D1151,liste!$A$4:$E$204,5,FALSE),"-")</f>
        <v>-</v>
      </c>
      <c r="R1151" s="61" t="str">
        <f t="shared" si="54"/>
        <v>-</v>
      </c>
      <c r="S1151" s="62" t="str">
        <f>IFERROR(VLOOKUP(D1151,liste!$A$4:$G$204,4,FALSE),"-")</f>
        <v>-</v>
      </c>
      <c r="T1151" s="61" t="str">
        <f t="shared" si="55"/>
        <v>-</v>
      </c>
      <c r="U1151" s="61" t="str">
        <f t="shared" si="56"/>
        <v>-</v>
      </c>
      <c r="V1151" s="1"/>
      <c r="W1151" s="1"/>
      <c r="X1151" s="1"/>
      <c r="Y1151" s="1"/>
      <c r="Z1151" s="1"/>
      <c r="AA1151" s="1"/>
      <c r="AB1151" s="1"/>
      <c r="AC1151" s="1"/>
      <c r="AD1151" s="1"/>
      <c r="AE1151" s="1"/>
    </row>
    <row r="1152" spans="1:31" customFormat="1" ht="65.099999999999994" customHeight="1" x14ac:dyDescent="0.25">
      <c r="A1152" s="4" t="e">
        <f>VLOOKUP(D1152,liste!A:G,7,FALSE)</f>
        <v>#N/A</v>
      </c>
      <c r="B1152" s="21"/>
      <c r="C1152" s="93"/>
      <c r="D1152" s="35">
        <v>27278</v>
      </c>
      <c r="E1152" s="49"/>
      <c r="F1152" s="17"/>
      <c r="G1152" s="73"/>
      <c r="H1152" s="72"/>
      <c r="I1152" s="74"/>
      <c r="J1152" s="82"/>
      <c r="K1152" s="83"/>
      <c r="L1152" s="75"/>
      <c r="M1152" s="75"/>
      <c r="N1152" s="75"/>
      <c r="O1152" s="53">
        <v>1</v>
      </c>
      <c r="P1152" s="66"/>
      <c r="Q1152" s="60" t="str">
        <f>IFERROR(VLOOKUP(D1152,liste!$A$4:$E$204,5,FALSE),"-")</f>
        <v>-</v>
      </c>
      <c r="R1152" s="61" t="str">
        <f t="shared" si="54"/>
        <v>-</v>
      </c>
      <c r="S1152" s="62" t="str">
        <f>IFERROR(VLOOKUP(D1152,liste!$A$4:$G$204,4,FALSE),"-")</f>
        <v>-</v>
      </c>
      <c r="T1152" s="61" t="str">
        <f t="shared" si="55"/>
        <v>-</v>
      </c>
      <c r="U1152" s="61" t="str">
        <f t="shared" si="56"/>
        <v>-</v>
      </c>
      <c r="V1152" s="1"/>
      <c r="W1152" s="1"/>
      <c r="X1152" s="1"/>
      <c r="Y1152" s="1"/>
      <c r="Z1152" s="1"/>
      <c r="AA1152" s="1"/>
      <c r="AB1152" s="1"/>
      <c r="AC1152" s="1"/>
      <c r="AD1152" s="1"/>
      <c r="AE1152" s="1"/>
    </row>
    <row r="1153" spans="1:31" customFormat="1" ht="65.099999999999994" customHeight="1" x14ac:dyDescent="0.25">
      <c r="A1153" s="4" t="e">
        <f>VLOOKUP(D1153,liste!A:G,7,FALSE)</f>
        <v>#N/A</v>
      </c>
      <c r="B1153" s="21"/>
      <c r="C1153" s="93"/>
      <c r="D1153" s="35">
        <v>27279</v>
      </c>
      <c r="E1153" s="49"/>
      <c r="F1153" s="17"/>
      <c r="G1153" s="73"/>
      <c r="H1153" s="72"/>
      <c r="I1153" s="74"/>
      <c r="J1153" s="82"/>
      <c r="K1153" s="83"/>
      <c r="L1153" s="75"/>
      <c r="M1153" s="75"/>
      <c r="N1153" s="75"/>
      <c r="O1153" s="53">
        <v>1</v>
      </c>
      <c r="P1153" s="66"/>
      <c r="Q1153" s="60" t="str">
        <f>IFERROR(VLOOKUP(D1153,liste!$A$4:$E$204,5,FALSE),"-")</f>
        <v>-</v>
      </c>
      <c r="R1153" s="61" t="str">
        <f t="shared" si="54"/>
        <v>-</v>
      </c>
      <c r="S1153" s="62" t="str">
        <f>IFERROR(VLOOKUP(D1153,liste!$A$4:$G$204,4,FALSE),"-")</f>
        <v>-</v>
      </c>
      <c r="T1153" s="61" t="str">
        <f t="shared" si="55"/>
        <v>-</v>
      </c>
      <c r="U1153" s="61" t="str">
        <f t="shared" si="56"/>
        <v>-</v>
      </c>
      <c r="V1153" s="1"/>
      <c r="W1153" s="1"/>
      <c r="X1153" s="1"/>
      <c r="Y1153" s="1"/>
      <c r="Z1153" s="1"/>
      <c r="AA1153" s="1"/>
      <c r="AB1153" s="1"/>
      <c r="AC1153" s="1"/>
      <c r="AD1153" s="1"/>
      <c r="AE1153" s="1"/>
    </row>
    <row r="1154" spans="1:31" customFormat="1" ht="65.099999999999994" customHeight="1" x14ac:dyDescent="0.25">
      <c r="A1154" s="4" t="e">
        <f>VLOOKUP(D1154,liste!A:G,7,FALSE)</f>
        <v>#N/A</v>
      </c>
      <c r="B1154" s="21"/>
      <c r="C1154" s="93"/>
      <c r="D1154" s="35">
        <v>27284</v>
      </c>
      <c r="E1154" s="49"/>
      <c r="F1154" s="17"/>
      <c r="G1154" s="73"/>
      <c r="H1154" s="72"/>
      <c r="I1154" s="74"/>
      <c r="J1154" s="82"/>
      <c r="K1154" s="83"/>
      <c r="L1154" s="75"/>
      <c r="M1154" s="75"/>
      <c r="N1154" s="75"/>
      <c r="O1154" s="53">
        <v>1</v>
      </c>
      <c r="P1154" s="66"/>
      <c r="Q1154" s="60" t="str">
        <f>IFERROR(VLOOKUP(D1154,liste!$A$4:$E$204,5,FALSE),"-")</f>
        <v>-</v>
      </c>
      <c r="R1154" s="61" t="str">
        <f t="shared" si="54"/>
        <v>-</v>
      </c>
      <c r="S1154" s="62" t="str">
        <f>IFERROR(VLOOKUP(D1154,liste!$A$4:$G$204,4,FALSE),"-")</f>
        <v>-</v>
      </c>
      <c r="T1154" s="61" t="str">
        <f t="shared" si="55"/>
        <v>-</v>
      </c>
      <c r="U1154" s="61" t="str">
        <f t="shared" si="56"/>
        <v>-</v>
      </c>
      <c r="V1154" s="1"/>
      <c r="W1154" s="1"/>
      <c r="X1154" s="1"/>
      <c r="Y1154" s="1"/>
      <c r="Z1154" s="1"/>
      <c r="AA1154" s="1"/>
      <c r="AB1154" s="1"/>
      <c r="AC1154" s="1"/>
      <c r="AD1154" s="1"/>
      <c r="AE1154" s="1"/>
    </row>
    <row r="1155" spans="1:31" customFormat="1" ht="65.099999999999994" customHeight="1" x14ac:dyDescent="0.25">
      <c r="A1155" s="4" t="e">
        <f>VLOOKUP(D1155,liste!A:G,7,FALSE)</f>
        <v>#N/A</v>
      </c>
      <c r="B1155" s="21"/>
      <c r="C1155" s="93"/>
      <c r="D1155" s="35">
        <v>27287</v>
      </c>
      <c r="E1155" s="49"/>
      <c r="F1155" s="17"/>
      <c r="G1155" s="73"/>
      <c r="H1155" s="72"/>
      <c r="I1155" s="74"/>
      <c r="J1155" s="82"/>
      <c r="K1155" s="83"/>
      <c r="L1155" s="75"/>
      <c r="M1155" s="75"/>
      <c r="N1155" s="75"/>
      <c r="O1155" s="53">
        <v>1</v>
      </c>
      <c r="P1155" s="66"/>
      <c r="Q1155" s="60" t="str">
        <f>IFERROR(VLOOKUP(D1155,liste!$A$4:$E$204,5,FALSE),"-")</f>
        <v>-</v>
      </c>
      <c r="R1155" s="61" t="str">
        <f t="shared" si="54"/>
        <v>-</v>
      </c>
      <c r="S1155" s="62" t="str">
        <f>IFERROR(VLOOKUP(D1155,liste!$A$4:$G$204,4,FALSE),"-")</f>
        <v>-</v>
      </c>
      <c r="T1155" s="61" t="str">
        <f t="shared" si="55"/>
        <v>-</v>
      </c>
      <c r="U1155" s="61" t="str">
        <f t="shared" si="56"/>
        <v>-</v>
      </c>
      <c r="V1155" s="1"/>
      <c r="W1155" s="1"/>
      <c r="X1155" s="1"/>
      <c r="Y1155" s="1"/>
      <c r="Z1155" s="1"/>
      <c r="AA1155" s="1"/>
      <c r="AB1155" s="1"/>
      <c r="AC1155" s="1"/>
      <c r="AD1155" s="1"/>
      <c r="AE1155" s="1"/>
    </row>
    <row r="1156" spans="1:31" customFormat="1" ht="65.099999999999994" customHeight="1" x14ac:dyDescent="0.25">
      <c r="A1156" s="4" t="e">
        <f>VLOOKUP(D1156,liste!A:G,7,FALSE)</f>
        <v>#N/A</v>
      </c>
      <c r="B1156" s="21"/>
      <c r="C1156" s="93"/>
      <c r="D1156" s="34">
        <v>27289</v>
      </c>
      <c r="E1156" s="49"/>
      <c r="F1156" s="17"/>
      <c r="G1156" s="73"/>
      <c r="H1156" s="72"/>
      <c r="I1156" s="74"/>
      <c r="J1156" s="82"/>
      <c r="K1156" s="83"/>
      <c r="L1156" s="75"/>
      <c r="M1156" s="75"/>
      <c r="N1156" s="75"/>
      <c r="O1156" s="53">
        <v>1</v>
      </c>
      <c r="P1156" s="66"/>
      <c r="Q1156" s="60" t="str">
        <f>IFERROR(VLOOKUP(D1156,liste!$A$4:$E$204,5,FALSE),"-")</f>
        <v>-</v>
      </c>
      <c r="R1156" s="61" t="str">
        <f t="shared" ref="R1156:R1219" si="57">IFERROR(O1156-(O1156*Q1156),"-")</f>
        <v>-</v>
      </c>
      <c r="S1156" s="62" t="str">
        <f>IFERROR(VLOOKUP(D1156,liste!$A$4:$G$204,4,FALSE),"-")</f>
        <v>-</v>
      </c>
      <c r="T1156" s="61" t="str">
        <f t="shared" ref="T1156:T1219" si="58">IFERROR(O1156*S1156,"-")</f>
        <v>-</v>
      </c>
      <c r="U1156" s="61" t="str">
        <f t="shared" ref="U1156:U1219" si="59">IFERROR(R1156*S1156,"-")</f>
        <v>-</v>
      </c>
      <c r="V1156" s="1"/>
      <c r="W1156" s="1"/>
      <c r="X1156" s="1"/>
      <c r="Y1156" s="1"/>
      <c r="Z1156" s="1"/>
      <c r="AA1156" s="1"/>
      <c r="AB1156" s="1"/>
      <c r="AC1156" s="1"/>
      <c r="AD1156" s="1"/>
      <c r="AE1156" s="1"/>
    </row>
    <row r="1157" spans="1:31" customFormat="1" ht="65.099999999999994" customHeight="1" x14ac:dyDescent="0.25">
      <c r="A1157" s="4" t="e">
        <f>VLOOKUP(D1157,liste!A:G,7,FALSE)</f>
        <v>#N/A</v>
      </c>
      <c r="B1157" s="21"/>
      <c r="C1157" s="9"/>
      <c r="D1157" s="35">
        <v>27516</v>
      </c>
      <c r="E1157" s="51"/>
      <c r="F1157" s="19"/>
      <c r="G1157" s="73"/>
      <c r="H1157" s="72"/>
      <c r="I1157" s="74"/>
      <c r="J1157" s="82"/>
      <c r="K1157" s="83"/>
      <c r="L1157" s="75"/>
      <c r="M1157" s="75"/>
      <c r="N1157" s="75"/>
      <c r="O1157" s="53">
        <v>1</v>
      </c>
      <c r="P1157" s="66"/>
      <c r="Q1157" s="60" t="str">
        <f>IFERROR(VLOOKUP(D1157,liste!$A$4:$E$204,5,FALSE),"-")</f>
        <v>-</v>
      </c>
      <c r="R1157" s="61" t="str">
        <f t="shared" si="57"/>
        <v>-</v>
      </c>
      <c r="S1157" s="62" t="str">
        <f>IFERROR(VLOOKUP(D1157,liste!$A$4:$G$204,4,FALSE),"-")</f>
        <v>-</v>
      </c>
      <c r="T1157" s="61" t="str">
        <f t="shared" si="58"/>
        <v>-</v>
      </c>
      <c r="U1157" s="61" t="str">
        <f t="shared" si="59"/>
        <v>-</v>
      </c>
      <c r="V1157" s="1"/>
      <c r="W1157" s="1"/>
      <c r="X1157" s="1"/>
      <c r="Y1157" s="1"/>
      <c r="Z1157" s="1"/>
      <c r="AA1157" s="1"/>
      <c r="AB1157" s="1"/>
      <c r="AC1157" s="1"/>
      <c r="AD1157" s="1"/>
      <c r="AE1157" s="1"/>
    </row>
    <row r="1158" spans="1:31" customFormat="1" ht="65.099999999999994" customHeight="1" x14ac:dyDescent="0.25">
      <c r="A1158" s="4" t="e">
        <f>VLOOKUP(D1158,liste!A:G,7,FALSE)</f>
        <v>#N/A</v>
      </c>
      <c r="B1158" s="21"/>
      <c r="C1158" s="9"/>
      <c r="D1158" s="35">
        <v>27518</v>
      </c>
      <c r="E1158" s="51"/>
      <c r="F1158" s="19"/>
      <c r="G1158" s="73"/>
      <c r="H1158" s="72"/>
      <c r="I1158" s="74"/>
      <c r="J1158" s="82"/>
      <c r="K1158" s="83"/>
      <c r="L1158" s="75"/>
      <c r="M1158" s="75"/>
      <c r="N1158" s="75"/>
      <c r="O1158" s="53">
        <v>1</v>
      </c>
      <c r="P1158" s="66"/>
      <c r="Q1158" s="60" t="str">
        <f>IFERROR(VLOOKUP(D1158,liste!$A$4:$E$204,5,FALSE),"-")</f>
        <v>-</v>
      </c>
      <c r="R1158" s="61" t="str">
        <f t="shared" si="57"/>
        <v>-</v>
      </c>
      <c r="S1158" s="62" t="str">
        <f>IFERROR(VLOOKUP(D1158,liste!$A$4:$G$204,4,FALSE),"-")</f>
        <v>-</v>
      </c>
      <c r="T1158" s="61" t="str">
        <f t="shared" si="58"/>
        <v>-</v>
      </c>
      <c r="U1158" s="61" t="str">
        <f t="shared" si="59"/>
        <v>-</v>
      </c>
      <c r="V1158" s="1"/>
      <c r="W1158" s="1"/>
      <c r="X1158" s="1"/>
      <c r="Y1158" s="1"/>
      <c r="Z1158" s="1"/>
      <c r="AA1158" s="1"/>
      <c r="AB1158" s="1"/>
      <c r="AC1158" s="1"/>
      <c r="AD1158" s="1"/>
      <c r="AE1158" s="1"/>
    </row>
    <row r="1159" spans="1:31" customFormat="1" ht="65.099999999999994" customHeight="1" x14ac:dyDescent="0.25">
      <c r="A1159" s="4" t="e">
        <f>VLOOKUP(D1159,liste!A:G,7,FALSE)</f>
        <v>#N/A</v>
      </c>
      <c r="B1159" s="21"/>
      <c r="C1159" s="9"/>
      <c r="D1159" s="35">
        <v>27529</v>
      </c>
      <c r="E1159" s="51"/>
      <c r="F1159" s="19"/>
      <c r="G1159" s="73"/>
      <c r="H1159" s="72"/>
      <c r="I1159" s="74"/>
      <c r="J1159" s="82"/>
      <c r="K1159" s="83"/>
      <c r="L1159" s="75"/>
      <c r="M1159" s="75"/>
      <c r="N1159" s="75"/>
      <c r="O1159" s="53">
        <v>1</v>
      </c>
      <c r="P1159" s="66"/>
      <c r="Q1159" s="60" t="str">
        <f>IFERROR(VLOOKUP(D1159,liste!$A$4:$E$204,5,FALSE),"-")</f>
        <v>-</v>
      </c>
      <c r="R1159" s="61" t="str">
        <f t="shared" si="57"/>
        <v>-</v>
      </c>
      <c r="S1159" s="62" t="str">
        <f>IFERROR(VLOOKUP(D1159,liste!$A$4:$G$204,4,FALSE),"-")</f>
        <v>-</v>
      </c>
      <c r="T1159" s="61" t="str">
        <f t="shared" si="58"/>
        <v>-</v>
      </c>
      <c r="U1159" s="61" t="str">
        <f t="shared" si="59"/>
        <v>-</v>
      </c>
      <c r="V1159" s="1"/>
      <c r="W1159" s="1"/>
      <c r="X1159" s="1"/>
      <c r="Y1159" s="1"/>
      <c r="Z1159" s="1"/>
      <c r="AA1159" s="1"/>
      <c r="AB1159" s="1"/>
      <c r="AC1159" s="1"/>
      <c r="AD1159" s="1"/>
      <c r="AE1159" s="1"/>
    </row>
    <row r="1160" spans="1:31" customFormat="1" ht="65.099999999999994" customHeight="1" x14ac:dyDescent="0.25">
      <c r="A1160" s="4" t="e">
        <f>VLOOKUP(D1160,liste!A:G,7,FALSE)</f>
        <v>#N/A</v>
      </c>
      <c r="B1160" s="21"/>
      <c r="C1160" s="9"/>
      <c r="D1160" s="35">
        <v>27544</v>
      </c>
      <c r="E1160" s="51"/>
      <c r="F1160" s="19"/>
      <c r="G1160" s="73"/>
      <c r="H1160" s="72"/>
      <c r="I1160" s="74"/>
      <c r="J1160" s="82"/>
      <c r="K1160" s="83"/>
      <c r="L1160" s="75"/>
      <c r="M1160" s="75"/>
      <c r="N1160" s="75"/>
      <c r="O1160" s="53">
        <v>1</v>
      </c>
      <c r="P1160" s="66"/>
      <c r="Q1160" s="60" t="str">
        <f>IFERROR(VLOOKUP(D1160,liste!$A$4:$E$204,5,FALSE),"-")</f>
        <v>-</v>
      </c>
      <c r="R1160" s="61" t="str">
        <f t="shared" si="57"/>
        <v>-</v>
      </c>
      <c r="S1160" s="62" t="str">
        <f>IFERROR(VLOOKUP(D1160,liste!$A$4:$G$204,4,FALSE),"-")</f>
        <v>-</v>
      </c>
      <c r="T1160" s="61" t="str">
        <f t="shared" si="58"/>
        <v>-</v>
      </c>
      <c r="U1160" s="61" t="str">
        <f t="shared" si="59"/>
        <v>-</v>
      </c>
      <c r="V1160" s="1"/>
      <c r="W1160" s="1"/>
      <c r="X1160" s="1"/>
      <c r="Y1160" s="1"/>
      <c r="Z1160" s="1"/>
      <c r="AA1160" s="1"/>
      <c r="AB1160" s="1"/>
      <c r="AC1160" s="1"/>
      <c r="AD1160" s="1"/>
      <c r="AE1160" s="1"/>
    </row>
    <row r="1161" spans="1:31" customFormat="1" ht="65.099999999999994" customHeight="1" x14ac:dyDescent="0.25">
      <c r="A1161" s="4" t="e">
        <f>VLOOKUP(D1161,liste!A:G,7,FALSE)</f>
        <v>#N/A</v>
      </c>
      <c r="B1161" s="21"/>
      <c r="C1161" s="9"/>
      <c r="D1161" s="35">
        <v>27545</v>
      </c>
      <c r="E1161" s="51"/>
      <c r="F1161" s="19"/>
      <c r="G1161" s="73"/>
      <c r="H1161" s="72"/>
      <c r="I1161" s="74"/>
      <c r="J1161" s="82"/>
      <c r="K1161" s="83"/>
      <c r="L1161" s="75"/>
      <c r="M1161" s="75"/>
      <c r="N1161" s="75"/>
      <c r="O1161" s="53">
        <v>1</v>
      </c>
      <c r="P1161" s="66"/>
      <c r="Q1161" s="60" t="str">
        <f>IFERROR(VLOOKUP(D1161,liste!$A$4:$E$204,5,FALSE),"-")</f>
        <v>-</v>
      </c>
      <c r="R1161" s="61" t="str">
        <f t="shared" si="57"/>
        <v>-</v>
      </c>
      <c r="S1161" s="62" t="str">
        <f>IFERROR(VLOOKUP(D1161,liste!$A$4:$G$204,4,FALSE),"-")</f>
        <v>-</v>
      </c>
      <c r="T1161" s="61" t="str">
        <f t="shared" si="58"/>
        <v>-</v>
      </c>
      <c r="U1161" s="61" t="str">
        <f t="shared" si="59"/>
        <v>-</v>
      </c>
      <c r="V1161" s="1"/>
      <c r="W1161" s="1"/>
      <c r="X1161" s="1"/>
      <c r="Y1161" s="1"/>
      <c r="Z1161" s="1"/>
      <c r="AA1161" s="1"/>
      <c r="AB1161" s="1"/>
      <c r="AC1161" s="1"/>
      <c r="AD1161" s="1"/>
      <c r="AE1161" s="1"/>
    </row>
    <row r="1162" spans="1:31" customFormat="1" ht="65.099999999999994" customHeight="1" x14ac:dyDescent="0.25">
      <c r="A1162" s="4" t="e">
        <f>VLOOKUP(D1162,liste!A:G,7,FALSE)</f>
        <v>#N/A</v>
      </c>
      <c r="B1162" s="21"/>
      <c r="C1162" s="9"/>
      <c r="D1162" s="35">
        <v>27546</v>
      </c>
      <c r="E1162" s="51"/>
      <c r="F1162" s="19"/>
      <c r="G1162" s="73"/>
      <c r="H1162" s="72"/>
      <c r="I1162" s="74"/>
      <c r="J1162" s="82"/>
      <c r="K1162" s="83"/>
      <c r="L1162" s="75"/>
      <c r="M1162" s="75"/>
      <c r="N1162" s="75"/>
      <c r="O1162" s="53">
        <v>1</v>
      </c>
      <c r="P1162" s="66"/>
      <c r="Q1162" s="60" t="str">
        <f>IFERROR(VLOOKUP(D1162,liste!$A$4:$E$204,5,FALSE),"-")</f>
        <v>-</v>
      </c>
      <c r="R1162" s="61" t="str">
        <f t="shared" si="57"/>
        <v>-</v>
      </c>
      <c r="S1162" s="62" t="str">
        <f>IFERROR(VLOOKUP(D1162,liste!$A$4:$G$204,4,FALSE),"-")</f>
        <v>-</v>
      </c>
      <c r="T1162" s="61" t="str">
        <f t="shared" si="58"/>
        <v>-</v>
      </c>
      <c r="U1162" s="61" t="str">
        <f t="shared" si="59"/>
        <v>-</v>
      </c>
      <c r="V1162" s="1"/>
      <c r="W1162" s="1"/>
      <c r="X1162" s="1"/>
      <c r="Y1162" s="1"/>
      <c r="Z1162" s="1"/>
      <c r="AA1162" s="1"/>
      <c r="AB1162" s="1"/>
      <c r="AC1162" s="1"/>
      <c r="AD1162" s="1"/>
      <c r="AE1162" s="1"/>
    </row>
    <row r="1163" spans="1:31" customFormat="1" ht="65.099999999999994" customHeight="1" x14ac:dyDescent="0.25">
      <c r="A1163" s="4" t="e">
        <f>VLOOKUP(D1163,liste!A:G,7,FALSE)</f>
        <v>#N/A</v>
      </c>
      <c r="B1163" s="21"/>
      <c r="C1163" s="9"/>
      <c r="D1163" s="35">
        <v>27547</v>
      </c>
      <c r="E1163" s="51"/>
      <c r="F1163" s="19"/>
      <c r="G1163" s="73"/>
      <c r="H1163" s="72"/>
      <c r="I1163" s="74"/>
      <c r="J1163" s="82"/>
      <c r="K1163" s="83"/>
      <c r="L1163" s="75"/>
      <c r="M1163" s="75"/>
      <c r="N1163" s="75"/>
      <c r="O1163" s="53">
        <v>1</v>
      </c>
      <c r="P1163" s="66"/>
      <c r="Q1163" s="60" t="str">
        <f>IFERROR(VLOOKUP(D1163,liste!$A$4:$E$204,5,FALSE),"-")</f>
        <v>-</v>
      </c>
      <c r="R1163" s="61" t="str">
        <f t="shared" si="57"/>
        <v>-</v>
      </c>
      <c r="S1163" s="62" t="str">
        <f>IFERROR(VLOOKUP(D1163,liste!$A$4:$G$204,4,FALSE),"-")</f>
        <v>-</v>
      </c>
      <c r="T1163" s="61" t="str">
        <f t="shared" si="58"/>
        <v>-</v>
      </c>
      <c r="U1163" s="61" t="str">
        <f t="shared" si="59"/>
        <v>-</v>
      </c>
      <c r="V1163" s="1"/>
      <c r="W1163" s="1"/>
      <c r="X1163" s="1"/>
      <c r="Y1163" s="1"/>
      <c r="Z1163" s="1"/>
      <c r="AA1163" s="1"/>
      <c r="AB1163" s="1"/>
      <c r="AC1163" s="1"/>
      <c r="AD1163" s="1"/>
      <c r="AE1163" s="1"/>
    </row>
    <row r="1164" spans="1:31" customFormat="1" ht="65.099999999999994" customHeight="1" x14ac:dyDescent="0.25">
      <c r="A1164" s="4" t="e">
        <f>VLOOKUP(D1164,liste!A:G,7,FALSE)</f>
        <v>#N/A</v>
      </c>
      <c r="B1164" s="21"/>
      <c r="C1164" s="93"/>
      <c r="D1164" s="34">
        <v>27567</v>
      </c>
      <c r="E1164" s="49"/>
      <c r="F1164" s="17"/>
      <c r="G1164" s="73"/>
      <c r="H1164" s="72"/>
      <c r="I1164" s="74"/>
      <c r="J1164" s="82"/>
      <c r="K1164" s="83"/>
      <c r="L1164" s="75"/>
      <c r="M1164" s="75"/>
      <c r="N1164" s="75"/>
      <c r="O1164" s="53">
        <v>1</v>
      </c>
      <c r="P1164" s="66"/>
      <c r="Q1164" s="60" t="str">
        <f>IFERROR(VLOOKUP(D1164,liste!$A$4:$E$204,5,FALSE),"-")</f>
        <v>-</v>
      </c>
      <c r="R1164" s="61" t="str">
        <f t="shared" si="57"/>
        <v>-</v>
      </c>
      <c r="S1164" s="62" t="str">
        <f>IFERROR(VLOOKUP(D1164,liste!$A$4:$G$204,4,FALSE),"-")</f>
        <v>-</v>
      </c>
      <c r="T1164" s="61" t="str">
        <f t="shared" si="58"/>
        <v>-</v>
      </c>
      <c r="U1164" s="61" t="str">
        <f t="shared" si="59"/>
        <v>-</v>
      </c>
    </row>
    <row r="1165" spans="1:31" customFormat="1" ht="65.099999999999994" customHeight="1" x14ac:dyDescent="0.25">
      <c r="A1165" s="4" t="e">
        <f>VLOOKUP(D1165,liste!A:G,7,FALSE)</f>
        <v>#N/A</v>
      </c>
      <c r="B1165" s="21"/>
      <c r="C1165" s="93"/>
      <c r="D1165" s="34">
        <v>27568</v>
      </c>
      <c r="E1165" s="49"/>
      <c r="F1165" s="17"/>
      <c r="G1165" s="73"/>
      <c r="H1165" s="72"/>
      <c r="I1165" s="74"/>
      <c r="J1165" s="82"/>
      <c r="K1165" s="83"/>
      <c r="L1165" s="75"/>
      <c r="M1165" s="75"/>
      <c r="N1165" s="75"/>
      <c r="O1165" s="53">
        <v>1</v>
      </c>
      <c r="P1165" s="66"/>
      <c r="Q1165" s="60" t="str">
        <f>IFERROR(VLOOKUP(D1165,liste!$A$4:$E$204,5,FALSE),"-")</f>
        <v>-</v>
      </c>
      <c r="R1165" s="61" t="str">
        <f t="shared" si="57"/>
        <v>-</v>
      </c>
      <c r="S1165" s="62" t="str">
        <f>IFERROR(VLOOKUP(D1165,liste!$A$4:$G$204,4,FALSE),"-")</f>
        <v>-</v>
      </c>
      <c r="T1165" s="61" t="str">
        <f t="shared" si="58"/>
        <v>-</v>
      </c>
      <c r="U1165" s="61" t="str">
        <f t="shared" si="59"/>
        <v>-</v>
      </c>
    </row>
    <row r="1166" spans="1:31" customFormat="1" ht="65.099999999999994" customHeight="1" x14ac:dyDescent="0.25">
      <c r="A1166" s="4" t="e">
        <f>VLOOKUP(D1166,liste!A:G,7,FALSE)</f>
        <v>#N/A</v>
      </c>
      <c r="B1166" s="21"/>
      <c r="C1166" s="93"/>
      <c r="D1166" s="34">
        <v>27945</v>
      </c>
      <c r="E1166" s="49"/>
      <c r="F1166" s="17"/>
      <c r="G1166" s="73"/>
      <c r="H1166" s="72"/>
      <c r="I1166" s="74"/>
      <c r="J1166" s="82"/>
      <c r="K1166" s="83"/>
      <c r="L1166" s="75"/>
      <c r="M1166" s="75"/>
      <c r="N1166" s="75"/>
      <c r="O1166" s="53">
        <v>1</v>
      </c>
      <c r="P1166" s="66"/>
      <c r="Q1166" s="60" t="str">
        <f>IFERROR(VLOOKUP(D1166,liste!$A$4:$E$204,5,FALSE),"-")</f>
        <v>-</v>
      </c>
      <c r="R1166" s="61" t="str">
        <f t="shared" si="57"/>
        <v>-</v>
      </c>
      <c r="S1166" s="62" t="str">
        <f>IFERROR(VLOOKUP(D1166,liste!$A$4:$G$204,4,FALSE),"-")</f>
        <v>-</v>
      </c>
      <c r="T1166" s="61" t="str">
        <f t="shared" si="58"/>
        <v>-</v>
      </c>
      <c r="U1166" s="61" t="str">
        <f t="shared" si="59"/>
        <v>-</v>
      </c>
      <c r="V1166" s="1"/>
      <c r="W1166" s="1"/>
      <c r="X1166" s="1"/>
      <c r="Y1166" s="1"/>
      <c r="Z1166" s="1"/>
      <c r="AA1166" s="1"/>
      <c r="AB1166" s="1"/>
      <c r="AC1166" s="1"/>
      <c r="AD1166" s="1"/>
      <c r="AE1166" s="1"/>
    </row>
    <row r="1167" spans="1:31" customFormat="1" ht="65.099999999999994" customHeight="1" x14ac:dyDescent="0.25">
      <c r="A1167" s="4" t="e">
        <f>VLOOKUP(D1167,liste!A:G,7,FALSE)</f>
        <v>#N/A</v>
      </c>
      <c r="B1167" s="21"/>
      <c r="C1167" s="93"/>
      <c r="D1167" s="35">
        <v>27982</v>
      </c>
      <c r="E1167" s="49"/>
      <c r="F1167" s="17"/>
      <c r="G1167" s="73"/>
      <c r="H1167" s="72"/>
      <c r="I1167" s="74"/>
      <c r="J1167" s="82"/>
      <c r="K1167" s="83"/>
      <c r="L1167" s="75"/>
      <c r="M1167" s="75"/>
      <c r="N1167" s="75"/>
      <c r="O1167" s="53">
        <v>1</v>
      </c>
      <c r="P1167" s="66"/>
      <c r="Q1167" s="60" t="str">
        <f>IFERROR(VLOOKUP(D1167,liste!$A$4:$E$204,5,FALSE),"-")</f>
        <v>-</v>
      </c>
      <c r="R1167" s="61" t="str">
        <f t="shared" si="57"/>
        <v>-</v>
      </c>
      <c r="S1167" s="62" t="str">
        <f>IFERROR(VLOOKUP(D1167,liste!$A$4:$G$204,4,FALSE),"-")</f>
        <v>-</v>
      </c>
      <c r="T1167" s="61" t="str">
        <f t="shared" si="58"/>
        <v>-</v>
      </c>
      <c r="U1167" s="61" t="str">
        <f t="shared" si="59"/>
        <v>-</v>
      </c>
      <c r="V1167" s="1"/>
      <c r="W1167" s="1"/>
      <c r="X1167" s="1"/>
      <c r="Y1167" s="1"/>
      <c r="Z1167" s="1"/>
      <c r="AA1167" s="1"/>
      <c r="AB1167" s="1"/>
      <c r="AC1167" s="1"/>
      <c r="AD1167" s="1"/>
      <c r="AE1167" s="1"/>
    </row>
    <row r="1168" spans="1:31" customFormat="1" ht="65.099999999999994" customHeight="1" x14ac:dyDescent="0.25">
      <c r="A1168" s="4" t="e">
        <f>VLOOKUP(D1168,liste!A:G,7,FALSE)</f>
        <v>#N/A</v>
      </c>
      <c r="B1168" s="21"/>
      <c r="C1168" s="93"/>
      <c r="D1168" s="35">
        <v>27984</v>
      </c>
      <c r="E1168" s="49"/>
      <c r="F1168" s="17"/>
      <c r="G1168" s="73"/>
      <c r="H1168" s="72"/>
      <c r="I1168" s="74"/>
      <c r="J1168" s="82"/>
      <c r="K1168" s="83"/>
      <c r="L1168" s="75"/>
      <c r="M1168" s="75"/>
      <c r="N1168" s="75"/>
      <c r="O1168" s="53">
        <v>1</v>
      </c>
      <c r="P1168" s="66"/>
      <c r="Q1168" s="60" t="str">
        <f>IFERROR(VLOOKUP(D1168,liste!$A$4:$E$204,5,FALSE),"-")</f>
        <v>-</v>
      </c>
      <c r="R1168" s="61" t="str">
        <f t="shared" si="57"/>
        <v>-</v>
      </c>
      <c r="S1168" s="62" t="str">
        <f>IFERROR(VLOOKUP(D1168,liste!$A$4:$G$204,4,FALSE),"-")</f>
        <v>-</v>
      </c>
      <c r="T1168" s="61" t="str">
        <f t="shared" si="58"/>
        <v>-</v>
      </c>
      <c r="U1168" s="61" t="str">
        <f t="shared" si="59"/>
        <v>-</v>
      </c>
      <c r="V1168" s="1"/>
      <c r="W1168" s="1"/>
      <c r="X1168" s="1"/>
      <c r="Y1168" s="1"/>
      <c r="Z1168" s="1"/>
      <c r="AA1168" s="1"/>
      <c r="AB1168" s="1"/>
      <c r="AC1168" s="1"/>
      <c r="AD1168" s="1"/>
      <c r="AE1168" s="1"/>
    </row>
    <row r="1169" spans="1:31" customFormat="1" ht="65.099999999999994" customHeight="1" x14ac:dyDescent="0.25">
      <c r="A1169" s="4" t="e">
        <f>VLOOKUP(D1169,liste!A:G,7,FALSE)</f>
        <v>#N/A</v>
      </c>
      <c r="B1169" s="21"/>
      <c r="C1169" s="9"/>
      <c r="D1169" s="35">
        <v>61885</v>
      </c>
      <c r="E1169" s="51"/>
      <c r="F1169" s="19"/>
      <c r="G1169" s="73"/>
      <c r="H1169" s="72"/>
      <c r="I1169" s="74"/>
      <c r="J1169" s="82"/>
      <c r="K1169" s="83"/>
      <c r="L1169" s="75"/>
      <c r="M1169" s="75"/>
      <c r="N1169" s="75"/>
      <c r="O1169" s="53">
        <v>1</v>
      </c>
      <c r="P1169" s="66"/>
      <c r="Q1169" s="60" t="str">
        <f>IFERROR(VLOOKUP(D1169,liste!$A$4:$E$204,5,FALSE),"-")</f>
        <v>-</v>
      </c>
      <c r="R1169" s="61" t="str">
        <f t="shared" si="57"/>
        <v>-</v>
      </c>
      <c r="S1169" s="62" t="str">
        <f>IFERROR(VLOOKUP(D1169,liste!$A$4:$G$204,4,FALSE),"-")</f>
        <v>-</v>
      </c>
      <c r="T1169" s="61" t="str">
        <f t="shared" si="58"/>
        <v>-</v>
      </c>
      <c r="U1169" s="61" t="str">
        <f t="shared" si="59"/>
        <v>-</v>
      </c>
      <c r="V1169" s="1"/>
      <c r="W1169" s="1"/>
      <c r="X1169" s="1"/>
      <c r="Y1169" s="1"/>
      <c r="Z1169" s="1"/>
      <c r="AA1169" s="1"/>
      <c r="AB1169" s="1"/>
      <c r="AC1169" s="1"/>
      <c r="AD1169" s="1"/>
      <c r="AE1169" s="1"/>
    </row>
    <row r="1170" spans="1:31" customFormat="1" ht="65.099999999999994" customHeight="1" x14ac:dyDescent="0.25">
      <c r="A1170" s="4" t="e">
        <f>VLOOKUP(D1170,liste!A:G,7,FALSE)</f>
        <v>#N/A</v>
      </c>
      <c r="B1170" s="21"/>
      <c r="C1170" s="93"/>
      <c r="D1170" s="34">
        <v>87217</v>
      </c>
      <c r="E1170" s="49"/>
      <c r="F1170" s="17"/>
      <c r="G1170" s="73"/>
      <c r="H1170" s="72"/>
      <c r="I1170" s="74"/>
      <c r="J1170" s="82"/>
      <c r="K1170" s="83"/>
      <c r="L1170" s="75"/>
      <c r="M1170" s="75"/>
      <c r="N1170" s="75"/>
      <c r="O1170" s="53">
        <v>1</v>
      </c>
      <c r="P1170" s="66"/>
      <c r="Q1170" s="60" t="str">
        <f>IFERROR(VLOOKUP(D1170,liste!$A$4:$E$204,5,FALSE),"-")</f>
        <v>-</v>
      </c>
      <c r="R1170" s="61" t="str">
        <f t="shared" si="57"/>
        <v>-</v>
      </c>
      <c r="S1170" s="62" t="str">
        <f>IFERROR(VLOOKUP(D1170,liste!$A$4:$G$204,4,FALSE),"-")</f>
        <v>-</v>
      </c>
      <c r="T1170" s="61" t="str">
        <f t="shared" si="58"/>
        <v>-</v>
      </c>
      <c r="U1170" s="61" t="str">
        <f t="shared" si="59"/>
        <v>-</v>
      </c>
    </row>
    <row r="1171" spans="1:31" customFormat="1" ht="65.099999999999994" customHeight="1" x14ac:dyDescent="0.25">
      <c r="A1171" s="4" t="e">
        <f>VLOOKUP(D1171,liste!A:G,7,FALSE)</f>
        <v>#N/A</v>
      </c>
      <c r="B1171" s="21"/>
      <c r="C1171" s="93"/>
      <c r="D1171" s="34">
        <v>87219</v>
      </c>
      <c r="E1171" s="49"/>
      <c r="F1171" s="17"/>
      <c r="G1171" s="73"/>
      <c r="H1171" s="72"/>
      <c r="I1171" s="74"/>
      <c r="J1171" s="82"/>
      <c r="K1171" s="83"/>
      <c r="L1171" s="75"/>
      <c r="M1171" s="75"/>
      <c r="N1171" s="75"/>
      <c r="O1171" s="53">
        <v>1</v>
      </c>
      <c r="P1171" s="66"/>
      <c r="Q1171" s="60" t="str">
        <f>IFERROR(VLOOKUP(D1171,liste!$A$4:$E$204,5,FALSE),"-")</f>
        <v>-</v>
      </c>
      <c r="R1171" s="61" t="str">
        <f t="shared" si="57"/>
        <v>-</v>
      </c>
      <c r="S1171" s="62" t="str">
        <f>IFERROR(VLOOKUP(D1171,liste!$A$4:$G$204,4,FALSE),"-")</f>
        <v>-</v>
      </c>
      <c r="T1171" s="61" t="str">
        <f t="shared" si="58"/>
        <v>-</v>
      </c>
      <c r="U1171" s="61" t="str">
        <f t="shared" si="59"/>
        <v>-</v>
      </c>
    </row>
    <row r="1172" spans="1:31" customFormat="1" ht="65.099999999999994" customHeight="1" x14ac:dyDescent="0.25">
      <c r="A1172" s="4" t="e">
        <f>VLOOKUP(D1172,liste!A:G,7,FALSE)</f>
        <v>#N/A</v>
      </c>
      <c r="B1172" s="21"/>
      <c r="C1172" s="9"/>
      <c r="D1172" s="35">
        <v>29105</v>
      </c>
      <c r="E1172" s="51"/>
      <c r="F1172" s="19"/>
      <c r="G1172" s="73"/>
      <c r="H1172" s="72"/>
      <c r="I1172" s="74"/>
      <c r="J1172" s="82"/>
      <c r="K1172" s="83"/>
      <c r="L1172" s="75"/>
      <c r="M1172" s="75"/>
      <c r="N1172" s="75"/>
      <c r="O1172" s="53">
        <v>1</v>
      </c>
      <c r="P1172" s="66"/>
      <c r="Q1172" s="60" t="str">
        <f>IFERROR(VLOOKUP(D1172,liste!$A$4:$E$204,5,FALSE),"-")</f>
        <v>-</v>
      </c>
      <c r="R1172" s="61" t="str">
        <f t="shared" si="57"/>
        <v>-</v>
      </c>
      <c r="S1172" s="62" t="str">
        <f>IFERROR(VLOOKUP(D1172,liste!$A$4:$G$204,4,FALSE),"-")</f>
        <v>-</v>
      </c>
      <c r="T1172" s="61" t="str">
        <f t="shared" si="58"/>
        <v>-</v>
      </c>
      <c r="U1172" s="61" t="str">
        <f t="shared" si="59"/>
        <v>-</v>
      </c>
      <c r="V1172" s="1"/>
      <c r="W1172" s="1"/>
      <c r="X1172" s="1"/>
      <c r="Y1172" s="1"/>
      <c r="Z1172" s="1"/>
      <c r="AA1172" s="1"/>
      <c r="AB1172" s="1"/>
      <c r="AC1172" s="1"/>
      <c r="AD1172" s="1"/>
      <c r="AE1172" s="1"/>
    </row>
    <row r="1173" spans="1:31" customFormat="1" ht="65.099999999999994" customHeight="1" x14ac:dyDescent="0.25">
      <c r="A1173" s="4" t="e">
        <f>VLOOKUP(D1173,liste!A:G,7,FALSE)</f>
        <v>#N/A</v>
      </c>
      <c r="B1173" s="21"/>
      <c r="C1173" s="9"/>
      <c r="D1173" s="35">
        <v>29106</v>
      </c>
      <c r="E1173" s="51"/>
      <c r="F1173" s="19"/>
      <c r="G1173" s="73"/>
      <c r="H1173" s="72"/>
      <c r="I1173" s="74"/>
      <c r="J1173" s="82"/>
      <c r="K1173" s="83"/>
      <c r="L1173" s="75"/>
      <c r="M1173" s="75"/>
      <c r="N1173" s="75"/>
      <c r="O1173" s="53">
        <v>1</v>
      </c>
      <c r="P1173" s="66"/>
      <c r="Q1173" s="60" t="str">
        <f>IFERROR(VLOOKUP(D1173,liste!$A$4:$E$204,5,FALSE),"-")</f>
        <v>-</v>
      </c>
      <c r="R1173" s="61" t="str">
        <f t="shared" si="57"/>
        <v>-</v>
      </c>
      <c r="S1173" s="62" t="str">
        <f>IFERROR(VLOOKUP(D1173,liste!$A$4:$G$204,4,FALSE),"-")</f>
        <v>-</v>
      </c>
      <c r="T1173" s="61" t="str">
        <f t="shared" si="58"/>
        <v>-</v>
      </c>
      <c r="U1173" s="61" t="str">
        <f t="shared" si="59"/>
        <v>-</v>
      </c>
      <c r="V1173" s="1"/>
      <c r="W1173" s="1"/>
      <c r="X1173" s="1"/>
      <c r="Y1173" s="1"/>
      <c r="Z1173" s="1"/>
      <c r="AA1173" s="1"/>
      <c r="AB1173" s="1"/>
      <c r="AC1173" s="1"/>
      <c r="AD1173" s="1"/>
      <c r="AE1173" s="1"/>
    </row>
    <row r="1174" spans="1:31" customFormat="1" ht="65.099999999999994" customHeight="1" x14ac:dyDescent="0.25">
      <c r="A1174" s="4" t="e">
        <f>VLOOKUP(D1174,liste!A:G,7,FALSE)</f>
        <v>#N/A</v>
      </c>
      <c r="B1174" s="21"/>
      <c r="C1174" s="93"/>
      <c r="D1174" s="34">
        <v>29108</v>
      </c>
      <c r="E1174" s="48"/>
      <c r="F1174" s="17"/>
      <c r="G1174" s="73"/>
      <c r="H1174" s="72"/>
      <c r="I1174" s="74"/>
      <c r="J1174" s="82"/>
      <c r="K1174" s="83"/>
      <c r="L1174" s="75"/>
      <c r="M1174" s="75"/>
      <c r="N1174" s="75"/>
      <c r="O1174" s="53">
        <v>1</v>
      </c>
      <c r="P1174" s="66"/>
      <c r="Q1174" s="60" t="str">
        <f>IFERROR(VLOOKUP(D1174,liste!$A$4:$E$204,5,FALSE),"-")</f>
        <v>-</v>
      </c>
      <c r="R1174" s="61" t="str">
        <f t="shared" si="57"/>
        <v>-</v>
      </c>
      <c r="S1174" s="62" t="str">
        <f>IFERROR(VLOOKUP(D1174,liste!$A$4:$G$204,4,FALSE),"-")</f>
        <v>-</v>
      </c>
      <c r="T1174" s="61" t="str">
        <f t="shared" si="58"/>
        <v>-</v>
      </c>
      <c r="U1174" s="61" t="str">
        <f t="shared" si="59"/>
        <v>-</v>
      </c>
      <c r="V1174" s="1"/>
      <c r="W1174" s="1"/>
      <c r="X1174" s="1"/>
      <c r="Y1174" s="1"/>
      <c r="Z1174" s="1"/>
      <c r="AA1174" s="1"/>
      <c r="AB1174" s="1"/>
      <c r="AC1174" s="1"/>
      <c r="AD1174" s="1"/>
      <c r="AE1174" s="1"/>
    </row>
    <row r="1175" spans="1:31" customFormat="1" ht="65.099999999999994" customHeight="1" x14ac:dyDescent="0.25">
      <c r="A1175" s="4" t="e">
        <f>VLOOKUP(D1175,liste!A:G,7,FALSE)</f>
        <v>#N/A</v>
      </c>
      <c r="B1175" s="21"/>
      <c r="C1175" s="9"/>
      <c r="D1175" s="35">
        <v>29109</v>
      </c>
      <c r="E1175" s="51"/>
      <c r="F1175" s="19"/>
      <c r="G1175" s="73"/>
      <c r="H1175" s="72"/>
      <c r="I1175" s="74"/>
      <c r="J1175" s="82"/>
      <c r="K1175" s="83"/>
      <c r="L1175" s="75"/>
      <c r="M1175" s="75"/>
      <c r="N1175" s="75"/>
      <c r="O1175" s="53">
        <v>1</v>
      </c>
      <c r="P1175" s="66"/>
      <c r="Q1175" s="60" t="str">
        <f>IFERROR(VLOOKUP(D1175,liste!$A$4:$E$204,5,FALSE),"-")</f>
        <v>-</v>
      </c>
      <c r="R1175" s="61" t="str">
        <f t="shared" si="57"/>
        <v>-</v>
      </c>
      <c r="S1175" s="62" t="str">
        <f>IFERROR(VLOOKUP(D1175,liste!$A$4:$G$204,4,FALSE),"-")</f>
        <v>-</v>
      </c>
      <c r="T1175" s="61" t="str">
        <f t="shared" si="58"/>
        <v>-</v>
      </c>
      <c r="U1175" s="61" t="str">
        <f t="shared" si="59"/>
        <v>-</v>
      </c>
      <c r="V1175" s="1"/>
      <c r="W1175" s="1"/>
      <c r="X1175" s="1"/>
      <c r="Y1175" s="1"/>
      <c r="Z1175" s="1"/>
      <c r="AA1175" s="1"/>
      <c r="AB1175" s="1"/>
      <c r="AC1175" s="1"/>
      <c r="AD1175" s="1"/>
      <c r="AE1175" s="1"/>
    </row>
    <row r="1176" spans="1:31" customFormat="1" ht="65.099999999999994" customHeight="1" x14ac:dyDescent="0.25">
      <c r="A1176" s="4" t="e">
        <f>VLOOKUP(D1176,liste!A:G,7,FALSE)</f>
        <v>#N/A</v>
      </c>
      <c r="B1176" s="21"/>
      <c r="C1176" s="93"/>
      <c r="D1176" s="35">
        <v>29293</v>
      </c>
      <c r="E1176" s="49"/>
      <c r="F1176" s="17"/>
      <c r="G1176" s="73"/>
      <c r="H1176" s="72"/>
      <c r="I1176" s="74"/>
      <c r="J1176" s="82"/>
      <c r="K1176" s="83"/>
      <c r="L1176" s="75"/>
      <c r="M1176" s="75"/>
      <c r="N1176" s="75"/>
      <c r="O1176" s="53">
        <v>1</v>
      </c>
      <c r="P1176" s="66"/>
      <c r="Q1176" s="60" t="str">
        <f>IFERROR(VLOOKUP(D1176,liste!$A$4:$E$204,5,FALSE),"-")</f>
        <v>-</v>
      </c>
      <c r="R1176" s="61" t="str">
        <f t="shared" si="57"/>
        <v>-</v>
      </c>
      <c r="S1176" s="62" t="str">
        <f>IFERROR(VLOOKUP(D1176,liste!$A$4:$G$204,4,FALSE),"-")</f>
        <v>-</v>
      </c>
      <c r="T1176" s="61" t="str">
        <f t="shared" si="58"/>
        <v>-</v>
      </c>
      <c r="U1176" s="61" t="str">
        <f t="shared" si="59"/>
        <v>-</v>
      </c>
      <c r="V1176" s="1"/>
      <c r="W1176" s="1"/>
      <c r="X1176" s="1"/>
      <c r="Y1176" s="1"/>
      <c r="Z1176" s="1"/>
      <c r="AA1176" s="1"/>
      <c r="AB1176" s="1"/>
      <c r="AC1176" s="1"/>
      <c r="AD1176" s="1"/>
      <c r="AE1176" s="1"/>
    </row>
    <row r="1177" spans="1:31" customFormat="1" ht="65.099999999999994" customHeight="1" x14ac:dyDescent="0.25">
      <c r="A1177" s="4" t="e">
        <f>VLOOKUP(D1177,liste!A:G,7,FALSE)</f>
        <v>#N/A</v>
      </c>
      <c r="B1177" s="21"/>
      <c r="C1177" s="93"/>
      <c r="D1177" s="35">
        <v>29294</v>
      </c>
      <c r="E1177" s="49"/>
      <c r="F1177" s="17"/>
      <c r="G1177" s="73"/>
      <c r="H1177" s="72"/>
      <c r="I1177" s="74"/>
      <c r="J1177" s="82"/>
      <c r="K1177" s="83"/>
      <c r="L1177" s="75"/>
      <c r="M1177" s="75"/>
      <c r="N1177" s="75"/>
      <c r="O1177" s="53">
        <v>1</v>
      </c>
      <c r="P1177" s="66"/>
      <c r="Q1177" s="60" t="str">
        <f>IFERROR(VLOOKUP(D1177,liste!$A$4:$E$204,5,FALSE),"-")</f>
        <v>-</v>
      </c>
      <c r="R1177" s="61" t="str">
        <f t="shared" si="57"/>
        <v>-</v>
      </c>
      <c r="S1177" s="62" t="str">
        <f>IFERROR(VLOOKUP(D1177,liste!$A$4:$G$204,4,FALSE),"-")</f>
        <v>-</v>
      </c>
      <c r="T1177" s="61" t="str">
        <f t="shared" si="58"/>
        <v>-</v>
      </c>
      <c r="U1177" s="61" t="str">
        <f t="shared" si="59"/>
        <v>-</v>
      </c>
    </row>
    <row r="1178" spans="1:31" customFormat="1" ht="65.099999999999994" customHeight="1" x14ac:dyDescent="0.25">
      <c r="A1178" s="4" t="e">
        <f>VLOOKUP(D1178,liste!A:G,7,FALSE)</f>
        <v>#N/A</v>
      </c>
      <c r="B1178" s="21"/>
      <c r="C1178" s="93"/>
      <c r="D1178" s="35">
        <v>29295</v>
      </c>
      <c r="E1178" s="49"/>
      <c r="F1178" s="17"/>
      <c r="G1178" s="73"/>
      <c r="H1178" s="72"/>
      <c r="I1178" s="74"/>
      <c r="J1178" s="82"/>
      <c r="K1178" s="83"/>
      <c r="L1178" s="75"/>
      <c r="M1178" s="75"/>
      <c r="N1178" s="75"/>
      <c r="O1178" s="53">
        <v>1</v>
      </c>
      <c r="P1178" s="66"/>
      <c r="Q1178" s="60" t="str">
        <f>IFERROR(VLOOKUP(D1178,liste!$A$4:$E$204,5,FALSE),"-")</f>
        <v>-</v>
      </c>
      <c r="R1178" s="61" t="str">
        <f t="shared" si="57"/>
        <v>-</v>
      </c>
      <c r="S1178" s="62" t="str">
        <f>IFERROR(VLOOKUP(D1178,liste!$A$4:$G$204,4,FALSE),"-")</f>
        <v>-</v>
      </c>
      <c r="T1178" s="61" t="str">
        <f t="shared" si="58"/>
        <v>-</v>
      </c>
      <c r="U1178" s="61" t="str">
        <f t="shared" si="59"/>
        <v>-</v>
      </c>
    </row>
    <row r="1179" spans="1:31" customFormat="1" ht="65.099999999999994" customHeight="1" x14ac:dyDescent="0.25">
      <c r="A1179" s="4" t="e">
        <f>VLOOKUP(D1179,liste!A:G,7,FALSE)</f>
        <v>#N/A</v>
      </c>
      <c r="B1179" s="21"/>
      <c r="C1179" s="93"/>
      <c r="D1179" s="35">
        <v>29296</v>
      </c>
      <c r="E1179" s="49"/>
      <c r="F1179" s="17"/>
      <c r="G1179" s="73"/>
      <c r="H1179" s="72"/>
      <c r="I1179" s="74"/>
      <c r="J1179" s="82"/>
      <c r="K1179" s="83"/>
      <c r="L1179" s="75"/>
      <c r="M1179" s="75"/>
      <c r="N1179" s="75"/>
      <c r="O1179" s="53">
        <v>1</v>
      </c>
      <c r="P1179" s="66"/>
      <c r="Q1179" s="60" t="str">
        <f>IFERROR(VLOOKUP(D1179,liste!$A$4:$E$204,5,FALSE),"-")</f>
        <v>-</v>
      </c>
      <c r="R1179" s="61" t="str">
        <f t="shared" si="57"/>
        <v>-</v>
      </c>
      <c r="S1179" s="62" t="str">
        <f>IFERROR(VLOOKUP(D1179,liste!$A$4:$G$204,4,FALSE),"-")</f>
        <v>-</v>
      </c>
      <c r="T1179" s="61" t="str">
        <f t="shared" si="58"/>
        <v>-</v>
      </c>
      <c r="U1179" s="61" t="str">
        <f t="shared" si="59"/>
        <v>-</v>
      </c>
    </row>
    <row r="1180" spans="1:31" customFormat="1" ht="65.099999999999994" customHeight="1" x14ac:dyDescent="0.25">
      <c r="A1180" s="4" t="e">
        <f>VLOOKUP(D1180,liste!A:G,7,FALSE)</f>
        <v>#N/A</v>
      </c>
      <c r="B1180" s="21"/>
      <c r="C1180" s="93"/>
      <c r="D1180" s="35">
        <v>29302</v>
      </c>
      <c r="E1180" s="49"/>
      <c r="F1180" s="17"/>
      <c r="G1180" s="73"/>
      <c r="H1180" s="72"/>
      <c r="I1180" s="74"/>
      <c r="J1180" s="82"/>
      <c r="K1180" s="83"/>
      <c r="L1180" s="75"/>
      <c r="M1180" s="75"/>
      <c r="N1180" s="75"/>
      <c r="O1180" s="53">
        <v>1</v>
      </c>
      <c r="P1180" s="66"/>
      <c r="Q1180" s="60" t="str">
        <f>IFERROR(VLOOKUP(D1180,liste!$A$4:$E$204,5,FALSE),"-")</f>
        <v>-</v>
      </c>
      <c r="R1180" s="61" t="str">
        <f t="shared" si="57"/>
        <v>-</v>
      </c>
      <c r="S1180" s="62" t="str">
        <f>IFERROR(VLOOKUP(D1180,liste!$A$4:$G$204,4,FALSE),"-")</f>
        <v>-</v>
      </c>
      <c r="T1180" s="61" t="str">
        <f t="shared" si="58"/>
        <v>-</v>
      </c>
      <c r="U1180" s="61" t="str">
        <f t="shared" si="59"/>
        <v>-</v>
      </c>
    </row>
    <row r="1181" spans="1:31" customFormat="1" ht="65.099999999999994" customHeight="1" x14ac:dyDescent="0.25">
      <c r="A1181" s="4" t="e">
        <f>VLOOKUP(D1181,liste!A:G,7,FALSE)</f>
        <v>#N/A</v>
      </c>
      <c r="B1181" s="21"/>
      <c r="C1181" s="9"/>
      <c r="D1181" s="35">
        <v>29307</v>
      </c>
      <c r="E1181" s="51"/>
      <c r="F1181" s="19"/>
      <c r="G1181" s="73"/>
      <c r="H1181" s="72"/>
      <c r="I1181" s="74"/>
      <c r="J1181" s="82"/>
      <c r="K1181" s="83"/>
      <c r="L1181" s="75"/>
      <c r="M1181" s="75"/>
      <c r="N1181" s="75"/>
      <c r="O1181" s="53">
        <v>1</v>
      </c>
      <c r="P1181" s="66"/>
      <c r="Q1181" s="60" t="str">
        <f>IFERROR(VLOOKUP(D1181,liste!$A$4:$E$204,5,FALSE),"-")</f>
        <v>-</v>
      </c>
      <c r="R1181" s="61" t="str">
        <f t="shared" si="57"/>
        <v>-</v>
      </c>
      <c r="S1181" s="62" t="str">
        <f>IFERROR(VLOOKUP(D1181,liste!$A$4:$G$204,4,FALSE),"-")</f>
        <v>-</v>
      </c>
      <c r="T1181" s="61" t="str">
        <f t="shared" si="58"/>
        <v>-</v>
      </c>
      <c r="U1181" s="61" t="str">
        <f t="shared" si="59"/>
        <v>-</v>
      </c>
    </row>
    <row r="1182" spans="1:31" customFormat="1" ht="65.099999999999994" customHeight="1" x14ac:dyDescent="0.25">
      <c r="A1182" s="4" t="e">
        <f>VLOOKUP(D1182,liste!A:G,7,FALSE)</f>
        <v>#N/A</v>
      </c>
      <c r="B1182" s="21"/>
      <c r="C1182" s="9"/>
      <c r="D1182" s="35">
        <v>29308</v>
      </c>
      <c r="E1182" s="51"/>
      <c r="F1182" s="19"/>
      <c r="G1182" s="73"/>
      <c r="H1182" s="72"/>
      <c r="I1182" s="74"/>
      <c r="J1182" s="82"/>
      <c r="K1182" s="83"/>
      <c r="L1182" s="75"/>
      <c r="M1182" s="75"/>
      <c r="N1182" s="75"/>
      <c r="O1182" s="53">
        <v>1</v>
      </c>
      <c r="P1182" s="66"/>
      <c r="Q1182" s="60" t="str">
        <f>IFERROR(VLOOKUP(D1182,liste!$A$4:$E$204,5,FALSE),"-")</f>
        <v>-</v>
      </c>
      <c r="R1182" s="61" t="str">
        <f t="shared" si="57"/>
        <v>-</v>
      </c>
      <c r="S1182" s="62" t="str">
        <f>IFERROR(VLOOKUP(D1182,liste!$A$4:$G$204,4,FALSE),"-")</f>
        <v>-</v>
      </c>
      <c r="T1182" s="61" t="str">
        <f t="shared" si="58"/>
        <v>-</v>
      </c>
      <c r="U1182" s="61" t="str">
        <f t="shared" si="59"/>
        <v>-</v>
      </c>
    </row>
    <row r="1183" spans="1:31" customFormat="1" ht="65.099999999999994" customHeight="1" x14ac:dyDescent="0.25">
      <c r="A1183" s="4" t="e">
        <f>VLOOKUP(D1183,liste!A:G,7,FALSE)</f>
        <v>#N/A</v>
      </c>
      <c r="B1183" s="21"/>
      <c r="C1183" s="9"/>
      <c r="D1183" s="35">
        <v>29309</v>
      </c>
      <c r="E1183" s="51"/>
      <c r="F1183" s="19"/>
      <c r="G1183" s="73"/>
      <c r="H1183" s="72"/>
      <c r="I1183" s="74"/>
      <c r="J1183" s="82"/>
      <c r="K1183" s="83"/>
      <c r="L1183" s="75"/>
      <c r="M1183" s="75"/>
      <c r="N1183" s="75"/>
      <c r="O1183" s="53">
        <v>1</v>
      </c>
      <c r="P1183" s="66"/>
      <c r="Q1183" s="60" t="str">
        <f>IFERROR(VLOOKUP(D1183,liste!$A$4:$E$204,5,FALSE),"-")</f>
        <v>-</v>
      </c>
      <c r="R1183" s="61" t="str">
        <f t="shared" si="57"/>
        <v>-</v>
      </c>
      <c r="S1183" s="62" t="str">
        <f>IFERROR(VLOOKUP(D1183,liste!$A$4:$G$204,4,FALSE),"-")</f>
        <v>-</v>
      </c>
      <c r="T1183" s="61" t="str">
        <f t="shared" si="58"/>
        <v>-</v>
      </c>
      <c r="U1183" s="61" t="str">
        <f t="shared" si="59"/>
        <v>-</v>
      </c>
      <c r="V1183" s="1"/>
      <c r="W1183" s="1"/>
      <c r="X1183" s="1"/>
      <c r="Y1183" s="1"/>
      <c r="Z1183" s="1"/>
      <c r="AA1183" s="1"/>
      <c r="AB1183" s="1"/>
      <c r="AC1183" s="1"/>
      <c r="AD1183" s="1"/>
      <c r="AE1183" s="1"/>
    </row>
    <row r="1184" spans="1:31" customFormat="1" ht="65.099999999999994" customHeight="1" x14ac:dyDescent="0.25">
      <c r="A1184" s="4" t="e">
        <f>VLOOKUP(D1184,liste!A:G,7,FALSE)</f>
        <v>#N/A</v>
      </c>
      <c r="B1184" s="21"/>
      <c r="C1184" s="9"/>
      <c r="D1184" s="35">
        <v>29311</v>
      </c>
      <c r="E1184" s="51"/>
      <c r="F1184" s="19"/>
      <c r="G1184" s="73"/>
      <c r="H1184" s="72"/>
      <c r="I1184" s="74"/>
      <c r="J1184" s="82"/>
      <c r="K1184" s="83"/>
      <c r="L1184" s="75"/>
      <c r="M1184" s="75"/>
      <c r="N1184" s="75"/>
      <c r="O1184" s="53">
        <v>1</v>
      </c>
      <c r="P1184" s="66"/>
      <c r="Q1184" s="60" t="str">
        <f>IFERROR(VLOOKUP(D1184,liste!$A$4:$E$204,5,FALSE),"-")</f>
        <v>-</v>
      </c>
      <c r="R1184" s="61" t="str">
        <f t="shared" si="57"/>
        <v>-</v>
      </c>
      <c r="S1184" s="62" t="str">
        <f>IFERROR(VLOOKUP(D1184,liste!$A$4:$G$204,4,FALSE),"-")</f>
        <v>-</v>
      </c>
      <c r="T1184" s="61" t="str">
        <f t="shared" si="58"/>
        <v>-</v>
      </c>
      <c r="U1184" s="61" t="str">
        <f t="shared" si="59"/>
        <v>-</v>
      </c>
      <c r="V1184" s="1"/>
      <c r="W1184" s="1"/>
      <c r="X1184" s="1"/>
      <c r="Y1184" s="1"/>
      <c r="Z1184" s="1"/>
      <c r="AA1184" s="1"/>
      <c r="AB1184" s="1"/>
      <c r="AC1184" s="1"/>
      <c r="AD1184" s="1"/>
      <c r="AE1184" s="1"/>
    </row>
    <row r="1185" spans="1:31" customFormat="1" ht="65.099999999999994" customHeight="1" x14ac:dyDescent="0.25">
      <c r="A1185" s="4" t="e">
        <f>VLOOKUP(D1185,liste!A:G,7,FALSE)</f>
        <v>#N/A</v>
      </c>
      <c r="B1185" s="21"/>
      <c r="C1185" s="93"/>
      <c r="D1185" s="35">
        <v>29754</v>
      </c>
      <c r="E1185" s="49"/>
      <c r="F1185" s="17"/>
      <c r="G1185" s="73"/>
      <c r="H1185" s="72"/>
      <c r="I1185" s="74"/>
      <c r="J1185" s="82"/>
      <c r="K1185" s="83"/>
      <c r="L1185" s="75"/>
      <c r="M1185" s="75"/>
      <c r="N1185" s="75"/>
      <c r="O1185" s="53">
        <v>1</v>
      </c>
      <c r="P1185" s="66"/>
      <c r="Q1185" s="60" t="str">
        <f>IFERROR(VLOOKUP(D1185,liste!$A$4:$E$204,5,FALSE),"-")</f>
        <v>-</v>
      </c>
      <c r="R1185" s="61" t="str">
        <f t="shared" si="57"/>
        <v>-</v>
      </c>
      <c r="S1185" s="62" t="str">
        <f>IFERROR(VLOOKUP(D1185,liste!$A$4:$G$204,4,FALSE),"-")</f>
        <v>-</v>
      </c>
      <c r="T1185" s="61" t="str">
        <f t="shared" si="58"/>
        <v>-</v>
      </c>
      <c r="U1185" s="61" t="str">
        <f t="shared" si="59"/>
        <v>-</v>
      </c>
      <c r="V1185" s="1"/>
      <c r="W1185" s="1"/>
      <c r="X1185" s="1"/>
      <c r="Y1185" s="1"/>
      <c r="Z1185" s="1"/>
      <c r="AA1185" s="1"/>
      <c r="AB1185" s="1"/>
      <c r="AC1185" s="1"/>
      <c r="AD1185" s="1"/>
      <c r="AE1185" s="1"/>
    </row>
    <row r="1186" spans="1:31" customFormat="1" ht="65.099999999999994" customHeight="1" x14ac:dyDescent="0.25">
      <c r="A1186" s="4" t="e">
        <f>VLOOKUP(D1186,liste!A:G,7,FALSE)</f>
        <v>#N/A</v>
      </c>
      <c r="B1186" s="21"/>
      <c r="C1186" s="93"/>
      <c r="D1186" s="35">
        <v>29755</v>
      </c>
      <c r="E1186" s="49"/>
      <c r="F1186" s="17"/>
      <c r="G1186" s="73"/>
      <c r="H1186" s="72"/>
      <c r="I1186" s="74"/>
      <c r="J1186" s="82"/>
      <c r="K1186" s="83"/>
      <c r="L1186" s="75"/>
      <c r="M1186" s="75"/>
      <c r="N1186" s="75"/>
      <c r="O1186" s="53">
        <v>1</v>
      </c>
      <c r="P1186" s="66"/>
      <c r="Q1186" s="60" t="str">
        <f>IFERROR(VLOOKUP(D1186,liste!$A$4:$E$204,5,FALSE),"-")</f>
        <v>-</v>
      </c>
      <c r="R1186" s="61" t="str">
        <f t="shared" si="57"/>
        <v>-</v>
      </c>
      <c r="S1186" s="62" t="str">
        <f>IFERROR(VLOOKUP(D1186,liste!$A$4:$G$204,4,FALSE),"-")</f>
        <v>-</v>
      </c>
      <c r="T1186" s="61" t="str">
        <f t="shared" si="58"/>
        <v>-</v>
      </c>
      <c r="U1186" s="61" t="str">
        <f t="shared" si="59"/>
        <v>-</v>
      </c>
      <c r="V1186" s="1"/>
      <c r="W1186" s="1"/>
      <c r="X1186" s="1"/>
      <c r="Y1186" s="1"/>
      <c r="Z1186" s="1"/>
      <c r="AA1186" s="1"/>
      <c r="AB1186" s="1"/>
      <c r="AC1186" s="1"/>
      <c r="AD1186" s="1"/>
      <c r="AE1186" s="1"/>
    </row>
    <row r="1187" spans="1:31" customFormat="1" ht="65.099999999999994" customHeight="1" x14ac:dyDescent="0.25">
      <c r="A1187" s="4" t="e">
        <f>VLOOKUP(D1187,liste!A:G,7,FALSE)</f>
        <v>#N/A</v>
      </c>
      <c r="B1187" s="21"/>
      <c r="C1187" s="93"/>
      <c r="D1187" s="35">
        <v>29756</v>
      </c>
      <c r="E1187" s="49"/>
      <c r="F1187" s="17"/>
      <c r="G1187" s="73"/>
      <c r="H1187" s="72"/>
      <c r="I1187" s="74"/>
      <c r="J1187" s="82"/>
      <c r="K1187" s="83"/>
      <c r="L1187" s="75"/>
      <c r="M1187" s="75"/>
      <c r="N1187" s="75"/>
      <c r="O1187" s="53">
        <v>1</v>
      </c>
      <c r="P1187" s="66"/>
      <c r="Q1187" s="60" t="str">
        <f>IFERROR(VLOOKUP(D1187,liste!$A$4:$E$204,5,FALSE),"-")</f>
        <v>-</v>
      </c>
      <c r="R1187" s="61" t="str">
        <f t="shared" si="57"/>
        <v>-</v>
      </c>
      <c r="S1187" s="62" t="str">
        <f>IFERROR(VLOOKUP(D1187,liste!$A$4:$G$204,4,FALSE),"-")</f>
        <v>-</v>
      </c>
      <c r="T1187" s="61" t="str">
        <f t="shared" si="58"/>
        <v>-</v>
      </c>
      <c r="U1187" s="61" t="str">
        <f t="shared" si="59"/>
        <v>-</v>
      </c>
      <c r="V1187" s="1"/>
      <c r="W1187" s="1"/>
      <c r="X1187" s="1"/>
      <c r="Y1187" s="1"/>
      <c r="Z1187" s="1"/>
      <c r="AA1187" s="1"/>
      <c r="AB1187" s="1"/>
      <c r="AC1187" s="1"/>
      <c r="AD1187" s="1"/>
      <c r="AE1187" s="1"/>
    </row>
    <row r="1188" spans="1:31" customFormat="1" ht="65.099999999999994" customHeight="1" x14ac:dyDescent="0.25">
      <c r="A1188" s="4" t="e">
        <f>VLOOKUP(D1188,liste!A:G,7,FALSE)</f>
        <v>#N/A</v>
      </c>
      <c r="B1188" s="21"/>
      <c r="C1188" s="93"/>
      <c r="D1188" s="35">
        <v>29758</v>
      </c>
      <c r="E1188" s="49"/>
      <c r="F1188" s="17"/>
      <c r="G1188" s="73"/>
      <c r="H1188" s="72"/>
      <c r="I1188" s="74"/>
      <c r="J1188" s="82"/>
      <c r="K1188" s="83"/>
      <c r="L1188" s="75"/>
      <c r="M1188" s="75"/>
      <c r="N1188" s="75"/>
      <c r="O1188" s="53">
        <v>1</v>
      </c>
      <c r="P1188" s="66"/>
      <c r="Q1188" s="60" t="str">
        <f>IFERROR(VLOOKUP(D1188,liste!$A$4:$E$204,5,FALSE),"-")</f>
        <v>-</v>
      </c>
      <c r="R1188" s="61" t="str">
        <f t="shared" si="57"/>
        <v>-</v>
      </c>
      <c r="S1188" s="62" t="str">
        <f>IFERROR(VLOOKUP(D1188,liste!$A$4:$G$204,4,FALSE),"-")</f>
        <v>-</v>
      </c>
      <c r="T1188" s="61" t="str">
        <f t="shared" si="58"/>
        <v>-</v>
      </c>
      <c r="U1188" s="61" t="str">
        <f t="shared" si="59"/>
        <v>-</v>
      </c>
      <c r="V1188" s="1"/>
      <c r="W1188" s="1"/>
      <c r="X1188" s="1"/>
      <c r="Y1188" s="1"/>
      <c r="Z1188" s="1"/>
      <c r="AA1188" s="1"/>
      <c r="AB1188" s="1"/>
      <c r="AC1188" s="1"/>
      <c r="AD1188" s="1"/>
      <c r="AE1188" s="1"/>
    </row>
    <row r="1189" spans="1:31" customFormat="1" ht="65.099999999999994" customHeight="1" x14ac:dyDescent="0.25">
      <c r="A1189" s="4" t="e">
        <f>VLOOKUP(D1189,liste!A:G,7,FALSE)</f>
        <v>#N/A</v>
      </c>
      <c r="B1189" s="21"/>
      <c r="C1189" s="93"/>
      <c r="D1189" s="35">
        <v>29761</v>
      </c>
      <c r="E1189" s="49"/>
      <c r="F1189" s="17"/>
      <c r="G1189" s="73"/>
      <c r="H1189" s="72"/>
      <c r="I1189" s="74"/>
      <c r="J1189" s="82"/>
      <c r="K1189" s="83"/>
      <c r="L1189" s="75"/>
      <c r="M1189" s="75"/>
      <c r="N1189" s="75"/>
      <c r="O1189" s="53">
        <v>1</v>
      </c>
      <c r="P1189" s="66"/>
      <c r="Q1189" s="60" t="str">
        <f>IFERROR(VLOOKUP(D1189,liste!$A$4:$E$204,5,FALSE),"-")</f>
        <v>-</v>
      </c>
      <c r="R1189" s="61" t="str">
        <f t="shared" si="57"/>
        <v>-</v>
      </c>
      <c r="S1189" s="62" t="str">
        <f>IFERROR(VLOOKUP(D1189,liste!$A$4:$G$204,4,FALSE),"-")</f>
        <v>-</v>
      </c>
      <c r="T1189" s="61" t="str">
        <f t="shared" si="58"/>
        <v>-</v>
      </c>
      <c r="U1189" s="61" t="str">
        <f t="shared" si="59"/>
        <v>-</v>
      </c>
      <c r="V1189" s="1"/>
      <c r="W1189" s="1"/>
      <c r="X1189" s="1"/>
      <c r="Y1189" s="1"/>
      <c r="Z1189" s="1"/>
      <c r="AA1189" s="1"/>
      <c r="AB1189" s="1"/>
      <c r="AC1189" s="1"/>
      <c r="AD1189" s="1"/>
      <c r="AE1189" s="1"/>
    </row>
    <row r="1190" spans="1:31" customFormat="1" ht="65.099999999999994" customHeight="1" x14ac:dyDescent="0.25">
      <c r="A1190" s="4" t="e">
        <f>VLOOKUP(D1190,liste!A:G,7,FALSE)</f>
        <v>#N/A</v>
      </c>
      <c r="B1190" s="21"/>
      <c r="C1190" s="93"/>
      <c r="D1190" s="35">
        <v>29762</v>
      </c>
      <c r="E1190" s="49"/>
      <c r="F1190" s="17"/>
      <c r="G1190" s="73"/>
      <c r="H1190" s="72"/>
      <c r="I1190" s="74"/>
      <c r="J1190" s="82"/>
      <c r="K1190" s="83"/>
      <c r="L1190" s="75"/>
      <c r="M1190" s="75"/>
      <c r="N1190" s="75"/>
      <c r="O1190" s="53">
        <v>1</v>
      </c>
      <c r="P1190" s="66"/>
      <c r="Q1190" s="60" t="str">
        <f>IFERROR(VLOOKUP(D1190,liste!$A$4:$E$204,5,FALSE),"-")</f>
        <v>-</v>
      </c>
      <c r="R1190" s="61" t="str">
        <f t="shared" si="57"/>
        <v>-</v>
      </c>
      <c r="S1190" s="62" t="str">
        <f>IFERROR(VLOOKUP(D1190,liste!$A$4:$G$204,4,FALSE),"-")</f>
        <v>-</v>
      </c>
      <c r="T1190" s="61" t="str">
        <f t="shared" si="58"/>
        <v>-</v>
      </c>
      <c r="U1190" s="61" t="str">
        <f t="shared" si="59"/>
        <v>-</v>
      </c>
      <c r="V1190" s="1"/>
      <c r="W1190" s="1"/>
      <c r="X1190" s="1"/>
      <c r="Y1190" s="1"/>
      <c r="Z1190" s="1"/>
      <c r="AA1190" s="1"/>
      <c r="AB1190" s="1"/>
      <c r="AC1190" s="1"/>
      <c r="AD1190" s="1"/>
      <c r="AE1190" s="1"/>
    </row>
    <row r="1191" spans="1:31" customFormat="1" ht="65.099999999999994" customHeight="1" x14ac:dyDescent="0.25">
      <c r="A1191" s="4" t="e">
        <f>VLOOKUP(D1191,liste!A:G,7,FALSE)</f>
        <v>#N/A</v>
      </c>
      <c r="B1191" s="21"/>
      <c r="C1191" s="93"/>
      <c r="D1191" s="35">
        <v>29768</v>
      </c>
      <c r="E1191" s="49"/>
      <c r="F1191" s="17"/>
      <c r="G1191" s="73"/>
      <c r="H1191" s="72"/>
      <c r="I1191" s="74"/>
      <c r="J1191" s="82"/>
      <c r="K1191" s="83"/>
      <c r="L1191" s="75"/>
      <c r="M1191" s="75"/>
      <c r="N1191" s="75"/>
      <c r="O1191" s="53">
        <v>1</v>
      </c>
      <c r="P1191" s="66"/>
      <c r="Q1191" s="60" t="str">
        <f>IFERROR(VLOOKUP(D1191,liste!$A$4:$E$204,5,FALSE),"-")</f>
        <v>-</v>
      </c>
      <c r="R1191" s="61" t="str">
        <f t="shared" si="57"/>
        <v>-</v>
      </c>
      <c r="S1191" s="62" t="str">
        <f>IFERROR(VLOOKUP(D1191,liste!$A$4:$G$204,4,FALSE),"-")</f>
        <v>-</v>
      </c>
      <c r="T1191" s="61" t="str">
        <f t="shared" si="58"/>
        <v>-</v>
      </c>
      <c r="U1191" s="61" t="str">
        <f t="shared" si="59"/>
        <v>-</v>
      </c>
      <c r="V1191" s="1"/>
      <c r="W1191" s="1"/>
      <c r="X1191" s="1"/>
      <c r="Y1191" s="1"/>
      <c r="Z1191" s="1"/>
      <c r="AA1191" s="1"/>
      <c r="AB1191" s="1"/>
      <c r="AC1191" s="1"/>
      <c r="AD1191" s="1"/>
      <c r="AE1191" s="1"/>
    </row>
    <row r="1192" spans="1:31" customFormat="1" ht="65.099999999999994" customHeight="1" x14ac:dyDescent="0.25">
      <c r="A1192" s="4" t="e">
        <f>VLOOKUP(D1192,liste!A:G,7,FALSE)</f>
        <v>#N/A</v>
      </c>
      <c r="B1192" s="21"/>
      <c r="C1192" s="9"/>
      <c r="D1192" s="35">
        <v>29772</v>
      </c>
      <c r="E1192" s="51"/>
      <c r="F1192" s="19"/>
      <c r="G1192" s="73"/>
      <c r="H1192" s="72"/>
      <c r="I1192" s="74"/>
      <c r="J1192" s="82"/>
      <c r="K1192" s="83"/>
      <c r="L1192" s="75"/>
      <c r="M1192" s="75"/>
      <c r="N1192" s="75"/>
      <c r="O1192" s="53">
        <v>1</v>
      </c>
      <c r="P1192" s="66"/>
      <c r="Q1192" s="60" t="str">
        <f>IFERROR(VLOOKUP(D1192,liste!$A$4:$E$204,5,FALSE),"-")</f>
        <v>-</v>
      </c>
      <c r="R1192" s="61" t="str">
        <f t="shared" si="57"/>
        <v>-</v>
      </c>
      <c r="S1192" s="62" t="str">
        <f>IFERROR(VLOOKUP(D1192,liste!$A$4:$G$204,4,FALSE),"-")</f>
        <v>-</v>
      </c>
      <c r="T1192" s="61" t="str">
        <f t="shared" si="58"/>
        <v>-</v>
      </c>
      <c r="U1192" s="61" t="str">
        <f t="shared" si="59"/>
        <v>-</v>
      </c>
      <c r="V1192" s="1"/>
      <c r="W1192" s="1"/>
      <c r="X1192" s="1"/>
      <c r="Y1192" s="1"/>
      <c r="Z1192" s="1"/>
      <c r="AA1192" s="1"/>
      <c r="AB1192" s="1"/>
      <c r="AC1192" s="1"/>
      <c r="AD1192" s="1"/>
      <c r="AE1192" s="1"/>
    </row>
    <row r="1193" spans="1:31" customFormat="1" ht="65.099999999999994" customHeight="1" x14ac:dyDescent="0.25">
      <c r="A1193" s="4" t="e">
        <f>VLOOKUP(D1193,liste!A:G,7,FALSE)</f>
        <v>#N/A</v>
      </c>
      <c r="B1193" s="21"/>
      <c r="C1193" s="9"/>
      <c r="D1193" s="35">
        <v>29773</v>
      </c>
      <c r="E1193" s="51"/>
      <c r="F1193" s="19"/>
      <c r="G1193" s="73"/>
      <c r="H1193" s="72"/>
      <c r="I1193" s="74"/>
      <c r="J1193" s="82"/>
      <c r="K1193" s="83"/>
      <c r="L1193" s="75"/>
      <c r="M1193" s="75"/>
      <c r="N1193" s="75"/>
      <c r="O1193" s="53">
        <v>1</v>
      </c>
      <c r="P1193" s="66"/>
      <c r="Q1193" s="60" t="str">
        <f>IFERROR(VLOOKUP(D1193,liste!$A$4:$E$204,5,FALSE),"-")</f>
        <v>-</v>
      </c>
      <c r="R1193" s="61" t="str">
        <f t="shared" si="57"/>
        <v>-</v>
      </c>
      <c r="S1193" s="62" t="str">
        <f>IFERROR(VLOOKUP(D1193,liste!$A$4:$G$204,4,FALSE),"-")</f>
        <v>-</v>
      </c>
      <c r="T1193" s="61" t="str">
        <f t="shared" si="58"/>
        <v>-</v>
      </c>
      <c r="U1193" s="61" t="str">
        <f t="shared" si="59"/>
        <v>-</v>
      </c>
      <c r="V1193" s="1"/>
      <c r="W1193" s="1"/>
      <c r="X1193" s="1"/>
      <c r="Y1193" s="1"/>
      <c r="Z1193" s="1"/>
      <c r="AA1193" s="1"/>
      <c r="AB1193" s="1"/>
      <c r="AC1193" s="1"/>
      <c r="AD1193" s="1"/>
      <c r="AE1193" s="1"/>
    </row>
    <row r="1194" spans="1:31" customFormat="1" ht="65.099999999999994" customHeight="1" x14ac:dyDescent="0.25">
      <c r="A1194" s="4" t="e">
        <f>VLOOKUP(D1194,liste!A:G,7,FALSE)</f>
        <v>#N/A</v>
      </c>
      <c r="B1194" s="21"/>
      <c r="C1194" s="9"/>
      <c r="D1194" s="35">
        <v>29774</v>
      </c>
      <c r="E1194" s="51"/>
      <c r="F1194" s="19"/>
      <c r="G1194" s="73"/>
      <c r="H1194" s="72"/>
      <c r="I1194" s="74"/>
      <c r="J1194" s="82"/>
      <c r="K1194" s="83"/>
      <c r="L1194" s="75"/>
      <c r="M1194" s="75"/>
      <c r="N1194" s="75"/>
      <c r="O1194" s="53">
        <v>1</v>
      </c>
      <c r="P1194" s="66"/>
      <c r="Q1194" s="60" t="str">
        <f>IFERROR(VLOOKUP(D1194,liste!$A$4:$E$204,5,FALSE),"-")</f>
        <v>-</v>
      </c>
      <c r="R1194" s="61" t="str">
        <f t="shared" si="57"/>
        <v>-</v>
      </c>
      <c r="S1194" s="62" t="str">
        <f>IFERROR(VLOOKUP(D1194,liste!$A$4:$G$204,4,FALSE),"-")</f>
        <v>-</v>
      </c>
      <c r="T1194" s="61" t="str">
        <f t="shared" si="58"/>
        <v>-</v>
      </c>
      <c r="U1194" s="61" t="str">
        <f t="shared" si="59"/>
        <v>-</v>
      </c>
      <c r="V1194" s="1"/>
      <c r="W1194" s="1"/>
      <c r="X1194" s="1"/>
      <c r="Y1194" s="1"/>
      <c r="Z1194" s="1"/>
      <c r="AA1194" s="1"/>
      <c r="AB1194" s="1"/>
      <c r="AC1194" s="1"/>
      <c r="AD1194" s="1"/>
      <c r="AE1194" s="1"/>
    </row>
    <row r="1195" spans="1:31" customFormat="1" ht="65.099999999999994" customHeight="1" x14ac:dyDescent="0.25">
      <c r="A1195" s="4" t="e">
        <f>VLOOKUP(D1195,liste!A:G,7,FALSE)</f>
        <v>#N/A</v>
      </c>
      <c r="B1195" s="21"/>
      <c r="C1195" s="93"/>
      <c r="D1195" s="34">
        <v>29775</v>
      </c>
      <c r="E1195" s="49"/>
      <c r="F1195" s="17"/>
      <c r="G1195" s="73"/>
      <c r="H1195" s="72"/>
      <c r="I1195" s="74"/>
      <c r="J1195" s="82"/>
      <c r="K1195" s="83"/>
      <c r="L1195" s="75"/>
      <c r="M1195" s="75"/>
      <c r="N1195" s="75"/>
      <c r="O1195" s="53">
        <v>1</v>
      </c>
      <c r="P1195" s="66"/>
      <c r="Q1195" s="60" t="str">
        <f>IFERROR(VLOOKUP(D1195,liste!$A$4:$E$204,5,FALSE),"-")</f>
        <v>-</v>
      </c>
      <c r="R1195" s="61" t="str">
        <f t="shared" si="57"/>
        <v>-</v>
      </c>
      <c r="S1195" s="62" t="str">
        <f>IFERROR(VLOOKUP(D1195,liste!$A$4:$G$204,4,FALSE),"-")</f>
        <v>-</v>
      </c>
      <c r="T1195" s="61" t="str">
        <f t="shared" si="58"/>
        <v>-</v>
      </c>
      <c r="U1195" s="61" t="str">
        <f t="shared" si="59"/>
        <v>-</v>
      </c>
    </row>
    <row r="1196" spans="1:31" customFormat="1" ht="65.099999999999994" customHeight="1" x14ac:dyDescent="0.25">
      <c r="A1196" s="4" t="e">
        <f>VLOOKUP(D1196,liste!A:G,7,FALSE)</f>
        <v>#N/A</v>
      </c>
      <c r="B1196" s="21"/>
      <c r="C1196" s="93"/>
      <c r="D1196" s="34">
        <v>29776</v>
      </c>
      <c r="E1196" s="49"/>
      <c r="F1196" s="17"/>
      <c r="G1196" s="73"/>
      <c r="H1196" s="72"/>
      <c r="I1196" s="74"/>
      <c r="J1196" s="82"/>
      <c r="K1196" s="83"/>
      <c r="L1196" s="75"/>
      <c r="M1196" s="75"/>
      <c r="N1196" s="75"/>
      <c r="O1196" s="53">
        <v>1</v>
      </c>
      <c r="P1196" s="66"/>
      <c r="Q1196" s="60" t="str">
        <f>IFERROR(VLOOKUP(D1196,liste!$A$4:$E$204,5,FALSE),"-")</f>
        <v>-</v>
      </c>
      <c r="R1196" s="61" t="str">
        <f t="shared" si="57"/>
        <v>-</v>
      </c>
      <c r="S1196" s="62" t="str">
        <f>IFERROR(VLOOKUP(D1196,liste!$A$4:$G$204,4,FALSE),"-")</f>
        <v>-</v>
      </c>
      <c r="T1196" s="61" t="str">
        <f t="shared" si="58"/>
        <v>-</v>
      </c>
      <c r="U1196" s="61" t="str">
        <f t="shared" si="59"/>
        <v>-</v>
      </c>
    </row>
    <row r="1197" spans="1:31" customFormat="1" ht="65.099999999999994" customHeight="1" x14ac:dyDescent="0.25">
      <c r="A1197" s="4" t="e">
        <f>VLOOKUP(D1197,liste!A:G,7,FALSE)</f>
        <v>#N/A</v>
      </c>
      <c r="B1197" s="21"/>
      <c r="C1197" s="93"/>
      <c r="D1197" s="34">
        <v>29777</v>
      </c>
      <c r="E1197" s="49"/>
      <c r="F1197" s="17"/>
      <c r="G1197" s="73"/>
      <c r="H1197" s="72"/>
      <c r="I1197" s="74"/>
      <c r="J1197" s="82"/>
      <c r="K1197" s="83"/>
      <c r="L1197" s="75"/>
      <c r="M1197" s="75"/>
      <c r="N1197" s="75"/>
      <c r="O1197" s="53">
        <v>1</v>
      </c>
      <c r="P1197" s="66"/>
      <c r="Q1197" s="60" t="str">
        <f>IFERROR(VLOOKUP(D1197,liste!$A$4:$E$204,5,FALSE),"-")</f>
        <v>-</v>
      </c>
      <c r="R1197" s="61" t="str">
        <f t="shared" si="57"/>
        <v>-</v>
      </c>
      <c r="S1197" s="62" t="str">
        <f>IFERROR(VLOOKUP(D1197,liste!$A$4:$G$204,4,FALSE),"-")</f>
        <v>-</v>
      </c>
      <c r="T1197" s="61" t="str">
        <f t="shared" si="58"/>
        <v>-</v>
      </c>
      <c r="U1197" s="61" t="str">
        <f t="shared" si="59"/>
        <v>-</v>
      </c>
    </row>
    <row r="1198" spans="1:31" customFormat="1" ht="65.099999999999994" customHeight="1" x14ac:dyDescent="0.25">
      <c r="A1198" s="4" t="e">
        <f>VLOOKUP(D1198,liste!A:G,7,FALSE)</f>
        <v>#N/A</v>
      </c>
      <c r="B1198" s="21"/>
      <c r="C1198" s="93"/>
      <c r="D1198" s="34">
        <v>29778</v>
      </c>
      <c r="E1198" s="49"/>
      <c r="F1198" s="17"/>
      <c r="G1198" s="73"/>
      <c r="H1198" s="72"/>
      <c r="I1198" s="74"/>
      <c r="J1198" s="82"/>
      <c r="K1198" s="83"/>
      <c r="L1198" s="75"/>
      <c r="M1198" s="75"/>
      <c r="N1198" s="75"/>
      <c r="O1198" s="53">
        <v>1</v>
      </c>
      <c r="P1198" s="66"/>
      <c r="Q1198" s="60" t="str">
        <f>IFERROR(VLOOKUP(D1198,liste!$A$4:$E$204,5,FALSE),"-")</f>
        <v>-</v>
      </c>
      <c r="R1198" s="61" t="str">
        <f t="shared" si="57"/>
        <v>-</v>
      </c>
      <c r="S1198" s="62" t="str">
        <f>IFERROR(VLOOKUP(D1198,liste!$A$4:$G$204,4,FALSE),"-")</f>
        <v>-</v>
      </c>
      <c r="T1198" s="61" t="str">
        <f t="shared" si="58"/>
        <v>-</v>
      </c>
      <c r="U1198" s="61" t="str">
        <f t="shared" si="59"/>
        <v>-</v>
      </c>
    </row>
    <row r="1199" spans="1:31" customFormat="1" ht="65.099999999999994" customHeight="1" x14ac:dyDescent="0.25">
      <c r="A1199" s="4" t="e">
        <f>VLOOKUP(D1199,liste!A:G,7,FALSE)</f>
        <v>#N/A</v>
      </c>
      <c r="B1199" s="21"/>
      <c r="C1199" s="93"/>
      <c r="D1199" s="34">
        <v>29779</v>
      </c>
      <c r="E1199" s="49"/>
      <c r="F1199" s="17"/>
      <c r="G1199" s="73"/>
      <c r="H1199" s="72"/>
      <c r="I1199" s="74"/>
      <c r="J1199" s="82"/>
      <c r="K1199" s="83"/>
      <c r="L1199" s="75"/>
      <c r="M1199" s="75"/>
      <c r="N1199" s="75"/>
      <c r="O1199" s="53">
        <v>1</v>
      </c>
      <c r="P1199" s="66"/>
      <c r="Q1199" s="60" t="str">
        <f>IFERROR(VLOOKUP(D1199,liste!$A$4:$E$204,5,FALSE),"-")</f>
        <v>-</v>
      </c>
      <c r="R1199" s="61" t="str">
        <f t="shared" si="57"/>
        <v>-</v>
      </c>
      <c r="S1199" s="62" t="str">
        <f>IFERROR(VLOOKUP(D1199,liste!$A$4:$G$204,4,FALSE),"-")</f>
        <v>-</v>
      </c>
      <c r="T1199" s="61" t="str">
        <f t="shared" si="58"/>
        <v>-</v>
      </c>
      <c r="U1199" s="61" t="str">
        <f t="shared" si="59"/>
        <v>-</v>
      </c>
    </row>
    <row r="1200" spans="1:31" customFormat="1" ht="65.099999999999994" customHeight="1" x14ac:dyDescent="0.25">
      <c r="A1200" s="4" t="e">
        <f>VLOOKUP(D1200,liste!A:G,7,FALSE)</f>
        <v>#N/A</v>
      </c>
      <c r="B1200" s="21"/>
      <c r="C1200" s="93"/>
      <c r="D1200" s="34">
        <v>87235</v>
      </c>
      <c r="E1200" s="49"/>
      <c r="F1200" s="17"/>
      <c r="G1200" s="73"/>
      <c r="H1200" s="72"/>
      <c r="I1200" s="74"/>
      <c r="J1200" s="82"/>
      <c r="K1200" s="83"/>
      <c r="L1200" s="75"/>
      <c r="M1200" s="75"/>
      <c r="N1200" s="75"/>
      <c r="O1200" s="53">
        <v>1</v>
      </c>
      <c r="P1200" s="66"/>
      <c r="Q1200" s="60" t="str">
        <f>IFERROR(VLOOKUP(D1200,liste!$A$4:$E$204,5,FALSE),"-")</f>
        <v>-</v>
      </c>
      <c r="R1200" s="61" t="str">
        <f t="shared" si="57"/>
        <v>-</v>
      </c>
      <c r="S1200" s="62" t="str">
        <f>IFERROR(VLOOKUP(D1200,liste!$A$4:$G$204,4,FALSE),"-")</f>
        <v>-</v>
      </c>
      <c r="T1200" s="61" t="str">
        <f t="shared" si="58"/>
        <v>-</v>
      </c>
      <c r="U1200" s="61" t="str">
        <f t="shared" si="59"/>
        <v>-</v>
      </c>
    </row>
    <row r="1201" spans="1:31" customFormat="1" ht="65.099999999999994" customHeight="1" x14ac:dyDescent="0.25">
      <c r="A1201" s="4" t="e">
        <f>VLOOKUP(D1201,liste!A:G,7,FALSE)</f>
        <v>#N/A</v>
      </c>
      <c r="B1201" s="21"/>
      <c r="C1201" s="93"/>
      <c r="D1201" s="36" t="s">
        <v>8</v>
      </c>
      <c r="E1201" s="49"/>
      <c r="F1201" s="17"/>
      <c r="G1201" s="73"/>
      <c r="H1201" s="72"/>
      <c r="I1201" s="74"/>
      <c r="J1201" s="82"/>
      <c r="K1201" s="83"/>
      <c r="L1201" s="75"/>
      <c r="M1201" s="75"/>
      <c r="N1201" s="75"/>
      <c r="O1201" s="53">
        <v>1</v>
      </c>
      <c r="P1201" s="66"/>
      <c r="Q1201" s="60" t="str">
        <f>IFERROR(VLOOKUP(D1201,liste!$A$4:$E$204,5,FALSE),"-")</f>
        <v>-</v>
      </c>
      <c r="R1201" s="61" t="str">
        <f t="shared" si="57"/>
        <v>-</v>
      </c>
      <c r="S1201" s="62" t="str">
        <f>IFERROR(VLOOKUP(D1201,liste!$A$4:$G$204,4,FALSE),"-")</f>
        <v>-</v>
      </c>
      <c r="T1201" s="61" t="str">
        <f t="shared" si="58"/>
        <v>-</v>
      </c>
      <c r="U1201" s="61" t="str">
        <f t="shared" si="59"/>
        <v>-</v>
      </c>
      <c r="V1201" s="1"/>
      <c r="W1201" s="1"/>
      <c r="X1201" s="1"/>
      <c r="Y1201" s="1"/>
      <c r="Z1201" s="1"/>
      <c r="AA1201" s="1"/>
      <c r="AB1201" s="1"/>
      <c r="AC1201" s="1"/>
      <c r="AD1201" s="1"/>
      <c r="AE1201" s="1"/>
    </row>
    <row r="1202" spans="1:31" customFormat="1" ht="65.099999999999994" customHeight="1" x14ac:dyDescent="0.25">
      <c r="A1202" s="4" t="e">
        <f>VLOOKUP(D1202,liste!A:G,7,FALSE)</f>
        <v>#N/A</v>
      </c>
      <c r="B1202" s="21"/>
      <c r="C1202" s="93"/>
      <c r="D1202" s="35">
        <v>21307</v>
      </c>
      <c r="E1202" s="49"/>
      <c r="F1202" s="17"/>
      <c r="G1202" s="73"/>
      <c r="H1202" s="72"/>
      <c r="I1202" s="74"/>
      <c r="J1202" s="82"/>
      <c r="K1202" s="83"/>
      <c r="L1202" s="75"/>
      <c r="M1202" s="75"/>
      <c r="N1202" s="75"/>
      <c r="O1202" s="53">
        <v>1</v>
      </c>
      <c r="P1202" s="66"/>
      <c r="Q1202" s="60" t="str">
        <f>IFERROR(VLOOKUP(D1202,liste!$A$4:$E$204,5,FALSE),"-")</f>
        <v>-</v>
      </c>
      <c r="R1202" s="61" t="str">
        <f t="shared" si="57"/>
        <v>-</v>
      </c>
      <c r="S1202" s="62" t="str">
        <f>IFERROR(VLOOKUP(D1202,liste!$A$4:$G$204,4,FALSE),"-")</f>
        <v>-</v>
      </c>
      <c r="T1202" s="61" t="str">
        <f t="shared" si="58"/>
        <v>-</v>
      </c>
      <c r="U1202" s="61" t="str">
        <f t="shared" si="59"/>
        <v>-</v>
      </c>
      <c r="V1202" s="1"/>
      <c r="W1202" s="1"/>
      <c r="X1202" s="1"/>
      <c r="Y1202" s="1"/>
      <c r="Z1202" s="1"/>
      <c r="AA1202" s="1"/>
      <c r="AB1202" s="1"/>
      <c r="AC1202" s="1"/>
      <c r="AD1202" s="1"/>
      <c r="AE1202" s="1"/>
    </row>
    <row r="1203" spans="1:31" customFormat="1" ht="65.099999999999994" customHeight="1" x14ac:dyDescent="0.25">
      <c r="A1203" s="4" t="e">
        <f>VLOOKUP(D1203,liste!A:G,7,FALSE)</f>
        <v>#N/A</v>
      </c>
      <c r="B1203" s="21"/>
      <c r="C1203" s="93"/>
      <c r="D1203" s="35">
        <v>21308</v>
      </c>
      <c r="E1203" s="49"/>
      <c r="F1203" s="17"/>
      <c r="G1203" s="73"/>
      <c r="H1203" s="72"/>
      <c r="I1203" s="74"/>
      <c r="J1203" s="82"/>
      <c r="K1203" s="83"/>
      <c r="L1203" s="75"/>
      <c r="M1203" s="75"/>
      <c r="N1203" s="75"/>
      <c r="O1203" s="53">
        <v>1</v>
      </c>
      <c r="P1203" s="66"/>
      <c r="Q1203" s="60" t="str">
        <f>IFERROR(VLOOKUP(D1203,liste!$A$4:$E$204,5,FALSE),"-")</f>
        <v>-</v>
      </c>
      <c r="R1203" s="61" t="str">
        <f t="shared" si="57"/>
        <v>-</v>
      </c>
      <c r="S1203" s="62" t="str">
        <f>IFERROR(VLOOKUP(D1203,liste!$A$4:$G$204,4,FALSE),"-")</f>
        <v>-</v>
      </c>
      <c r="T1203" s="61" t="str">
        <f t="shared" si="58"/>
        <v>-</v>
      </c>
      <c r="U1203" s="61" t="str">
        <f t="shared" si="59"/>
        <v>-</v>
      </c>
      <c r="V1203" s="1"/>
      <c r="W1203" s="1"/>
      <c r="X1203" s="1"/>
      <c r="Y1203" s="1"/>
      <c r="Z1203" s="1"/>
      <c r="AA1203" s="1"/>
      <c r="AB1203" s="1"/>
      <c r="AC1203" s="1"/>
      <c r="AD1203" s="1"/>
      <c r="AE1203" s="1"/>
    </row>
    <row r="1204" spans="1:31" customFormat="1" ht="65.099999999999994" customHeight="1" x14ac:dyDescent="0.25">
      <c r="A1204" s="4" t="e">
        <f>VLOOKUP(D1204,liste!A:G,7,FALSE)</f>
        <v>#N/A</v>
      </c>
      <c r="B1204" s="21"/>
      <c r="C1204" s="93"/>
      <c r="D1204" s="34">
        <v>24769</v>
      </c>
      <c r="E1204" s="49"/>
      <c r="F1204" s="17"/>
      <c r="G1204" s="73"/>
      <c r="H1204" s="72"/>
      <c r="I1204" s="74"/>
      <c r="J1204" s="82"/>
      <c r="K1204" s="83"/>
      <c r="L1204" s="75"/>
      <c r="M1204" s="75"/>
      <c r="N1204" s="75"/>
      <c r="O1204" s="53">
        <v>1</v>
      </c>
      <c r="P1204" s="66"/>
      <c r="Q1204" s="60" t="str">
        <f>IFERROR(VLOOKUP(D1204,liste!$A$4:$E$204,5,FALSE),"-")</f>
        <v>-</v>
      </c>
      <c r="R1204" s="61" t="str">
        <f t="shared" si="57"/>
        <v>-</v>
      </c>
      <c r="S1204" s="62" t="str">
        <f>IFERROR(VLOOKUP(D1204,liste!$A$4:$G$204,4,FALSE),"-")</f>
        <v>-</v>
      </c>
      <c r="T1204" s="61" t="str">
        <f t="shared" si="58"/>
        <v>-</v>
      </c>
      <c r="U1204" s="61" t="str">
        <f t="shared" si="59"/>
        <v>-</v>
      </c>
      <c r="V1204" s="1"/>
      <c r="W1204" s="1"/>
      <c r="X1204" s="1"/>
      <c r="Y1204" s="1"/>
      <c r="Z1204" s="1"/>
      <c r="AA1204" s="1"/>
      <c r="AB1204" s="1"/>
      <c r="AC1204" s="1"/>
      <c r="AD1204" s="1"/>
      <c r="AE1204" s="1"/>
    </row>
    <row r="1205" spans="1:31" customFormat="1" ht="65.099999999999994" customHeight="1" x14ac:dyDescent="0.25">
      <c r="A1205" s="4" t="e">
        <f>VLOOKUP(D1205,liste!A:G,7,FALSE)</f>
        <v>#N/A</v>
      </c>
      <c r="B1205" s="21"/>
      <c r="C1205" s="93"/>
      <c r="D1205" s="34">
        <v>87299</v>
      </c>
      <c r="E1205" s="49"/>
      <c r="F1205" s="17"/>
      <c r="G1205" s="73"/>
      <c r="H1205" s="72"/>
      <c r="I1205" s="74"/>
      <c r="J1205" s="82"/>
      <c r="K1205" s="83"/>
      <c r="L1205" s="75"/>
      <c r="M1205" s="75"/>
      <c r="N1205" s="75"/>
      <c r="O1205" s="53">
        <v>1</v>
      </c>
      <c r="P1205" s="66"/>
      <c r="Q1205" s="60" t="str">
        <f>IFERROR(VLOOKUP(D1205,liste!$A$4:$E$204,5,FALSE),"-")</f>
        <v>-</v>
      </c>
      <c r="R1205" s="61" t="str">
        <f t="shared" si="57"/>
        <v>-</v>
      </c>
      <c r="S1205" s="62" t="str">
        <f>IFERROR(VLOOKUP(D1205,liste!$A$4:$G$204,4,FALSE),"-")</f>
        <v>-</v>
      </c>
      <c r="T1205" s="61" t="str">
        <f t="shared" si="58"/>
        <v>-</v>
      </c>
      <c r="U1205" s="61" t="str">
        <f t="shared" si="59"/>
        <v>-</v>
      </c>
    </row>
    <row r="1206" spans="1:31" customFormat="1" ht="65.099999999999994" customHeight="1" x14ac:dyDescent="0.25">
      <c r="A1206" s="4" t="e">
        <f>VLOOKUP(D1206,liste!A:G,7,FALSE)</f>
        <v>#N/A</v>
      </c>
      <c r="B1206" s="21"/>
      <c r="C1206" s="93"/>
      <c r="D1206" s="36" t="s">
        <v>9</v>
      </c>
      <c r="E1206" s="49"/>
      <c r="F1206" s="17"/>
      <c r="G1206" s="73"/>
      <c r="H1206" s="72"/>
      <c r="I1206" s="74"/>
      <c r="J1206" s="82"/>
      <c r="K1206" s="83"/>
      <c r="L1206" s="75"/>
      <c r="M1206" s="75"/>
      <c r="N1206" s="75"/>
      <c r="O1206" s="53">
        <v>1</v>
      </c>
      <c r="P1206" s="66"/>
      <c r="Q1206" s="60" t="str">
        <f>IFERROR(VLOOKUP(D1206,liste!$A$4:$E$204,5,FALSE),"-")</f>
        <v>-</v>
      </c>
      <c r="R1206" s="61" t="str">
        <f t="shared" si="57"/>
        <v>-</v>
      </c>
      <c r="S1206" s="62" t="str">
        <f>IFERROR(VLOOKUP(D1206,liste!$A$4:$G$204,4,FALSE),"-")</f>
        <v>-</v>
      </c>
      <c r="T1206" s="61" t="str">
        <f t="shared" si="58"/>
        <v>-</v>
      </c>
      <c r="U1206" s="61" t="str">
        <f t="shared" si="59"/>
        <v>-</v>
      </c>
      <c r="V1206" s="1"/>
      <c r="W1206" s="1"/>
      <c r="X1206" s="1"/>
      <c r="Y1206" s="1"/>
      <c r="Z1206" s="1"/>
      <c r="AA1206" s="1"/>
      <c r="AB1206" s="1"/>
      <c r="AC1206" s="1"/>
      <c r="AD1206" s="1"/>
      <c r="AE1206" s="1"/>
    </row>
    <row r="1207" spans="1:31" customFormat="1" ht="65.099999999999994" customHeight="1" x14ac:dyDescent="0.25">
      <c r="A1207" s="4" t="e">
        <f>VLOOKUP(D1207,liste!A:G,7,FALSE)</f>
        <v>#N/A</v>
      </c>
      <c r="B1207" s="21"/>
      <c r="C1207" s="93"/>
      <c r="D1207" s="36" t="s">
        <v>10</v>
      </c>
      <c r="E1207" s="49"/>
      <c r="F1207" s="17"/>
      <c r="G1207" s="73"/>
      <c r="H1207" s="72"/>
      <c r="I1207" s="74"/>
      <c r="J1207" s="82"/>
      <c r="K1207" s="83"/>
      <c r="L1207" s="75"/>
      <c r="M1207" s="75"/>
      <c r="N1207" s="75"/>
      <c r="O1207" s="53">
        <v>1</v>
      </c>
      <c r="P1207" s="66"/>
      <c r="Q1207" s="60" t="str">
        <f>IFERROR(VLOOKUP(D1207,liste!$A$4:$E$204,5,FALSE),"-")</f>
        <v>-</v>
      </c>
      <c r="R1207" s="61" t="str">
        <f t="shared" si="57"/>
        <v>-</v>
      </c>
      <c r="S1207" s="62" t="str">
        <f>IFERROR(VLOOKUP(D1207,liste!$A$4:$G$204,4,FALSE),"-")</f>
        <v>-</v>
      </c>
      <c r="T1207" s="61" t="str">
        <f t="shared" si="58"/>
        <v>-</v>
      </c>
      <c r="U1207" s="61" t="str">
        <f t="shared" si="59"/>
        <v>-</v>
      </c>
      <c r="V1207" s="1"/>
      <c r="W1207" s="1"/>
      <c r="X1207" s="1"/>
      <c r="Y1207" s="1"/>
      <c r="Z1207" s="1"/>
      <c r="AA1207" s="1"/>
      <c r="AB1207" s="1"/>
      <c r="AC1207" s="1"/>
      <c r="AD1207" s="1"/>
      <c r="AE1207" s="1"/>
    </row>
    <row r="1208" spans="1:31" customFormat="1" ht="65.099999999999994" customHeight="1" x14ac:dyDescent="0.25">
      <c r="A1208" s="4" t="e">
        <f>VLOOKUP(D1208,liste!A:G,7,FALSE)</f>
        <v>#N/A</v>
      </c>
      <c r="B1208" s="21"/>
      <c r="C1208" s="93"/>
      <c r="D1208" s="35">
        <v>21409</v>
      </c>
      <c r="E1208" s="49"/>
      <c r="F1208" s="17"/>
      <c r="G1208" s="73"/>
      <c r="H1208" s="72"/>
      <c r="I1208" s="74"/>
      <c r="J1208" s="82"/>
      <c r="K1208" s="83"/>
      <c r="L1208" s="75"/>
      <c r="M1208" s="75"/>
      <c r="N1208" s="75"/>
      <c r="O1208" s="53">
        <v>1</v>
      </c>
      <c r="P1208" s="66"/>
      <c r="Q1208" s="60" t="str">
        <f>IFERROR(VLOOKUP(D1208,liste!$A$4:$E$204,5,FALSE),"-")</f>
        <v>-</v>
      </c>
      <c r="R1208" s="61" t="str">
        <f t="shared" si="57"/>
        <v>-</v>
      </c>
      <c r="S1208" s="62" t="str">
        <f>IFERROR(VLOOKUP(D1208,liste!$A$4:$G$204,4,FALSE),"-")</f>
        <v>-</v>
      </c>
      <c r="T1208" s="61" t="str">
        <f t="shared" si="58"/>
        <v>-</v>
      </c>
      <c r="U1208" s="61" t="str">
        <f t="shared" si="59"/>
        <v>-</v>
      </c>
      <c r="V1208" s="1"/>
      <c r="W1208" s="1"/>
      <c r="X1208" s="1"/>
      <c r="Y1208" s="1"/>
      <c r="Z1208" s="1"/>
      <c r="AA1208" s="1"/>
      <c r="AB1208" s="1"/>
      <c r="AC1208" s="1"/>
      <c r="AD1208" s="1"/>
      <c r="AE1208" s="1"/>
    </row>
    <row r="1209" spans="1:31" customFormat="1" ht="65.099999999999994" customHeight="1" x14ac:dyDescent="0.25">
      <c r="A1209" s="4" t="e">
        <f>VLOOKUP(D1209,liste!A:G,7,FALSE)</f>
        <v>#N/A</v>
      </c>
      <c r="B1209" s="21"/>
      <c r="C1209" s="93"/>
      <c r="D1209" s="35">
        <v>21410</v>
      </c>
      <c r="E1209" s="49"/>
      <c r="F1209" s="17"/>
      <c r="G1209" s="73"/>
      <c r="H1209" s="72"/>
      <c r="I1209" s="74"/>
      <c r="J1209" s="82"/>
      <c r="K1209" s="83"/>
      <c r="L1209" s="75"/>
      <c r="M1209" s="75"/>
      <c r="N1209" s="75"/>
      <c r="O1209" s="53">
        <v>1</v>
      </c>
      <c r="P1209" s="66"/>
      <c r="Q1209" s="60" t="str">
        <f>IFERROR(VLOOKUP(D1209,liste!$A$4:$E$204,5,FALSE),"-")</f>
        <v>-</v>
      </c>
      <c r="R1209" s="61" t="str">
        <f t="shared" si="57"/>
        <v>-</v>
      </c>
      <c r="S1209" s="62" t="str">
        <f>IFERROR(VLOOKUP(D1209,liste!$A$4:$G$204,4,FALSE),"-")</f>
        <v>-</v>
      </c>
      <c r="T1209" s="61" t="str">
        <f t="shared" si="58"/>
        <v>-</v>
      </c>
      <c r="U1209" s="61" t="str">
        <f t="shared" si="59"/>
        <v>-</v>
      </c>
      <c r="V1209" s="1"/>
      <c r="W1209" s="1"/>
      <c r="X1209" s="1"/>
      <c r="Y1209" s="1"/>
      <c r="Z1209" s="1"/>
      <c r="AA1209" s="1"/>
      <c r="AB1209" s="1"/>
      <c r="AC1209" s="1"/>
      <c r="AD1209" s="1"/>
      <c r="AE1209" s="1"/>
    </row>
    <row r="1210" spans="1:31" customFormat="1" ht="65.099999999999994" customHeight="1" x14ac:dyDescent="0.25">
      <c r="A1210" s="4" t="e">
        <f>VLOOKUP(D1210,liste!A:G,7,FALSE)</f>
        <v>#N/A</v>
      </c>
      <c r="B1210" s="21"/>
      <c r="C1210" s="93"/>
      <c r="D1210" s="35">
        <v>21411</v>
      </c>
      <c r="E1210" s="49"/>
      <c r="F1210" s="17"/>
      <c r="G1210" s="73"/>
      <c r="H1210" s="72"/>
      <c r="I1210" s="74"/>
      <c r="J1210" s="82"/>
      <c r="K1210" s="83"/>
      <c r="L1210" s="75"/>
      <c r="M1210" s="75"/>
      <c r="N1210" s="75"/>
      <c r="O1210" s="53">
        <v>1</v>
      </c>
      <c r="P1210" s="66"/>
      <c r="Q1210" s="60" t="str">
        <f>IFERROR(VLOOKUP(D1210,liste!$A$4:$E$204,5,FALSE),"-")</f>
        <v>-</v>
      </c>
      <c r="R1210" s="61" t="str">
        <f t="shared" si="57"/>
        <v>-</v>
      </c>
      <c r="S1210" s="62" t="str">
        <f>IFERROR(VLOOKUP(D1210,liste!$A$4:$G$204,4,FALSE),"-")</f>
        <v>-</v>
      </c>
      <c r="T1210" s="61" t="str">
        <f t="shared" si="58"/>
        <v>-</v>
      </c>
      <c r="U1210" s="61" t="str">
        <f t="shared" si="59"/>
        <v>-</v>
      </c>
      <c r="V1210" s="1"/>
      <c r="W1210" s="1"/>
      <c r="X1210" s="1"/>
      <c r="Y1210" s="1"/>
      <c r="Z1210" s="1"/>
      <c r="AA1210" s="1"/>
      <c r="AB1210" s="1"/>
      <c r="AC1210" s="1"/>
      <c r="AD1210" s="1"/>
      <c r="AE1210" s="1"/>
    </row>
    <row r="1211" spans="1:31" customFormat="1" ht="65.099999999999994" customHeight="1" x14ac:dyDescent="0.25">
      <c r="A1211" s="4" t="e">
        <f>VLOOKUP(D1211,liste!A:G,7,FALSE)</f>
        <v>#N/A</v>
      </c>
      <c r="B1211" s="21"/>
      <c r="C1211" s="9"/>
      <c r="D1211" s="35">
        <v>21412</v>
      </c>
      <c r="E1211" s="51"/>
      <c r="F1211" s="19"/>
      <c r="G1211" s="73"/>
      <c r="H1211" s="72"/>
      <c r="I1211" s="74"/>
      <c r="J1211" s="82"/>
      <c r="K1211" s="83"/>
      <c r="L1211" s="75"/>
      <c r="M1211" s="75"/>
      <c r="N1211" s="75"/>
      <c r="O1211" s="53">
        <v>1</v>
      </c>
      <c r="P1211" s="66"/>
      <c r="Q1211" s="60" t="str">
        <f>IFERROR(VLOOKUP(D1211,liste!$A$4:$E$204,5,FALSE),"-")</f>
        <v>-</v>
      </c>
      <c r="R1211" s="61" t="str">
        <f t="shared" si="57"/>
        <v>-</v>
      </c>
      <c r="S1211" s="62" t="str">
        <f>IFERROR(VLOOKUP(D1211,liste!$A$4:$G$204,4,FALSE),"-")</f>
        <v>-</v>
      </c>
      <c r="T1211" s="61" t="str">
        <f t="shared" si="58"/>
        <v>-</v>
      </c>
      <c r="U1211" s="61" t="str">
        <f t="shared" si="59"/>
        <v>-</v>
      </c>
      <c r="V1211" s="1"/>
      <c r="W1211" s="1"/>
      <c r="X1211" s="1"/>
      <c r="Y1211" s="1"/>
      <c r="Z1211" s="1"/>
      <c r="AA1211" s="1"/>
      <c r="AB1211" s="1"/>
      <c r="AC1211" s="1"/>
      <c r="AD1211" s="1"/>
      <c r="AE1211" s="1"/>
    </row>
    <row r="1212" spans="1:31" customFormat="1" ht="65.099999999999994" customHeight="1" x14ac:dyDescent="0.25">
      <c r="A1212" s="4" t="e">
        <f>VLOOKUP(D1212,liste!A:G,7,FALSE)</f>
        <v>#N/A</v>
      </c>
      <c r="B1212" s="21"/>
      <c r="C1212" s="93"/>
      <c r="D1212" s="34">
        <v>21413</v>
      </c>
      <c r="E1212" s="49"/>
      <c r="F1212" s="17"/>
      <c r="G1212" s="73"/>
      <c r="H1212" s="72"/>
      <c r="I1212" s="74"/>
      <c r="J1212" s="82"/>
      <c r="K1212" s="83"/>
      <c r="L1212" s="75"/>
      <c r="M1212" s="75"/>
      <c r="N1212" s="75"/>
      <c r="O1212" s="53">
        <v>1</v>
      </c>
      <c r="P1212" s="66"/>
      <c r="Q1212" s="60" t="str">
        <f>IFERROR(VLOOKUP(D1212,liste!$A$4:$E$204,5,FALSE),"-")</f>
        <v>-</v>
      </c>
      <c r="R1212" s="61" t="str">
        <f t="shared" si="57"/>
        <v>-</v>
      </c>
      <c r="S1212" s="62" t="str">
        <f>IFERROR(VLOOKUP(D1212,liste!$A$4:$G$204,4,FALSE),"-")</f>
        <v>-</v>
      </c>
      <c r="T1212" s="61" t="str">
        <f t="shared" si="58"/>
        <v>-</v>
      </c>
      <c r="U1212" s="61" t="str">
        <f t="shared" si="59"/>
        <v>-</v>
      </c>
    </row>
    <row r="1213" spans="1:31" customFormat="1" ht="65.099999999999994" customHeight="1" x14ac:dyDescent="0.25">
      <c r="A1213" s="4" t="e">
        <f>VLOOKUP(D1213,liste!A:G,7,FALSE)</f>
        <v>#N/A</v>
      </c>
      <c r="B1213" s="21"/>
      <c r="C1213" s="93"/>
      <c r="D1213" s="34">
        <v>21414</v>
      </c>
      <c r="E1213" s="49"/>
      <c r="F1213" s="17"/>
      <c r="G1213" s="73"/>
      <c r="H1213" s="72"/>
      <c r="I1213" s="74"/>
      <c r="J1213" s="82"/>
      <c r="K1213" s="83"/>
      <c r="L1213" s="75"/>
      <c r="M1213" s="75"/>
      <c r="N1213" s="75"/>
      <c r="O1213" s="53">
        <v>1</v>
      </c>
      <c r="P1213" s="66"/>
      <c r="Q1213" s="60" t="str">
        <f>IFERROR(VLOOKUP(D1213,liste!$A$4:$E$204,5,FALSE),"-")</f>
        <v>-</v>
      </c>
      <c r="R1213" s="61" t="str">
        <f t="shared" si="57"/>
        <v>-</v>
      </c>
      <c r="S1213" s="62" t="str">
        <f>IFERROR(VLOOKUP(D1213,liste!$A$4:$G$204,4,FALSE),"-")</f>
        <v>-</v>
      </c>
      <c r="T1213" s="61" t="str">
        <f t="shared" si="58"/>
        <v>-</v>
      </c>
      <c r="U1213" s="61" t="str">
        <f t="shared" si="59"/>
        <v>-</v>
      </c>
    </row>
    <row r="1214" spans="1:31" customFormat="1" ht="65.099999999999994" customHeight="1" x14ac:dyDescent="0.25">
      <c r="A1214" s="4" t="e">
        <f>VLOOKUP(D1214,liste!A:G,7,FALSE)</f>
        <v>#N/A</v>
      </c>
      <c r="B1214" s="21"/>
      <c r="C1214" s="93"/>
      <c r="D1214" s="34">
        <v>98426</v>
      </c>
      <c r="E1214" s="49"/>
      <c r="F1214" s="17"/>
      <c r="G1214" s="73"/>
      <c r="H1214" s="72"/>
      <c r="I1214" s="74"/>
      <c r="J1214" s="82"/>
      <c r="K1214" s="83"/>
      <c r="L1214" s="75"/>
      <c r="M1214" s="75"/>
      <c r="N1214" s="75"/>
      <c r="O1214" s="53">
        <v>1</v>
      </c>
      <c r="P1214" s="66"/>
      <c r="Q1214" s="60" t="str">
        <f>IFERROR(VLOOKUP(D1214,liste!$A$4:$E$204,5,FALSE),"-")</f>
        <v>-</v>
      </c>
      <c r="R1214" s="61" t="str">
        <f t="shared" si="57"/>
        <v>-</v>
      </c>
      <c r="S1214" s="62" t="str">
        <f>IFERROR(VLOOKUP(D1214,liste!$A$4:$G$204,4,FALSE),"-")</f>
        <v>-</v>
      </c>
      <c r="T1214" s="61" t="str">
        <f t="shared" si="58"/>
        <v>-</v>
      </c>
      <c r="U1214" s="61" t="str">
        <f t="shared" si="59"/>
        <v>-</v>
      </c>
    </row>
    <row r="1215" spans="1:31" customFormat="1" ht="65.099999999999994" customHeight="1" x14ac:dyDescent="0.25">
      <c r="A1215" s="4" t="e">
        <f>VLOOKUP(D1215,liste!A:G,7,FALSE)</f>
        <v>#N/A</v>
      </c>
      <c r="B1215" s="21"/>
      <c r="C1215" s="93"/>
      <c r="D1215" s="34">
        <v>98424</v>
      </c>
      <c r="E1215" s="49"/>
      <c r="F1215" s="17"/>
      <c r="G1215" s="73"/>
      <c r="H1215" s="72"/>
      <c r="I1215" s="74"/>
      <c r="J1215" s="82"/>
      <c r="K1215" s="83"/>
      <c r="L1215" s="75"/>
      <c r="M1215" s="75"/>
      <c r="N1215" s="75"/>
      <c r="O1215" s="53">
        <v>1</v>
      </c>
      <c r="P1215" s="66"/>
      <c r="Q1215" s="60" t="str">
        <f>IFERROR(VLOOKUP(D1215,liste!$A$4:$E$204,5,FALSE),"-")</f>
        <v>-</v>
      </c>
      <c r="R1215" s="61" t="str">
        <f t="shared" si="57"/>
        <v>-</v>
      </c>
      <c r="S1215" s="62" t="str">
        <f>IFERROR(VLOOKUP(D1215,liste!$A$4:$G$204,4,FALSE),"-")</f>
        <v>-</v>
      </c>
      <c r="T1215" s="61" t="str">
        <f t="shared" si="58"/>
        <v>-</v>
      </c>
      <c r="U1215" s="61" t="str">
        <f t="shared" si="59"/>
        <v>-</v>
      </c>
    </row>
    <row r="1216" spans="1:31" customFormat="1" ht="65.099999999999994" customHeight="1" x14ac:dyDescent="0.25">
      <c r="A1216" s="4" t="e">
        <f>VLOOKUP(D1216,liste!A:G,7,FALSE)</f>
        <v>#N/A</v>
      </c>
      <c r="B1216" s="21"/>
      <c r="C1216" s="93"/>
      <c r="D1216" s="34">
        <v>98495</v>
      </c>
      <c r="E1216" s="49"/>
      <c r="F1216" s="17"/>
      <c r="G1216" s="73"/>
      <c r="H1216" s="72"/>
      <c r="I1216" s="74"/>
      <c r="J1216" s="82"/>
      <c r="K1216" s="83"/>
      <c r="L1216" s="75"/>
      <c r="M1216" s="75"/>
      <c r="N1216" s="75"/>
      <c r="O1216" s="53">
        <v>1</v>
      </c>
      <c r="P1216" s="66"/>
      <c r="Q1216" s="60" t="str">
        <f>IFERROR(VLOOKUP(D1216,liste!$A$4:$E$204,5,FALSE),"-")</f>
        <v>-</v>
      </c>
      <c r="R1216" s="61" t="str">
        <f t="shared" si="57"/>
        <v>-</v>
      </c>
      <c r="S1216" s="62" t="str">
        <f>IFERROR(VLOOKUP(D1216,liste!$A$4:$G$204,4,FALSE),"-")</f>
        <v>-</v>
      </c>
      <c r="T1216" s="61" t="str">
        <f t="shared" si="58"/>
        <v>-</v>
      </c>
      <c r="U1216" s="61" t="str">
        <f t="shared" si="59"/>
        <v>-</v>
      </c>
    </row>
    <row r="1217" spans="1:21" customFormat="1" ht="65.099999999999994" customHeight="1" x14ac:dyDescent="0.25">
      <c r="A1217" s="4" t="e">
        <f>VLOOKUP(D1217,liste!A:G,7,FALSE)</f>
        <v>#N/A</v>
      </c>
      <c r="B1217" s="21"/>
      <c r="C1217" s="93"/>
      <c r="D1217" s="34">
        <v>98496</v>
      </c>
      <c r="E1217" s="49"/>
      <c r="F1217" s="17"/>
      <c r="G1217" s="73"/>
      <c r="H1217" s="72"/>
      <c r="I1217" s="74"/>
      <c r="J1217" s="82"/>
      <c r="K1217" s="83"/>
      <c r="L1217" s="75"/>
      <c r="M1217" s="75"/>
      <c r="N1217" s="75"/>
      <c r="O1217" s="53">
        <v>1</v>
      </c>
      <c r="P1217" s="66"/>
      <c r="Q1217" s="60" t="str">
        <f>IFERROR(VLOOKUP(D1217,liste!$A$4:$E$204,5,FALSE),"-")</f>
        <v>-</v>
      </c>
      <c r="R1217" s="61" t="str">
        <f t="shared" si="57"/>
        <v>-</v>
      </c>
      <c r="S1217" s="62" t="str">
        <f>IFERROR(VLOOKUP(D1217,liste!$A$4:$G$204,4,FALSE),"-")</f>
        <v>-</v>
      </c>
      <c r="T1217" s="61" t="str">
        <f t="shared" si="58"/>
        <v>-</v>
      </c>
      <c r="U1217" s="61" t="str">
        <f t="shared" si="59"/>
        <v>-</v>
      </c>
    </row>
    <row r="1218" spans="1:21" customFormat="1" ht="65.099999999999994" customHeight="1" x14ac:dyDescent="0.25">
      <c r="A1218" s="4" t="e">
        <f>VLOOKUP(D1218,liste!A:G,7,FALSE)</f>
        <v>#N/A</v>
      </c>
      <c r="B1218" s="21"/>
      <c r="C1218" s="93"/>
      <c r="D1218" s="34">
        <v>98497</v>
      </c>
      <c r="E1218" s="49"/>
      <c r="F1218" s="17"/>
      <c r="G1218" s="73"/>
      <c r="H1218" s="72"/>
      <c r="I1218" s="74"/>
      <c r="J1218" s="82"/>
      <c r="K1218" s="83"/>
      <c r="L1218" s="75"/>
      <c r="M1218" s="75"/>
      <c r="N1218" s="75"/>
      <c r="O1218" s="53">
        <v>1</v>
      </c>
      <c r="P1218" s="66"/>
      <c r="Q1218" s="60" t="str">
        <f>IFERROR(VLOOKUP(D1218,liste!$A$4:$E$204,5,FALSE),"-")</f>
        <v>-</v>
      </c>
      <c r="R1218" s="61" t="str">
        <f t="shared" si="57"/>
        <v>-</v>
      </c>
      <c r="S1218" s="62" t="str">
        <f>IFERROR(VLOOKUP(D1218,liste!$A$4:$G$204,4,FALSE),"-")</f>
        <v>-</v>
      </c>
      <c r="T1218" s="61" t="str">
        <f t="shared" si="58"/>
        <v>-</v>
      </c>
      <c r="U1218" s="61" t="str">
        <f t="shared" si="59"/>
        <v>-</v>
      </c>
    </row>
    <row r="1219" spans="1:21" customFormat="1" ht="65.099999999999994" customHeight="1" x14ac:dyDescent="0.25">
      <c r="A1219" s="4" t="e">
        <f>VLOOKUP(D1219,liste!A:G,7,FALSE)</f>
        <v>#N/A</v>
      </c>
      <c r="B1219" s="21"/>
      <c r="C1219" s="93"/>
      <c r="D1219" s="34">
        <v>98498</v>
      </c>
      <c r="E1219" s="49"/>
      <c r="F1219" s="17"/>
      <c r="G1219" s="73"/>
      <c r="H1219" s="72"/>
      <c r="I1219" s="74"/>
      <c r="J1219" s="82"/>
      <c r="K1219" s="83"/>
      <c r="L1219" s="75"/>
      <c r="M1219" s="75"/>
      <c r="N1219" s="75"/>
      <c r="O1219" s="53">
        <v>1</v>
      </c>
      <c r="P1219" s="66"/>
      <c r="Q1219" s="60" t="str">
        <f>IFERROR(VLOOKUP(D1219,liste!$A$4:$E$204,5,FALSE),"-")</f>
        <v>-</v>
      </c>
      <c r="R1219" s="61" t="str">
        <f t="shared" si="57"/>
        <v>-</v>
      </c>
      <c r="S1219" s="62" t="str">
        <f>IFERROR(VLOOKUP(D1219,liste!$A$4:$G$204,4,FALSE),"-")</f>
        <v>-</v>
      </c>
      <c r="T1219" s="61" t="str">
        <f t="shared" si="58"/>
        <v>-</v>
      </c>
      <c r="U1219" s="61" t="str">
        <f t="shared" si="59"/>
        <v>-</v>
      </c>
    </row>
    <row r="1220" spans="1:21" customFormat="1" ht="27.75" customHeight="1" x14ac:dyDescent="0.25">
      <c r="A1220" s="4" t="s">
        <v>19</v>
      </c>
      <c r="B1220" s="98"/>
      <c r="C1220" s="99"/>
      <c r="D1220" s="99"/>
      <c r="E1220" s="99"/>
      <c r="F1220" s="99"/>
      <c r="G1220" s="99"/>
      <c r="H1220" s="99"/>
      <c r="I1220" s="99"/>
      <c r="J1220" s="99"/>
      <c r="K1220" s="99"/>
      <c r="L1220" s="99"/>
      <c r="M1220" s="99"/>
      <c r="N1220" s="96"/>
      <c r="O1220" s="94"/>
      <c r="P1220" s="94"/>
      <c r="Q1220" s="94"/>
      <c r="R1220" s="95"/>
      <c r="S1220" s="63">
        <f>SUM(S3:S1219)</f>
        <v>0</v>
      </c>
      <c r="T1220" s="64">
        <f>SUM(T3:T1219)</f>
        <v>0</v>
      </c>
      <c r="U1220" s="64">
        <f>SUM(U3:U1219)</f>
        <v>0</v>
      </c>
    </row>
  </sheetData>
  <sortState xmlns:xlrd2="http://schemas.microsoft.com/office/spreadsheetml/2017/richdata2" ref="A3:V1351">
    <sortCondition ref="O3:O1351"/>
  </sortState>
  <mergeCells count="1">
    <mergeCell ref="B1220:M1220"/>
  </mergeCells>
  <pageMargins left="0.25" right="0.25" top="0.75" bottom="0.75" header="0.3" footer="0.3"/>
  <pageSetup paperSize="9" scale="68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1:I2438"/>
  <sheetViews>
    <sheetView showGridLines="0" tabSelected="1" topLeftCell="B1" workbookViewId="0">
      <selection activeCell="C2" sqref="C2:E2"/>
    </sheetView>
  </sheetViews>
  <sheetFormatPr baseColWidth="10" defaultColWidth="0" defaultRowHeight="15" x14ac:dyDescent="0.25"/>
  <cols>
    <col min="1" max="1" width="6" style="90" hidden="1" customWidth="1"/>
    <col min="2" max="2" width="3.7109375" customWidth="1"/>
    <col min="3" max="3" width="15.85546875" style="25" customWidth="1"/>
    <col min="4" max="4" width="14.42578125" style="28" customWidth="1"/>
    <col min="5" max="5" width="14.42578125" customWidth="1"/>
    <col min="6" max="6" width="3.7109375" customWidth="1"/>
    <col min="7" max="7" width="2.5703125" style="88" hidden="1" customWidth="1"/>
    <col min="8" max="9" width="11.42578125" style="85" hidden="1" customWidth="1"/>
    <col min="10" max="16384" width="11.42578125" hidden="1"/>
  </cols>
  <sheetData>
    <row r="1" spans="1:9" ht="11.25" customHeight="1" x14ac:dyDescent="0.25"/>
    <row r="2" spans="1:9" ht="102" customHeight="1" x14ac:dyDescent="0.25">
      <c r="C2" s="100" t="s">
        <v>32</v>
      </c>
      <c r="D2" s="100"/>
      <c r="E2" s="100"/>
    </row>
    <row r="3" spans="1:9" ht="23.25" customHeight="1" x14ac:dyDescent="0.25">
      <c r="C3" s="91" t="s">
        <v>1251</v>
      </c>
    </row>
    <row r="4" spans="1:9" s="7" customFormat="1" ht="30" x14ac:dyDescent="0.25">
      <c r="A4" s="26"/>
      <c r="C4" s="84" t="s">
        <v>31</v>
      </c>
      <c r="D4" s="31" t="s">
        <v>21</v>
      </c>
      <c r="E4" s="37" t="s">
        <v>25</v>
      </c>
      <c r="G4" s="89"/>
      <c r="H4" s="86" t="s">
        <v>29</v>
      </c>
      <c r="I4" s="86" t="s">
        <v>28</v>
      </c>
    </row>
    <row r="5" spans="1:9" x14ac:dyDescent="0.25">
      <c r="A5" s="92" t="e">
        <f t="shared" ref="A5:A36" si="0">VLOOKUP(C5,H:I,2,FALSE)</f>
        <v>#N/A</v>
      </c>
      <c r="C5" s="29"/>
      <c r="D5" s="30"/>
      <c r="E5" s="39"/>
      <c r="G5" s="88" t="s">
        <v>22</v>
      </c>
      <c r="H5" s="87" t="s">
        <v>892</v>
      </c>
      <c r="I5" s="87">
        <v>17653</v>
      </c>
    </row>
    <row r="6" spans="1:9" x14ac:dyDescent="0.25">
      <c r="A6" s="92" t="e">
        <f t="shared" si="0"/>
        <v>#N/A</v>
      </c>
      <c r="C6" s="29"/>
      <c r="D6" s="30"/>
      <c r="E6" s="39"/>
      <c r="G6" s="88" t="s">
        <v>22</v>
      </c>
      <c r="H6" s="87" t="s">
        <v>893</v>
      </c>
      <c r="I6" s="85">
        <v>17654</v>
      </c>
    </row>
    <row r="7" spans="1:9" x14ac:dyDescent="0.25">
      <c r="A7" s="92" t="e">
        <f t="shared" si="0"/>
        <v>#N/A</v>
      </c>
      <c r="C7" s="29"/>
      <c r="D7" s="30"/>
      <c r="E7" s="39"/>
      <c r="G7" s="88" t="s">
        <v>22</v>
      </c>
      <c r="H7" s="87" t="s">
        <v>894</v>
      </c>
      <c r="I7" s="85">
        <v>17682</v>
      </c>
    </row>
    <row r="8" spans="1:9" x14ac:dyDescent="0.25">
      <c r="A8" s="92" t="e">
        <f t="shared" si="0"/>
        <v>#N/A</v>
      </c>
      <c r="C8" s="29"/>
      <c r="D8" s="30"/>
      <c r="E8" s="39"/>
      <c r="G8" s="88" t="s">
        <v>22</v>
      </c>
      <c r="H8" s="87" t="s">
        <v>895</v>
      </c>
      <c r="I8" s="85">
        <v>17443</v>
      </c>
    </row>
    <row r="9" spans="1:9" x14ac:dyDescent="0.25">
      <c r="A9" s="92" t="e">
        <f t="shared" si="0"/>
        <v>#N/A</v>
      </c>
      <c r="C9" s="29"/>
      <c r="D9" s="30"/>
      <c r="E9" s="39"/>
      <c r="G9" s="88" t="s">
        <v>22</v>
      </c>
      <c r="H9" s="87" t="s">
        <v>33</v>
      </c>
      <c r="I9" s="85">
        <v>17269</v>
      </c>
    </row>
    <row r="10" spans="1:9" x14ac:dyDescent="0.25">
      <c r="A10" s="92" t="e">
        <f t="shared" si="0"/>
        <v>#N/A</v>
      </c>
      <c r="C10" s="29"/>
      <c r="D10" s="30"/>
      <c r="E10" s="39"/>
      <c r="G10" s="88" t="s">
        <v>22</v>
      </c>
      <c r="H10" s="87" t="s">
        <v>34</v>
      </c>
      <c r="I10" s="85">
        <v>17270</v>
      </c>
    </row>
    <row r="11" spans="1:9" x14ac:dyDescent="0.25">
      <c r="A11" s="92" t="e">
        <f t="shared" si="0"/>
        <v>#N/A</v>
      </c>
      <c r="C11" s="29"/>
      <c r="D11" s="30"/>
      <c r="E11" s="39"/>
      <c r="G11" s="88" t="s">
        <v>22</v>
      </c>
      <c r="H11" s="87" t="s">
        <v>510</v>
      </c>
      <c r="I11" s="85">
        <v>17417</v>
      </c>
    </row>
    <row r="12" spans="1:9" x14ac:dyDescent="0.25">
      <c r="A12" s="92" t="e">
        <f t="shared" si="0"/>
        <v>#N/A</v>
      </c>
      <c r="C12" s="29"/>
      <c r="D12" s="30"/>
      <c r="E12" s="39"/>
      <c r="G12" s="88" t="s">
        <v>22</v>
      </c>
      <c r="H12" s="87" t="s">
        <v>511</v>
      </c>
      <c r="I12" s="85">
        <v>17418</v>
      </c>
    </row>
    <row r="13" spans="1:9" x14ac:dyDescent="0.25">
      <c r="A13" s="92" t="e">
        <f t="shared" si="0"/>
        <v>#N/A</v>
      </c>
      <c r="C13" s="29"/>
      <c r="D13" s="30"/>
      <c r="E13" s="39"/>
      <c r="G13" s="88" t="s">
        <v>22</v>
      </c>
      <c r="H13" s="87" t="s">
        <v>512</v>
      </c>
      <c r="I13" s="85">
        <v>17419</v>
      </c>
    </row>
    <row r="14" spans="1:9" x14ac:dyDescent="0.25">
      <c r="A14" s="92" t="e">
        <f t="shared" si="0"/>
        <v>#N/A</v>
      </c>
      <c r="C14" s="29"/>
      <c r="D14" s="30"/>
      <c r="E14" s="39"/>
      <c r="G14" s="88" t="s">
        <v>22</v>
      </c>
      <c r="H14" s="87" t="s">
        <v>513</v>
      </c>
      <c r="I14" s="85">
        <v>17420</v>
      </c>
    </row>
    <row r="15" spans="1:9" x14ac:dyDescent="0.25">
      <c r="A15" s="92" t="e">
        <f t="shared" si="0"/>
        <v>#N/A</v>
      </c>
      <c r="C15" s="29"/>
      <c r="D15" s="30"/>
      <c r="E15" s="39"/>
      <c r="G15" s="88" t="s">
        <v>22</v>
      </c>
      <c r="H15" s="87" t="s">
        <v>896</v>
      </c>
      <c r="I15" s="85">
        <v>17681</v>
      </c>
    </row>
    <row r="16" spans="1:9" x14ac:dyDescent="0.25">
      <c r="A16" s="92" t="e">
        <f t="shared" si="0"/>
        <v>#N/A</v>
      </c>
      <c r="C16" s="29"/>
      <c r="D16" s="30"/>
      <c r="E16" s="39"/>
      <c r="G16" s="88" t="s">
        <v>22</v>
      </c>
      <c r="H16" s="87" t="s">
        <v>514</v>
      </c>
      <c r="I16" s="85">
        <v>17441</v>
      </c>
    </row>
    <row r="17" spans="1:9" x14ac:dyDescent="0.25">
      <c r="A17" s="92" t="e">
        <f t="shared" si="0"/>
        <v>#N/A</v>
      </c>
      <c r="C17" s="29"/>
      <c r="D17" s="30"/>
      <c r="E17" s="39"/>
      <c r="G17" s="88" t="s">
        <v>22</v>
      </c>
      <c r="H17" s="87" t="s">
        <v>897</v>
      </c>
      <c r="I17" s="85">
        <v>17708</v>
      </c>
    </row>
    <row r="18" spans="1:9" x14ac:dyDescent="0.25">
      <c r="A18" s="92" t="e">
        <f t="shared" si="0"/>
        <v>#N/A</v>
      </c>
      <c r="C18" s="29"/>
      <c r="D18" s="30"/>
      <c r="E18" s="39"/>
      <c r="G18" s="88" t="s">
        <v>22</v>
      </c>
      <c r="H18" s="87" t="s">
        <v>898</v>
      </c>
      <c r="I18" s="85">
        <v>17713</v>
      </c>
    </row>
    <row r="19" spans="1:9" x14ac:dyDescent="0.25">
      <c r="A19" s="92" t="e">
        <f t="shared" si="0"/>
        <v>#N/A</v>
      </c>
      <c r="C19" s="29"/>
      <c r="D19" s="30"/>
      <c r="E19" s="39"/>
      <c r="G19" s="88" t="s">
        <v>22</v>
      </c>
      <c r="H19" s="87" t="s">
        <v>899</v>
      </c>
      <c r="I19" s="85">
        <v>17706</v>
      </c>
    </row>
    <row r="20" spans="1:9" x14ac:dyDescent="0.25">
      <c r="A20" s="92" t="e">
        <f t="shared" si="0"/>
        <v>#N/A</v>
      </c>
      <c r="C20" s="29"/>
      <c r="D20" s="30"/>
      <c r="E20" s="39"/>
      <c r="G20" s="88" t="s">
        <v>22</v>
      </c>
      <c r="H20" s="87" t="s">
        <v>38</v>
      </c>
      <c r="I20" s="85">
        <v>17265</v>
      </c>
    </row>
    <row r="21" spans="1:9" x14ac:dyDescent="0.25">
      <c r="A21" s="92" t="e">
        <f t="shared" si="0"/>
        <v>#N/A</v>
      </c>
      <c r="C21" s="29"/>
      <c r="D21" s="30"/>
      <c r="E21" s="39"/>
      <c r="G21" s="88" t="s">
        <v>22</v>
      </c>
      <c r="H21" s="87" t="s">
        <v>37</v>
      </c>
      <c r="I21" s="85">
        <v>17278</v>
      </c>
    </row>
    <row r="22" spans="1:9" x14ac:dyDescent="0.25">
      <c r="A22" s="92" t="e">
        <f t="shared" si="0"/>
        <v>#N/A</v>
      </c>
      <c r="C22" s="29"/>
      <c r="D22" s="30"/>
      <c r="E22" s="39"/>
      <c r="G22" s="88" t="s">
        <v>22</v>
      </c>
      <c r="H22" s="87" t="s">
        <v>39</v>
      </c>
      <c r="I22" s="85">
        <v>17320</v>
      </c>
    </row>
    <row r="23" spans="1:9" x14ac:dyDescent="0.25">
      <c r="A23" s="92" t="e">
        <f t="shared" si="0"/>
        <v>#N/A</v>
      </c>
      <c r="C23" s="29"/>
      <c r="D23" s="30"/>
      <c r="E23" s="39"/>
      <c r="G23" s="88" t="s">
        <v>22</v>
      </c>
      <c r="H23" s="87" t="s">
        <v>768</v>
      </c>
      <c r="I23" s="85">
        <v>17656</v>
      </c>
    </row>
    <row r="24" spans="1:9" x14ac:dyDescent="0.25">
      <c r="A24" s="92" t="e">
        <f t="shared" si="0"/>
        <v>#N/A</v>
      </c>
      <c r="C24" s="29"/>
      <c r="D24" s="30"/>
      <c r="E24" s="39"/>
      <c r="G24" s="88" t="s">
        <v>22</v>
      </c>
      <c r="H24" s="87" t="s">
        <v>40</v>
      </c>
      <c r="I24" s="85">
        <v>17318</v>
      </c>
    </row>
    <row r="25" spans="1:9" x14ac:dyDescent="0.25">
      <c r="A25" s="92" t="e">
        <f t="shared" si="0"/>
        <v>#N/A</v>
      </c>
      <c r="C25" s="29"/>
      <c r="D25" s="30"/>
      <c r="E25" s="39"/>
      <c r="G25" s="88" t="s">
        <v>22</v>
      </c>
      <c r="H25" s="87" t="s">
        <v>900</v>
      </c>
      <c r="I25" s="85">
        <v>17710</v>
      </c>
    </row>
    <row r="26" spans="1:9" x14ac:dyDescent="0.25">
      <c r="A26" s="92" t="e">
        <f t="shared" si="0"/>
        <v>#N/A</v>
      </c>
      <c r="C26" s="29"/>
      <c r="D26" s="30"/>
      <c r="E26" s="39"/>
      <c r="G26" s="88" t="s">
        <v>22</v>
      </c>
      <c r="H26" s="87" t="s">
        <v>41</v>
      </c>
      <c r="I26" s="85">
        <v>17247</v>
      </c>
    </row>
    <row r="27" spans="1:9" x14ac:dyDescent="0.25">
      <c r="A27" s="92" t="e">
        <f t="shared" si="0"/>
        <v>#N/A</v>
      </c>
      <c r="C27" s="29"/>
      <c r="D27" s="30"/>
      <c r="E27" s="39"/>
      <c r="G27" s="88" t="s">
        <v>22</v>
      </c>
      <c r="H27" s="87" t="s">
        <v>35</v>
      </c>
      <c r="I27" s="85">
        <v>17321</v>
      </c>
    </row>
    <row r="28" spans="1:9" x14ac:dyDescent="0.25">
      <c r="A28" s="92" t="e">
        <f t="shared" si="0"/>
        <v>#N/A</v>
      </c>
      <c r="C28" s="29"/>
      <c r="D28" s="30"/>
      <c r="E28" s="39"/>
      <c r="G28" s="88" t="s">
        <v>22</v>
      </c>
      <c r="H28" s="87" t="s">
        <v>36</v>
      </c>
      <c r="I28" s="85">
        <v>17322</v>
      </c>
    </row>
    <row r="29" spans="1:9" x14ac:dyDescent="0.25">
      <c r="A29" s="92" t="e">
        <f t="shared" si="0"/>
        <v>#N/A</v>
      </c>
      <c r="C29" s="29"/>
      <c r="D29" s="30"/>
      <c r="E29" s="39"/>
      <c r="G29" s="88" t="s">
        <v>22</v>
      </c>
      <c r="H29" s="87" t="s">
        <v>42</v>
      </c>
      <c r="I29" s="85">
        <v>17319</v>
      </c>
    </row>
    <row r="30" spans="1:9" x14ac:dyDescent="0.25">
      <c r="A30" s="92" t="e">
        <f t="shared" si="0"/>
        <v>#N/A</v>
      </c>
      <c r="C30" s="29"/>
      <c r="D30" s="30"/>
      <c r="E30" s="39"/>
      <c r="G30" s="88" t="s">
        <v>22</v>
      </c>
      <c r="H30" s="87" t="s">
        <v>45</v>
      </c>
      <c r="I30" s="85">
        <v>96796</v>
      </c>
    </row>
    <row r="31" spans="1:9" x14ac:dyDescent="0.25">
      <c r="A31" s="92" t="e">
        <f t="shared" si="0"/>
        <v>#N/A</v>
      </c>
      <c r="C31" s="29"/>
      <c r="D31" s="30"/>
      <c r="E31" s="39"/>
      <c r="G31" s="88" t="s">
        <v>22</v>
      </c>
      <c r="H31" s="87" t="s">
        <v>515</v>
      </c>
      <c r="I31" s="85">
        <v>17429</v>
      </c>
    </row>
    <row r="32" spans="1:9" x14ac:dyDescent="0.25">
      <c r="A32" s="92" t="e">
        <f t="shared" si="0"/>
        <v>#N/A</v>
      </c>
      <c r="C32" s="29"/>
      <c r="D32" s="30"/>
      <c r="E32" s="39"/>
      <c r="G32" s="88" t="s">
        <v>22</v>
      </c>
      <c r="H32" s="87" t="s">
        <v>47</v>
      </c>
      <c r="I32" s="85">
        <v>17042</v>
      </c>
    </row>
    <row r="33" spans="1:9" x14ac:dyDescent="0.25">
      <c r="A33" s="92" t="e">
        <f t="shared" si="0"/>
        <v>#N/A</v>
      </c>
      <c r="C33" s="29"/>
      <c r="D33" s="30"/>
      <c r="E33" s="39"/>
      <c r="G33" s="88" t="s">
        <v>22</v>
      </c>
      <c r="H33" s="87" t="s">
        <v>48</v>
      </c>
      <c r="I33" s="85">
        <v>17103</v>
      </c>
    </row>
    <row r="34" spans="1:9" x14ac:dyDescent="0.25">
      <c r="A34" s="92" t="e">
        <f t="shared" si="0"/>
        <v>#N/A</v>
      </c>
      <c r="C34" s="29"/>
      <c r="D34" s="30"/>
      <c r="E34" s="39"/>
      <c r="G34" s="88" t="s">
        <v>22</v>
      </c>
      <c r="H34" s="87" t="s">
        <v>49</v>
      </c>
      <c r="I34" s="85">
        <v>17106</v>
      </c>
    </row>
    <row r="35" spans="1:9" x14ac:dyDescent="0.25">
      <c r="A35" s="92" t="e">
        <f t="shared" si="0"/>
        <v>#N/A</v>
      </c>
      <c r="C35" s="29"/>
      <c r="D35" s="30"/>
      <c r="E35" s="39"/>
      <c r="G35" s="88" t="s">
        <v>22</v>
      </c>
      <c r="H35" s="87" t="s">
        <v>50</v>
      </c>
      <c r="I35" s="85">
        <v>17226</v>
      </c>
    </row>
    <row r="36" spans="1:9" x14ac:dyDescent="0.25">
      <c r="A36" s="92" t="e">
        <f t="shared" si="0"/>
        <v>#N/A</v>
      </c>
      <c r="C36" s="29"/>
      <c r="D36" s="30"/>
      <c r="E36" s="39"/>
      <c r="G36" s="88" t="s">
        <v>22</v>
      </c>
      <c r="H36" s="87" t="s">
        <v>51</v>
      </c>
      <c r="I36" s="85">
        <v>17277</v>
      </c>
    </row>
    <row r="37" spans="1:9" x14ac:dyDescent="0.25">
      <c r="A37" s="92" t="e">
        <f t="shared" ref="A37:A68" si="1">VLOOKUP(C37,H:I,2,FALSE)</f>
        <v>#N/A</v>
      </c>
      <c r="C37" s="29"/>
      <c r="D37" s="30"/>
      <c r="E37" s="39"/>
      <c r="G37" s="88" t="s">
        <v>22</v>
      </c>
      <c r="H37" s="87" t="s">
        <v>901</v>
      </c>
      <c r="I37" s="85">
        <v>17686</v>
      </c>
    </row>
    <row r="38" spans="1:9" x14ac:dyDescent="0.25">
      <c r="A38" s="92" t="e">
        <f t="shared" si="1"/>
        <v>#N/A</v>
      </c>
      <c r="C38" s="29"/>
      <c r="D38" s="30"/>
      <c r="E38" s="39"/>
      <c r="G38" s="88" t="s">
        <v>22</v>
      </c>
      <c r="H38" s="87" t="s">
        <v>902</v>
      </c>
      <c r="I38" s="85">
        <v>17688</v>
      </c>
    </row>
    <row r="39" spans="1:9" x14ac:dyDescent="0.25">
      <c r="A39" s="92" t="e">
        <f t="shared" si="1"/>
        <v>#N/A</v>
      </c>
      <c r="C39" s="29"/>
      <c r="D39" s="30"/>
      <c r="E39" s="39"/>
      <c r="G39" s="88" t="s">
        <v>22</v>
      </c>
      <c r="H39" s="87" t="s">
        <v>903</v>
      </c>
      <c r="I39" s="85">
        <v>17687</v>
      </c>
    </row>
    <row r="40" spans="1:9" x14ac:dyDescent="0.25">
      <c r="A40" s="92" t="e">
        <f t="shared" si="1"/>
        <v>#N/A</v>
      </c>
      <c r="C40" s="29"/>
      <c r="D40" s="30"/>
      <c r="E40" s="39"/>
      <c r="G40" s="88" t="s">
        <v>22</v>
      </c>
      <c r="H40" s="87" t="s">
        <v>904</v>
      </c>
      <c r="I40" s="85">
        <v>17672</v>
      </c>
    </row>
    <row r="41" spans="1:9" x14ac:dyDescent="0.25">
      <c r="A41" s="92" t="e">
        <f t="shared" si="1"/>
        <v>#N/A</v>
      </c>
      <c r="C41" s="29"/>
      <c r="D41" s="30"/>
      <c r="E41" s="39"/>
      <c r="G41" s="88" t="s">
        <v>22</v>
      </c>
      <c r="H41" s="87" t="s">
        <v>516</v>
      </c>
      <c r="I41" s="85">
        <v>17404</v>
      </c>
    </row>
    <row r="42" spans="1:9" x14ac:dyDescent="0.25">
      <c r="A42" s="92" t="e">
        <f t="shared" si="1"/>
        <v>#N/A</v>
      </c>
      <c r="C42" s="29"/>
      <c r="D42" s="30"/>
      <c r="E42" s="39"/>
      <c r="G42" s="88" t="s">
        <v>22</v>
      </c>
      <c r="H42" s="87" t="s">
        <v>60</v>
      </c>
      <c r="I42" s="85">
        <v>17308</v>
      </c>
    </row>
    <row r="43" spans="1:9" x14ac:dyDescent="0.25">
      <c r="A43" s="92" t="e">
        <f t="shared" si="1"/>
        <v>#N/A</v>
      </c>
      <c r="C43" s="29"/>
      <c r="D43" s="30"/>
      <c r="E43" s="39"/>
      <c r="G43" s="88" t="s">
        <v>22</v>
      </c>
      <c r="H43" s="87" t="s">
        <v>517</v>
      </c>
      <c r="I43" s="85">
        <v>17455</v>
      </c>
    </row>
    <row r="44" spans="1:9" x14ac:dyDescent="0.25">
      <c r="A44" s="92" t="e">
        <f t="shared" si="1"/>
        <v>#N/A</v>
      </c>
      <c r="C44" s="29"/>
      <c r="D44" s="30"/>
      <c r="E44" s="39"/>
      <c r="G44" s="88" t="s">
        <v>22</v>
      </c>
      <c r="H44" s="87" t="s">
        <v>61</v>
      </c>
      <c r="I44" s="85">
        <v>17403</v>
      </c>
    </row>
    <row r="45" spans="1:9" x14ac:dyDescent="0.25">
      <c r="A45" s="92" t="e">
        <f t="shared" si="1"/>
        <v>#N/A</v>
      </c>
      <c r="C45" s="29"/>
      <c r="D45" s="30"/>
      <c r="E45" s="39"/>
      <c r="G45" s="88" t="s">
        <v>22</v>
      </c>
      <c r="H45" s="87" t="s">
        <v>905</v>
      </c>
      <c r="I45" s="85">
        <v>52620</v>
      </c>
    </row>
    <row r="46" spans="1:9" x14ac:dyDescent="0.25">
      <c r="A46" s="92" t="e">
        <f t="shared" si="1"/>
        <v>#N/A</v>
      </c>
      <c r="C46" s="29"/>
      <c r="D46" s="30"/>
      <c r="E46" s="39"/>
      <c r="G46" s="88" t="s">
        <v>22</v>
      </c>
      <c r="H46" s="87" t="s">
        <v>906</v>
      </c>
      <c r="I46" s="85">
        <v>52678</v>
      </c>
    </row>
    <row r="47" spans="1:9" x14ac:dyDescent="0.25">
      <c r="A47" s="92" t="e">
        <f t="shared" si="1"/>
        <v>#N/A</v>
      </c>
      <c r="C47" s="29"/>
      <c r="D47" s="30"/>
      <c r="E47" s="39"/>
      <c r="G47" s="88" t="s">
        <v>22</v>
      </c>
      <c r="H47" s="87" t="s">
        <v>43</v>
      </c>
      <c r="I47" s="85">
        <v>17324</v>
      </c>
    </row>
    <row r="48" spans="1:9" x14ac:dyDescent="0.25">
      <c r="A48" s="92" t="e">
        <f t="shared" si="1"/>
        <v>#N/A</v>
      </c>
      <c r="C48" s="29"/>
      <c r="D48" s="30"/>
      <c r="E48" s="39"/>
      <c r="G48" s="88" t="s">
        <v>22</v>
      </c>
      <c r="H48" s="87" t="s">
        <v>907</v>
      </c>
      <c r="I48" s="85">
        <v>17325</v>
      </c>
    </row>
    <row r="49" spans="1:9" x14ac:dyDescent="0.25">
      <c r="A49" s="92" t="e">
        <f t="shared" si="1"/>
        <v>#N/A</v>
      </c>
      <c r="C49" s="29"/>
      <c r="D49" s="30"/>
      <c r="E49" s="39"/>
      <c r="G49" s="88" t="s">
        <v>22</v>
      </c>
      <c r="H49" s="87" t="s">
        <v>908</v>
      </c>
      <c r="I49" s="85">
        <v>17330</v>
      </c>
    </row>
    <row r="50" spans="1:9" x14ac:dyDescent="0.25">
      <c r="A50" s="92" t="e">
        <f t="shared" si="1"/>
        <v>#N/A</v>
      </c>
      <c r="C50" s="29"/>
      <c r="D50" s="30"/>
      <c r="E50" s="39"/>
      <c r="G50" s="88" t="s">
        <v>22</v>
      </c>
      <c r="H50" s="87" t="s">
        <v>44</v>
      </c>
      <c r="I50" s="85">
        <v>17333</v>
      </c>
    </row>
    <row r="51" spans="1:9" x14ac:dyDescent="0.25">
      <c r="A51" s="92" t="e">
        <f t="shared" si="1"/>
        <v>#N/A</v>
      </c>
      <c r="C51" s="29"/>
      <c r="D51" s="30"/>
      <c r="E51" s="39"/>
      <c r="G51" s="88" t="s">
        <v>22</v>
      </c>
      <c r="H51" s="87" t="s">
        <v>518</v>
      </c>
      <c r="I51" s="85">
        <v>17655</v>
      </c>
    </row>
    <row r="52" spans="1:9" x14ac:dyDescent="0.25">
      <c r="A52" s="92" t="e">
        <f t="shared" si="1"/>
        <v>#N/A</v>
      </c>
      <c r="C52" s="29"/>
      <c r="D52" s="30"/>
      <c r="E52" s="39"/>
      <c r="G52" s="88" t="s">
        <v>22</v>
      </c>
      <c r="H52" s="87" t="s">
        <v>519</v>
      </c>
      <c r="I52" s="85">
        <v>17444</v>
      </c>
    </row>
    <row r="53" spans="1:9" x14ac:dyDescent="0.25">
      <c r="A53" s="92" t="e">
        <f t="shared" si="1"/>
        <v>#N/A</v>
      </c>
      <c r="C53" s="29"/>
      <c r="D53" s="30"/>
      <c r="E53" s="39"/>
      <c r="G53" s="88" t="s">
        <v>22</v>
      </c>
      <c r="H53" s="87" t="s">
        <v>520</v>
      </c>
      <c r="I53" s="85">
        <v>17458</v>
      </c>
    </row>
    <row r="54" spans="1:9" x14ac:dyDescent="0.25">
      <c r="A54" s="92" t="e">
        <f t="shared" si="1"/>
        <v>#N/A</v>
      </c>
      <c r="C54" s="29"/>
      <c r="D54" s="30"/>
      <c r="E54" s="39"/>
      <c r="G54" s="88" t="s">
        <v>22</v>
      </c>
      <c r="H54" s="87" t="s">
        <v>521</v>
      </c>
      <c r="I54" s="85">
        <v>52571</v>
      </c>
    </row>
    <row r="55" spans="1:9" x14ac:dyDescent="0.25">
      <c r="A55" s="92" t="e">
        <f t="shared" si="1"/>
        <v>#N/A</v>
      </c>
      <c r="C55" s="29"/>
      <c r="D55" s="30"/>
      <c r="E55" s="39"/>
      <c r="G55" s="88" t="s">
        <v>22</v>
      </c>
      <c r="H55" s="87" t="s">
        <v>46</v>
      </c>
      <c r="I55" s="85">
        <v>14099</v>
      </c>
    </row>
    <row r="56" spans="1:9" x14ac:dyDescent="0.25">
      <c r="A56" s="92" t="e">
        <f t="shared" si="1"/>
        <v>#N/A</v>
      </c>
      <c r="C56" s="29"/>
      <c r="D56" s="30"/>
      <c r="E56" s="39"/>
      <c r="G56" s="88" t="s">
        <v>22</v>
      </c>
      <c r="H56" s="87" t="s">
        <v>909</v>
      </c>
      <c r="I56" s="85">
        <v>17683</v>
      </c>
    </row>
    <row r="57" spans="1:9" x14ac:dyDescent="0.25">
      <c r="A57" s="92" t="e">
        <f t="shared" si="1"/>
        <v>#N/A</v>
      </c>
      <c r="C57" s="29"/>
      <c r="D57" s="30"/>
      <c r="E57" s="39"/>
      <c r="G57" s="88" t="s">
        <v>22</v>
      </c>
      <c r="H57" s="87" t="s">
        <v>52</v>
      </c>
      <c r="I57" s="85">
        <v>17181</v>
      </c>
    </row>
    <row r="58" spans="1:9" x14ac:dyDescent="0.25">
      <c r="A58" s="92" t="e">
        <f t="shared" si="1"/>
        <v>#N/A</v>
      </c>
      <c r="C58" s="29"/>
      <c r="D58" s="30"/>
      <c r="E58" s="39"/>
      <c r="G58" s="88" t="s">
        <v>22</v>
      </c>
      <c r="H58" s="87" t="s">
        <v>522</v>
      </c>
      <c r="I58" s="85">
        <v>17459</v>
      </c>
    </row>
    <row r="59" spans="1:9" x14ac:dyDescent="0.25">
      <c r="A59" s="92" t="e">
        <f t="shared" si="1"/>
        <v>#N/A</v>
      </c>
      <c r="C59" s="29"/>
      <c r="D59" s="30"/>
      <c r="E59" s="39"/>
      <c r="G59" s="88" t="s">
        <v>22</v>
      </c>
      <c r="H59" s="87" t="s">
        <v>523</v>
      </c>
      <c r="I59" s="85">
        <v>17461</v>
      </c>
    </row>
    <row r="60" spans="1:9" x14ac:dyDescent="0.25">
      <c r="A60" s="92" t="e">
        <f t="shared" si="1"/>
        <v>#N/A</v>
      </c>
      <c r="C60" s="29"/>
      <c r="D60" s="30"/>
      <c r="E60" s="39"/>
      <c r="G60" s="88" t="s">
        <v>22</v>
      </c>
      <c r="H60" s="87" t="s">
        <v>910</v>
      </c>
      <c r="I60" s="85">
        <v>17460</v>
      </c>
    </row>
    <row r="61" spans="1:9" x14ac:dyDescent="0.25">
      <c r="A61" s="92" t="e">
        <f t="shared" si="1"/>
        <v>#N/A</v>
      </c>
      <c r="C61" s="29"/>
      <c r="D61" s="30"/>
      <c r="E61" s="39"/>
      <c r="G61" s="88" t="s">
        <v>22</v>
      </c>
      <c r="H61" s="87" t="s">
        <v>53</v>
      </c>
      <c r="I61" s="85">
        <v>17179</v>
      </c>
    </row>
    <row r="62" spans="1:9" x14ac:dyDescent="0.25">
      <c r="A62" s="92" t="e">
        <f t="shared" si="1"/>
        <v>#N/A</v>
      </c>
      <c r="C62" s="29"/>
      <c r="D62" s="30"/>
      <c r="E62" s="39"/>
      <c r="G62" s="88" t="s">
        <v>22</v>
      </c>
      <c r="H62" s="87" t="s">
        <v>769</v>
      </c>
      <c r="I62" s="85">
        <v>17454</v>
      </c>
    </row>
    <row r="63" spans="1:9" x14ac:dyDescent="0.25">
      <c r="A63" s="92" t="e">
        <f t="shared" si="1"/>
        <v>#N/A</v>
      </c>
      <c r="C63" s="29"/>
      <c r="D63" s="30"/>
      <c r="E63" s="39"/>
      <c r="G63" s="88" t="s">
        <v>22</v>
      </c>
      <c r="H63" s="87" t="s">
        <v>911</v>
      </c>
      <c r="I63" s="85">
        <v>17462</v>
      </c>
    </row>
    <row r="64" spans="1:9" x14ac:dyDescent="0.25">
      <c r="A64" s="92" t="e">
        <f t="shared" si="1"/>
        <v>#N/A</v>
      </c>
      <c r="C64" s="29"/>
      <c r="D64" s="30"/>
      <c r="E64" s="39"/>
      <c r="G64" s="88" t="s">
        <v>22</v>
      </c>
      <c r="H64" s="87" t="s">
        <v>912</v>
      </c>
      <c r="I64" s="85">
        <v>17463</v>
      </c>
    </row>
    <row r="65" spans="1:9" x14ac:dyDescent="0.25">
      <c r="A65" s="92" t="e">
        <f t="shared" si="1"/>
        <v>#N/A</v>
      </c>
      <c r="C65" s="29"/>
      <c r="D65" s="30"/>
      <c r="E65" s="39"/>
      <c r="G65" s="88" t="s">
        <v>22</v>
      </c>
      <c r="H65" s="87" t="s">
        <v>913</v>
      </c>
      <c r="I65" s="85">
        <v>17464</v>
      </c>
    </row>
    <row r="66" spans="1:9" x14ac:dyDescent="0.25">
      <c r="A66" s="92" t="e">
        <f t="shared" si="1"/>
        <v>#N/A</v>
      </c>
      <c r="C66" s="29"/>
      <c r="D66" s="30"/>
      <c r="E66" s="39"/>
      <c r="G66" s="88" t="s">
        <v>22</v>
      </c>
      <c r="H66" s="87" t="s">
        <v>54</v>
      </c>
      <c r="I66" s="85">
        <v>17263</v>
      </c>
    </row>
    <row r="67" spans="1:9" x14ac:dyDescent="0.25">
      <c r="A67" s="92" t="e">
        <f t="shared" si="1"/>
        <v>#N/A</v>
      </c>
      <c r="C67" s="29"/>
      <c r="D67" s="30"/>
      <c r="E67" s="39"/>
      <c r="G67" s="88" t="s">
        <v>22</v>
      </c>
      <c r="H67" s="87" t="s">
        <v>55</v>
      </c>
      <c r="I67" s="85">
        <v>17241</v>
      </c>
    </row>
    <row r="68" spans="1:9" x14ac:dyDescent="0.25">
      <c r="A68" s="92" t="e">
        <f t="shared" si="1"/>
        <v>#N/A</v>
      </c>
      <c r="C68" s="29"/>
      <c r="D68" s="30"/>
      <c r="E68" s="39"/>
      <c r="G68" s="88" t="s">
        <v>22</v>
      </c>
      <c r="H68" s="87" t="s">
        <v>57</v>
      </c>
      <c r="I68" s="85">
        <v>17262</v>
      </c>
    </row>
    <row r="69" spans="1:9" x14ac:dyDescent="0.25">
      <c r="A69" s="92" t="e">
        <f t="shared" ref="A69:A100" si="2">VLOOKUP(C69,H:I,2,FALSE)</f>
        <v>#N/A</v>
      </c>
      <c r="C69" s="29"/>
      <c r="D69" s="30"/>
      <c r="E69" s="39"/>
      <c r="G69" s="88" t="s">
        <v>22</v>
      </c>
      <c r="H69" s="87" t="s">
        <v>914</v>
      </c>
      <c r="I69" s="85">
        <v>52619</v>
      </c>
    </row>
    <row r="70" spans="1:9" x14ac:dyDescent="0.25">
      <c r="A70" s="92" t="e">
        <f t="shared" si="2"/>
        <v>#N/A</v>
      </c>
      <c r="C70" s="29"/>
      <c r="D70" s="30"/>
      <c r="E70" s="39"/>
      <c r="G70" s="88" t="s">
        <v>22</v>
      </c>
      <c r="H70" s="87" t="s">
        <v>56</v>
      </c>
      <c r="I70" s="85">
        <v>17193</v>
      </c>
    </row>
    <row r="71" spans="1:9" x14ac:dyDescent="0.25">
      <c r="A71" s="92" t="e">
        <f t="shared" si="2"/>
        <v>#N/A</v>
      </c>
      <c r="C71" s="29"/>
      <c r="D71" s="30"/>
      <c r="E71" s="39"/>
      <c r="G71" s="88" t="s">
        <v>22</v>
      </c>
      <c r="H71" s="87" t="s">
        <v>915</v>
      </c>
      <c r="I71" s="85">
        <v>52618</v>
      </c>
    </row>
    <row r="72" spans="1:9" x14ac:dyDescent="0.25">
      <c r="A72" s="92" t="e">
        <f t="shared" si="2"/>
        <v>#N/A</v>
      </c>
      <c r="C72" s="29"/>
      <c r="D72" s="30"/>
      <c r="E72" s="39"/>
      <c r="G72" s="88" t="s">
        <v>22</v>
      </c>
      <c r="H72" s="87" t="s">
        <v>524</v>
      </c>
      <c r="I72" s="85">
        <v>17409</v>
      </c>
    </row>
    <row r="73" spans="1:9" x14ac:dyDescent="0.25">
      <c r="A73" s="92" t="e">
        <f t="shared" si="2"/>
        <v>#N/A</v>
      </c>
      <c r="C73" s="29"/>
      <c r="D73" s="30"/>
      <c r="E73" s="39"/>
      <c r="G73" s="88" t="s">
        <v>22</v>
      </c>
      <c r="H73" s="87" t="s">
        <v>916</v>
      </c>
      <c r="I73" s="85">
        <v>52666</v>
      </c>
    </row>
    <row r="74" spans="1:9" x14ac:dyDescent="0.25">
      <c r="A74" s="92" t="e">
        <f t="shared" si="2"/>
        <v>#N/A</v>
      </c>
      <c r="C74" s="29"/>
      <c r="D74" s="30"/>
      <c r="E74" s="39"/>
      <c r="G74" s="88" t="s">
        <v>22</v>
      </c>
      <c r="H74" s="87" t="s">
        <v>525</v>
      </c>
      <c r="I74" s="85">
        <v>52329</v>
      </c>
    </row>
    <row r="75" spans="1:9" x14ac:dyDescent="0.25">
      <c r="A75" s="92" t="e">
        <f t="shared" si="2"/>
        <v>#N/A</v>
      </c>
      <c r="C75" s="29"/>
      <c r="D75" s="30"/>
      <c r="E75" s="39"/>
      <c r="G75" s="88" t="s">
        <v>22</v>
      </c>
      <c r="H75" s="87" t="s">
        <v>58</v>
      </c>
      <c r="I75" s="85">
        <v>52506</v>
      </c>
    </row>
    <row r="76" spans="1:9" x14ac:dyDescent="0.25">
      <c r="A76" s="92" t="e">
        <f t="shared" si="2"/>
        <v>#N/A</v>
      </c>
      <c r="C76" s="29"/>
      <c r="D76" s="30"/>
      <c r="E76" s="39"/>
      <c r="G76" s="88" t="s">
        <v>22</v>
      </c>
      <c r="H76" s="87" t="s">
        <v>917</v>
      </c>
      <c r="I76" s="85">
        <v>52658</v>
      </c>
    </row>
    <row r="77" spans="1:9" x14ac:dyDescent="0.25">
      <c r="A77" s="92" t="e">
        <f t="shared" si="2"/>
        <v>#N/A</v>
      </c>
      <c r="C77" s="29"/>
      <c r="D77" s="30"/>
      <c r="E77" s="39"/>
      <c r="G77" s="88" t="s">
        <v>22</v>
      </c>
      <c r="H77" s="87" t="s">
        <v>526</v>
      </c>
      <c r="I77" s="85">
        <v>52390</v>
      </c>
    </row>
    <row r="78" spans="1:9" x14ac:dyDescent="0.25">
      <c r="A78" s="92" t="e">
        <f t="shared" si="2"/>
        <v>#N/A</v>
      </c>
      <c r="C78" s="29"/>
      <c r="D78" s="30"/>
      <c r="E78" s="39"/>
      <c r="G78" s="88" t="s">
        <v>22</v>
      </c>
      <c r="H78" s="87" t="s">
        <v>59</v>
      </c>
      <c r="I78" s="85">
        <v>52505</v>
      </c>
    </row>
    <row r="79" spans="1:9" x14ac:dyDescent="0.25">
      <c r="A79" s="92" t="e">
        <f t="shared" si="2"/>
        <v>#N/A</v>
      </c>
      <c r="C79" s="29"/>
      <c r="D79" s="30"/>
      <c r="E79" s="39"/>
      <c r="G79" s="88" t="s">
        <v>22</v>
      </c>
      <c r="H79" s="87" t="s">
        <v>770</v>
      </c>
      <c r="I79" s="85">
        <v>17660</v>
      </c>
    </row>
    <row r="80" spans="1:9" x14ac:dyDescent="0.25">
      <c r="A80" s="92" t="e">
        <f t="shared" si="2"/>
        <v>#N/A</v>
      </c>
      <c r="C80" s="29"/>
      <c r="D80" s="30"/>
      <c r="E80" s="39"/>
      <c r="G80" s="88" t="s">
        <v>22</v>
      </c>
      <c r="H80" s="87" t="s">
        <v>62</v>
      </c>
      <c r="I80" s="85">
        <v>52130</v>
      </c>
    </row>
    <row r="81" spans="1:9" x14ac:dyDescent="0.25">
      <c r="A81" s="92" t="e">
        <f t="shared" si="2"/>
        <v>#N/A</v>
      </c>
      <c r="C81" s="29"/>
      <c r="D81" s="30"/>
      <c r="E81" s="39"/>
      <c r="G81" s="88" t="s">
        <v>22</v>
      </c>
      <c r="H81" s="87" t="s">
        <v>528</v>
      </c>
      <c r="I81" s="85">
        <v>52570</v>
      </c>
    </row>
    <row r="82" spans="1:9" x14ac:dyDescent="0.25">
      <c r="A82" s="92" t="e">
        <f t="shared" si="2"/>
        <v>#N/A</v>
      </c>
      <c r="C82" s="29"/>
      <c r="D82" s="30"/>
      <c r="E82" s="39"/>
      <c r="G82" s="88" t="s">
        <v>22</v>
      </c>
      <c r="H82" s="87" t="s">
        <v>529</v>
      </c>
      <c r="I82" s="85">
        <v>52548</v>
      </c>
    </row>
    <row r="83" spans="1:9" x14ac:dyDescent="0.25">
      <c r="A83" s="92" t="e">
        <f t="shared" si="2"/>
        <v>#N/A</v>
      </c>
      <c r="C83" s="29"/>
      <c r="D83" s="30"/>
      <c r="E83" s="39"/>
      <c r="G83" s="88" t="s">
        <v>22</v>
      </c>
      <c r="H83" s="87" t="s">
        <v>527</v>
      </c>
      <c r="I83" s="85">
        <v>52558</v>
      </c>
    </row>
    <row r="84" spans="1:9" x14ac:dyDescent="0.25">
      <c r="A84" s="92" t="e">
        <f t="shared" si="2"/>
        <v>#N/A</v>
      </c>
      <c r="C84" s="29"/>
      <c r="D84" s="30"/>
      <c r="E84" s="39"/>
      <c r="G84" s="88" t="s">
        <v>22</v>
      </c>
      <c r="H84" s="87" t="s">
        <v>918</v>
      </c>
      <c r="I84" s="85">
        <v>52657</v>
      </c>
    </row>
    <row r="85" spans="1:9" x14ac:dyDescent="0.25">
      <c r="A85" s="92" t="e">
        <f t="shared" si="2"/>
        <v>#N/A</v>
      </c>
      <c r="C85" s="29"/>
      <c r="D85" s="30"/>
      <c r="E85" s="39"/>
      <c r="G85" s="88" t="s">
        <v>22</v>
      </c>
      <c r="H85" s="87" t="s">
        <v>63</v>
      </c>
      <c r="I85" s="85">
        <v>52325</v>
      </c>
    </row>
    <row r="86" spans="1:9" x14ac:dyDescent="0.25">
      <c r="A86" s="92" t="e">
        <f t="shared" si="2"/>
        <v>#N/A</v>
      </c>
      <c r="C86" s="29"/>
      <c r="D86" s="30"/>
      <c r="E86" s="39"/>
      <c r="G86" s="88" t="s">
        <v>22</v>
      </c>
      <c r="H86" s="87" t="s">
        <v>64</v>
      </c>
      <c r="I86" s="85">
        <v>52379</v>
      </c>
    </row>
    <row r="87" spans="1:9" x14ac:dyDescent="0.25">
      <c r="A87" s="92" t="e">
        <f t="shared" si="2"/>
        <v>#N/A</v>
      </c>
      <c r="C87" s="29"/>
      <c r="D87" s="30"/>
      <c r="E87" s="39"/>
      <c r="G87" s="88" t="s">
        <v>22</v>
      </c>
      <c r="H87" s="87" t="s">
        <v>919</v>
      </c>
      <c r="I87" s="85">
        <v>17338</v>
      </c>
    </row>
    <row r="88" spans="1:9" x14ac:dyDescent="0.25">
      <c r="A88" s="92" t="e">
        <f t="shared" si="2"/>
        <v>#N/A</v>
      </c>
      <c r="C88" s="29"/>
      <c r="D88" s="30"/>
      <c r="E88" s="39"/>
      <c r="G88" s="88" t="s">
        <v>22</v>
      </c>
      <c r="H88" s="87" t="s">
        <v>920</v>
      </c>
      <c r="I88" s="85">
        <v>17339</v>
      </c>
    </row>
    <row r="89" spans="1:9" x14ac:dyDescent="0.25">
      <c r="A89" s="92" t="e">
        <f t="shared" si="2"/>
        <v>#N/A</v>
      </c>
      <c r="C89" s="29"/>
      <c r="D89" s="30"/>
      <c r="E89" s="39"/>
      <c r="G89" s="88" t="s">
        <v>22</v>
      </c>
      <c r="H89" s="87" t="s">
        <v>530</v>
      </c>
      <c r="I89" s="85">
        <v>17344</v>
      </c>
    </row>
    <row r="90" spans="1:9" x14ac:dyDescent="0.25">
      <c r="A90" s="92" t="e">
        <f t="shared" si="2"/>
        <v>#N/A</v>
      </c>
      <c r="C90" s="29"/>
      <c r="D90" s="30"/>
      <c r="E90" s="39"/>
      <c r="G90" s="88" t="s">
        <v>22</v>
      </c>
      <c r="H90" s="87" t="s">
        <v>66</v>
      </c>
      <c r="I90" s="85">
        <v>17345</v>
      </c>
    </row>
    <row r="91" spans="1:9" x14ac:dyDescent="0.25">
      <c r="A91" s="92" t="e">
        <f t="shared" si="2"/>
        <v>#N/A</v>
      </c>
      <c r="C91" s="29"/>
      <c r="D91" s="30"/>
      <c r="E91" s="39"/>
      <c r="G91" s="88" t="s">
        <v>22</v>
      </c>
      <c r="H91" s="87" t="s">
        <v>921</v>
      </c>
      <c r="I91" s="85">
        <v>17721</v>
      </c>
    </row>
    <row r="92" spans="1:9" x14ac:dyDescent="0.25">
      <c r="A92" s="92" t="e">
        <f t="shared" si="2"/>
        <v>#N/A</v>
      </c>
      <c r="C92" s="29"/>
      <c r="D92" s="30"/>
      <c r="E92" s="39"/>
      <c r="G92" s="88" t="s">
        <v>22</v>
      </c>
      <c r="H92" s="87" t="s">
        <v>69</v>
      </c>
      <c r="I92" s="85">
        <v>17396</v>
      </c>
    </row>
    <row r="93" spans="1:9" x14ac:dyDescent="0.25">
      <c r="A93" s="92" t="e">
        <f t="shared" si="2"/>
        <v>#N/A</v>
      </c>
      <c r="C93" s="29"/>
      <c r="D93" s="30"/>
      <c r="E93" s="39"/>
      <c r="G93" s="88" t="s">
        <v>22</v>
      </c>
      <c r="H93" s="87" t="s">
        <v>70</v>
      </c>
      <c r="I93" s="85">
        <v>17397</v>
      </c>
    </row>
    <row r="94" spans="1:9" x14ac:dyDescent="0.25">
      <c r="A94" s="92" t="e">
        <f t="shared" si="2"/>
        <v>#N/A</v>
      </c>
      <c r="C94" s="29"/>
      <c r="D94" s="30"/>
      <c r="E94" s="39"/>
      <c r="G94" s="88" t="s">
        <v>22</v>
      </c>
      <c r="H94" s="87" t="s">
        <v>71</v>
      </c>
      <c r="I94" s="85">
        <v>17394</v>
      </c>
    </row>
    <row r="95" spans="1:9" x14ac:dyDescent="0.25">
      <c r="A95" s="92" t="e">
        <f t="shared" si="2"/>
        <v>#N/A</v>
      </c>
      <c r="C95" s="29"/>
      <c r="D95" s="30"/>
      <c r="E95" s="39"/>
      <c r="G95" s="88" t="s">
        <v>22</v>
      </c>
      <c r="H95" s="87" t="s">
        <v>72</v>
      </c>
      <c r="I95" s="85">
        <v>17395</v>
      </c>
    </row>
    <row r="96" spans="1:9" x14ac:dyDescent="0.25">
      <c r="A96" s="92" t="e">
        <f t="shared" si="2"/>
        <v>#N/A</v>
      </c>
      <c r="C96" s="29"/>
      <c r="D96" s="30"/>
      <c r="E96" s="39"/>
      <c r="G96" s="88" t="s">
        <v>22</v>
      </c>
      <c r="H96" s="87" t="s">
        <v>922</v>
      </c>
      <c r="I96" s="85">
        <v>17166</v>
      </c>
    </row>
    <row r="97" spans="1:9" x14ac:dyDescent="0.25">
      <c r="A97" s="92" t="e">
        <f t="shared" si="2"/>
        <v>#N/A</v>
      </c>
      <c r="C97" s="29"/>
      <c r="D97" s="30"/>
      <c r="E97" s="39"/>
      <c r="G97" s="88" t="s">
        <v>22</v>
      </c>
      <c r="H97" s="87" t="s">
        <v>923</v>
      </c>
      <c r="I97" s="85">
        <v>17720</v>
      </c>
    </row>
    <row r="98" spans="1:9" x14ac:dyDescent="0.25">
      <c r="A98" s="92" t="e">
        <f t="shared" si="2"/>
        <v>#N/A</v>
      </c>
      <c r="C98" s="29"/>
      <c r="D98" s="30"/>
      <c r="E98" s="39"/>
      <c r="G98" s="88" t="s">
        <v>22</v>
      </c>
      <c r="H98" s="87" t="s">
        <v>65</v>
      </c>
      <c r="I98" s="85">
        <v>17168</v>
      </c>
    </row>
    <row r="99" spans="1:9" x14ac:dyDescent="0.25">
      <c r="A99" s="92" t="e">
        <f t="shared" si="2"/>
        <v>#N/A</v>
      </c>
      <c r="C99" s="29"/>
      <c r="D99" s="30"/>
      <c r="E99" s="39"/>
      <c r="G99" s="88" t="s">
        <v>22</v>
      </c>
      <c r="H99" s="87" t="s">
        <v>924</v>
      </c>
      <c r="I99" s="85">
        <v>17722</v>
      </c>
    </row>
    <row r="100" spans="1:9" x14ac:dyDescent="0.25">
      <c r="A100" s="92" t="e">
        <f t="shared" si="2"/>
        <v>#N/A</v>
      </c>
      <c r="C100" s="29"/>
      <c r="D100" s="30"/>
      <c r="E100" s="39"/>
      <c r="G100" s="88" t="s">
        <v>22</v>
      </c>
      <c r="H100" s="87" t="s">
        <v>67</v>
      </c>
      <c r="I100" s="85">
        <v>14395</v>
      </c>
    </row>
    <row r="101" spans="1:9" x14ac:dyDescent="0.25">
      <c r="A101" s="92" t="e">
        <f t="shared" ref="A101:A132" si="3">VLOOKUP(C101,H:I,2,FALSE)</f>
        <v>#N/A</v>
      </c>
      <c r="C101" s="29"/>
      <c r="D101" s="30"/>
      <c r="E101" s="39"/>
      <c r="G101" s="88" t="s">
        <v>22</v>
      </c>
      <c r="H101" s="87" t="s">
        <v>68</v>
      </c>
      <c r="I101" s="85">
        <v>17296</v>
      </c>
    </row>
    <row r="102" spans="1:9" x14ac:dyDescent="0.25">
      <c r="A102" s="92" t="e">
        <f t="shared" si="3"/>
        <v>#N/A</v>
      </c>
      <c r="C102" s="29"/>
      <c r="D102" s="30"/>
      <c r="E102" s="39"/>
      <c r="G102" s="88" t="s">
        <v>22</v>
      </c>
      <c r="H102" s="87" t="s">
        <v>925</v>
      </c>
      <c r="I102" s="85">
        <v>17711</v>
      </c>
    </row>
    <row r="103" spans="1:9" x14ac:dyDescent="0.25">
      <c r="A103" s="92" t="e">
        <f t="shared" si="3"/>
        <v>#N/A</v>
      </c>
      <c r="C103" s="29"/>
      <c r="D103" s="30"/>
      <c r="E103" s="39"/>
      <c r="G103" s="88" t="s">
        <v>22</v>
      </c>
      <c r="H103" s="87" t="s">
        <v>926</v>
      </c>
      <c r="I103" s="85">
        <v>17712</v>
      </c>
    </row>
    <row r="104" spans="1:9" x14ac:dyDescent="0.25">
      <c r="A104" s="92" t="e">
        <f t="shared" si="3"/>
        <v>#N/A</v>
      </c>
      <c r="C104" s="29"/>
      <c r="D104" s="30"/>
      <c r="E104" s="39"/>
      <c r="G104" s="88" t="s">
        <v>22</v>
      </c>
      <c r="H104" s="87" t="s">
        <v>531</v>
      </c>
      <c r="I104" s="85">
        <v>14981</v>
      </c>
    </row>
    <row r="105" spans="1:9" x14ac:dyDescent="0.25">
      <c r="A105" s="92" t="e">
        <f t="shared" si="3"/>
        <v>#N/A</v>
      </c>
      <c r="C105" s="29"/>
      <c r="D105" s="30"/>
      <c r="E105" s="39"/>
      <c r="G105" s="88" t="s">
        <v>22</v>
      </c>
      <c r="H105" s="87" t="s">
        <v>532</v>
      </c>
      <c r="I105" s="85">
        <v>52580</v>
      </c>
    </row>
    <row r="106" spans="1:9" x14ac:dyDescent="0.25">
      <c r="A106" s="92" t="e">
        <f t="shared" si="3"/>
        <v>#N/A</v>
      </c>
      <c r="C106" s="29"/>
      <c r="D106" s="30"/>
      <c r="E106" s="39"/>
      <c r="G106" s="88" t="s">
        <v>22</v>
      </c>
      <c r="H106" s="87" t="s">
        <v>533</v>
      </c>
      <c r="I106" s="85">
        <v>52582</v>
      </c>
    </row>
    <row r="107" spans="1:9" x14ac:dyDescent="0.25">
      <c r="A107" s="92" t="e">
        <f t="shared" si="3"/>
        <v>#N/A</v>
      </c>
      <c r="C107" s="29"/>
      <c r="D107" s="30"/>
      <c r="E107" s="39"/>
      <c r="G107" s="88" t="s">
        <v>22</v>
      </c>
      <c r="H107" s="87" t="s">
        <v>927</v>
      </c>
      <c r="I107" s="85">
        <v>52679</v>
      </c>
    </row>
    <row r="108" spans="1:9" x14ac:dyDescent="0.25">
      <c r="A108" s="92" t="e">
        <f t="shared" si="3"/>
        <v>#N/A</v>
      </c>
      <c r="C108" s="29"/>
      <c r="D108" s="30"/>
      <c r="E108" s="39"/>
      <c r="G108" s="88" t="s">
        <v>22</v>
      </c>
      <c r="H108" s="87" t="s">
        <v>73</v>
      </c>
      <c r="I108" s="85">
        <v>52324</v>
      </c>
    </row>
    <row r="109" spans="1:9" x14ac:dyDescent="0.25">
      <c r="A109" s="92" t="e">
        <f t="shared" si="3"/>
        <v>#N/A</v>
      </c>
      <c r="C109" s="29"/>
      <c r="D109" s="30"/>
      <c r="E109" s="39"/>
      <c r="G109" s="88" t="s">
        <v>22</v>
      </c>
      <c r="H109" s="87" t="s">
        <v>74</v>
      </c>
      <c r="I109" s="85">
        <v>52335</v>
      </c>
    </row>
    <row r="110" spans="1:9" x14ac:dyDescent="0.25">
      <c r="A110" s="92" t="e">
        <f t="shared" si="3"/>
        <v>#N/A</v>
      </c>
      <c r="C110" s="29"/>
      <c r="D110" s="30"/>
      <c r="E110" s="39"/>
      <c r="G110" s="88" t="s">
        <v>22</v>
      </c>
      <c r="H110" s="87" t="s">
        <v>928</v>
      </c>
      <c r="I110" s="85">
        <v>17689</v>
      </c>
    </row>
    <row r="111" spans="1:9" x14ac:dyDescent="0.25">
      <c r="A111" s="92" t="e">
        <f t="shared" si="3"/>
        <v>#N/A</v>
      </c>
      <c r="C111" s="29"/>
      <c r="D111" s="30"/>
      <c r="E111" s="39"/>
      <c r="G111" s="88" t="s">
        <v>22</v>
      </c>
      <c r="H111" s="87" t="s">
        <v>75</v>
      </c>
      <c r="I111" s="85">
        <v>17174</v>
      </c>
    </row>
    <row r="112" spans="1:9" x14ac:dyDescent="0.25">
      <c r="A112" s="92" t="e">
        <f t="shared" si="3"/>
        <v>#N/A</v>
      </c>
      <c r="C112" s="29"/>
      <c r="D112" s="30"/>
      <c r="E112" s="39"/>
      <c r="G112" s="88" t="s">
        <v>22</v>
      </c>
      <c r="H112" s="87" t="s">
        <v>77</v>
      </c>
      <c r="I112" s="85">
        <v>14889</v>
      </c>
    </row>
    <row r="113" spans="1:9" x14ac:dyDescent="0.25">
      <c r="A113" s="92" t="e">
        <f t="shared" si="3"/>
        <v>#N/A</v>
      </c>
      <c r="C113" s="29"/>
      <c r="D113" s="30"/>
      <c r="E113" s="39"/>
      <c r="G113" s="88" t="s">
        <v>22</v>
      </c>
      <c r="H113" s="87" t="s">
        <v>78</v>
      </c>
      <c r="I113" s="85">
        <v>17171</v>
      </c>
    </row>
    <row r="114" spans="1:9" x14ac:dyDescent="0.25">
      <c r="A114" s="92" t="e">
        <f t="shared" si="3"/>
        <v>#N/A</v>
      </c>
      <c r="C114" s="29"/>
      <c r="D114" s="30"/>
      <c r="E114" s="39"/>
      <c r="G114" s="88" t="s">
        <v>22</v>
      </c>
      <c r="H114" s="87" t="s">
        <v>534</v>
      </c>
      <c r="I114" s="85">
        <v>17315</v>
      </c>
    </row>
    <row r="115" spans="1:9" x14ac:dyDescent="0.25">
      <c r="A115" s="92" t="e">
        <f t="shared" si="3"/>
        <v>#N/A</v>
      </c>
      <c r="C115" s="29"/>
      <c r="D115" s="30"/>
      <c r="E115" s="39"/>
      <c r="G115" s="88" t="s">
        <v>22</v>
      </c>
      <c r="H115" s="87" t="s">
        <v>535</v>
      </c>
      <c r="I115" s="85">
        <v>17424</v>
      </c>
    </row>
    <row r="116" spans="1:9" x14ac:dyDescent="0.25">
      <c r="A116" s="92" t="e">
        <f t="shared" si="3"/>
        <v>#N/A</v>
      </c>
      <c r="C116" s="29"/>
      <c r="D116" s="30"/>
      <c r="E116" s="39"/>
      <c r="G116" s="88" t="s">
        <v>22</v>
      </c>
      <c r="H116" s="87" t="s">
        <v>536</v>
      </c>
      <c r="I116" s="85">
        <v>17662</v>
      </c>
    </row>
    <row r="117" spans="1:9" x14ac:dyDescent="0.25">
      <c r="A117" s="92" t="e">
        <f t="shared" si="3"/>
        <v>#N/A</v>
      </c>
      <c r="C117" s="29"/>
      <c r="D117" s="30"/>
      <c r="E117" s="39"/>
      <c r="G117" s="88" t="s">
        <v>22</v>
      </c>
      <c r="H117" s="87" t="s">
        <v>79</v>
      </c>
      <c r="I117" s="85">
        <v>17352</v>
      </c>
    </row>
    <row r="118" spans="1:9" x14ac:dyDescent="0.25">
      <c r="A118" s="92" t="e">
        <f t="shared" si="3"/>
        <v>#N/A</v>
      </c>
      <c r="C118" s="29"/>
      <c r="D118" s="30"/>
      <c r="E118" s="39"/>
      <c r="G118" s="88" t="s">
        <v>22</v>
      </c>
      <c r="H118" s="87" t="s">
        <v>929</v>
      </c>
      <c r="I118" s="85">
        <v>17697</v>
      </c>
    </row>
    <row r="119" spans="1:9" x14ac:dyDescent="0.25">
      <c r="A119" s="92" t="e">
        <f t="shared" si="3"/>
        <v>#N/A</v>
      </c>
      <c r="C119" s="29"/>
      <c r="D119" s="30"/>
      <c r="E119" s="39"/>
      <c r="G119" s="88" t="s">
        <v>22</v>
      </c>
      <c r="H119" s="87" t="s">
        <v>930</v>
      </c>
      <c r="I119" s="85">
        <v>17704</v>
      </c>
    </row>
    <row r="120" spans="1:9" x14ac:dyDescent="0.25">
      <c r="A120" s="92" t="e">
        <f t="shared" si="3"/>
        <v>#N/A</v>
      </c>
      <c r="C120" s="29"/>
      <c r="D120" s="30"/>
      <c r="E120" s="39"/>
      <c r="G120" s="88" t="s">
        <v>22</v>
      </c>
      <c r="H120" s="87" t="s">
        <v>76</v>
      </c>
      <c r="I120" s="85">
        <v>17425</v>
      </c>
    </row>
    <row r="121" spans="1:9" x14ac:dyDescent="0.25">
      <c r="A121" s="92" t="e">
        <f t="shared" si="3"/>
        <v>#N/A</v>
      </c>
      <c r="C121" s="29"/>
      <c r="D121" s="30"/>
      <c r="E121" s="39"/>
      <c r="G121" s="88" t="s">
        <v>22</v>
      </c>
      <c r="H121" s="87" t="s">
        <v>537</v>
      </c>
      <c r="I121" s="85">
        <v>17426</v>
      </c>
    </row>
    <row r="122" spans="1:9" x14ac:dyDescent="0.25">
      <c r="A122" s="92" t="e">
        <f t="shared" si="3"/>
        <v>#N/A</v>
      </c>
      <c r="C122" s="29"/>
      <c r="D122" s="30"/>
      <c r="E122" s="39"/>
      <c r="G122" s="88" t="s">
        <v>22</v>
      </c>
      <c r="H122" s="87" t="s">
        <v>931</v>
      </c>
      <c r="I122" s="85">
        <v>17346</v>
      </c>
    </row>
    <row r="123" spans="1:9" x14ac:dyDescent="0.25">
      <c r="A123" s="92" t="e">
        <f t="shared" si="3"/>
        <v>#N/A</v>
      </c>
      <c r="C123" s="29"/>
      <c r="D123" s="30"/>
      <c r="E123" s="39"/>
      <c r="G123" s="88" t="s">
        <v>22</v>
      </c>
      <c r="H123" s="87" t="s">
        <v>932</v>
      </c>
      <c r="I123" s="85">
        <v>17248</v>
      </c>
    </row>
    <row r="124" spans="1:9" x14ac:dyDescent="0.25">
      <c r="A124" s="92" t="e">
        <f t="shared" si="3"/>
        <v>#N/A</v>
      </c>
      <c r="C124" s="29"/>
      <c r="D124" s="30"/>
      <c r="E124" s="39"/>
      <c r="G124" s="88" t="s">
        <v>22</v>
      </c>
      <c r="H124" s="87" t="s">
        <v>933</v>
      </c>
      <c r="I124" s="85">
        <v>80356</v>
      </c>
    </row>
    <row r="125" spans="1:9" x14ac:dyDescent="0.25">
      <c r="A125" s="92" t="e">
        <f t="shared" si="3"/>
        <v>#N/A</v>
      </c>
      <c r="C125" s="29"/>
      <c r="D125" s="30"/>
      <c r="E125" s="39"/>
      <c r="G125" s="88" t="s">
        <v>22</v>
      </c>
      <c r="H125" s="87" t="s">
        <v>934</v>
      </c>
      <c r="I125" s="85">
        <v>80357</v>
      </c>
    </row>
    <row r="126" spans="1:9" x14ac:dyDescent="0.25">
      <c r="A126" s="92" t="e">
        <f t="shared" si="3"/>
        <v>#N/A</v>
      </c>
      <c r="C126" s="29"/>
      <c r="D126" s="30"/>
      <c r="E126" s="39"/>
      <c r="G126" s="88" t="s">
        <v>22</v>
      </c>
      <c r="H126" s="87" t="s">
        <v>935</v>
      </c>
      <c r="I126" s="85">
        <v>80358</v>
      </c>
    </row>
    <row r="127" spans="1:9" x14ac:dyDescent="0.25">
      <c r="A127" s="92" t="e">
        <f t="shared" si="3"/>
        <v>#N/A</v>
      </c>
      <c r="C127" s="29"/>
      <c r="D127" s="30"/>
      <c r="E127" s="39"/>
      <c r="G127" s="88" t="s">
        <v>22</v>
      </c>
      <c r="H127" s="87" t="s">
        <v>936</v>
      </c>
      <c r="I127" s="85">
        <v>16716</v>
      </c>
    </row>
    <row r="128" spans="1:9" x14ac:dyDescent="0.25">
      <c r="A128" s="92" t="e">
        <f t="shared" si="3"/>
        <v>#N/A</v>
      </c>
      <c r="C128" s="29"/>
      <c r="D128" s="30"/>
      <c r="E128" s="39"/>
      <c r="G128" s="88" t="s">
        <v>22</v>
      </c>
      <c r="H128" s="87" t="s">
        <v>937</v>
      </c>
      <c r="I128" s="85">
        <v>16717</v>
      </c>
    </row>
    <row r="129" spans="1:9" x14ac:dyDescent="0.25">
      <c r="A129" s="92" t="e">
        <f t="shared" si="3"/>
        <v>#N/A</v>
      </c>
      <c r="C129" s="29"/>
      <c r="D129" s="30"/>
      <c r="E129" s="39"/>
      <c r="G129" s="88" t="s">
        <v>22</v>
      </c>
      <c r="H129" s="87" t="s">
        <v>938</v>
      </c>
      <c r="I129" s="85">
        <v>16718</v>
      </c>
    </row>
    <row r="130" spans="1:9" x14ac:dyDescent="0.25">
      <c r="A130" s="92" t="e">
        <f t="shared" si="3"/>
        <v>#N/A</v>
      </c>
      <c r="C130" s="29"/>
      <c r="D130" s="30"/>
      <c r="E130" s="39"/>
      <c r="G130" s="88" t="s">
        <v>22</v>
      </c>
      <c r="H130" s="87" t="s">
        <v>939</v>
      </c>
      <c r="I130" s="85">
        <v>16719</v>
      </c>
    </row>
    <row r="131" spans="1:9" x14ac:dyDescent="0.25">
      <c r="A131" s="92" t="e">
        <f t="shared" si="3"/>
        <v>#N/A</v>
      </c>
      <c r="C131" s="29"/>
      <c r="D131" s="30"/>
      <c r="E131" s="39"/>
      <c r="G131" s="88" t="s">
        <v>22</v>
      </c>
      <c r="H131" s="87" t="s">
        <v>940</v>
      </c>
      <c r="I131" s="85">
        <v>52590</v>
      </c>
    </row>
    <row r="132" spans="1:9" x14ac:dyDescent="0.25">
      <c r="A132" s="92" t="e">
        <f t="shared" si="3"/>
        <v>#N/A</v>
      </c>
      <c r="C132" s="29"/>
      <c r="D132" s="30"/>
      <c r="E132" s="39"/>
      <c r="G132" s="88" t="s">
        <v>22</v>
      </c>
      <c r="H132" s="87" t="s">
        <v>941</v>
      </c>
      <c r="I132" s="85">
        <v>52593</v>
      </c>
    </row>
    <row r="133" spans="1:9" x14ac:dyDescent="0.25">
      <c r="A133" s="92" t="e">
        <f t="shared" ref="A133:A164" si="4">VLOOKUP(C133,H:I,2,FALSE)</f>
        <v>#N/A</v>
      </c>
      <c r="C133" s="29"/>
      <c r="D133" s="30"/>
      <c r="E133" s="39"/>
      <c r="G133" s="88" t="s">
        <v>22</v>
      </c>
      <c r="H133" s="87" t="s">
        <v>942</v>
      </c>
      <c r="I133" s="85">
        <v>52595</v>
      </c>
    </row>
    <row r="134" spans="1:9" x14ac:dyDescent="0.25">
      <c r="A134" s="92" t="e">
        <f t="shared" si="4"/>
        <v>#N/A</v>
      </c>
      <c r="C134" s="29"/>
      <c r="D134" s="30"/>
      <c r="E134" s="39"/>
      <c r="G134" s="88" t="s">
        <v>22</v>
      </c>
      <c r="H134" s="87" t="s">
        <v>943</v>
      </c>
      <c r="I134" s="85">
        <v>52596</v>
      </c>
    </row>
    <row r="135" spans="1:9" x14ac:dyDescent="0.25">
      <c r="A135" s="92" t="e">
        <f t="shared" si="4"/>
        <v>#N/A</v>
      </c>
      <c r="C135" s="29"/>
      <c r="D135" s="30"/>
      <c r="E135" s="39"/>
      <c r="G135" s="88" t="s">
        <v>22</v>
      </c>
      <c r="H135" s="87" t="s">
        <v>944</v>
      </c>
      <c r="I135" s="85">
        <v>52597</v>
      </c>
    </row>
    <row r="136" spans="1:9" x14ac:dyDescent="0.25">
      <c r="A136" s="92" t="e">
        <f t="shared" si="4"/>
        <v>#N/A</v>
      </c>
      <c r="C136" s="29"/>
      <c r="D136" s="30"/>
      <c r="E136" s="39"/>
      <c r="G136" s="88" t="s">
        <v>22</v>
      </c>
      <c r="H136" s="87" t="s">
        <v>945</v>
      </c>
      <c r="I136" s="85">
        <v>52598</v>
      </c>
    </row>
    <row r="137" spans="1:9" x14ac:dyDescent="0.25">
      <c r="A137" s="92" t="e">
        <f t="shared" si="4"/>
        <v>#N/A</v>
      </c>
      <c r="C137" s="29"/>
      <c r="D137" s="30"/>
      <c r="E137" s="39"/>
      <c r="G137" s="88" t="s">
        <v>22</v>
      </c>
      <c r="H137" s="87" t="s">
        <v>946</v>
      </c>
      <c r="I137" s="85">
        <v>52606</v>
      </c>
    </row>
    <row r="138" spans="1:9" x14ac:dyDescent="0.25">
      <c r="A138" s="92" t="e">
        <f t="shared" si="4"/>
        <v>#N/A</v>
      </c>
      <c r="C138" s="29"/>
      <c r="D138" s="30"/>
      <c r="E138" s="39"/>
      <c r="G138" s="88" t="s">
        <v>22</v>
      </c>
      <c r="H138" s="87" t="s">
        <v>947</v>
      </c>
      <c r="I138" s="85">
        <v>52613</v>
      </c>
    </row>
    <row r="139" spans="1:9" x14ac:dyDescent="0.25">
      <c r="A139" s="92" t="e">
        <f t="shared" si="4"/>
        <v>#N/A</v>
      </c>
      <c r="C139" s="29"/>
      <c r="D139" s="30"/>
      <c r="E139" s="39"/>
      <c r="G139" s="88" t="s">
        <v>22</v>
      </c>
      <c r="H139" s="87" t="s">
        <v>948</v>
      </c>
      <c r="I139" s="85">
        <v>52614</v>
      </c>
    </row>
    <row r="140" spans="1:9" x14ac:dyDescent="0.25">
      <c r="A140" s="92" t="e">
        <f t="shared" si="4"/>
        <v>#N/A</v>
      </c>
      <c r="C140" s="29"/>
      <c r="D140" s="30"/>
      <c r="E140" s="39"/>
      <c r="G140" s="88" t="s">
        <v>22</v>
      </c>
      <c r="H140" s="87" t="s">
        <v>949</v>
      </c>
      <c r="I140" s="85">
        <v>52616</v>
      </c>
    </row>
    <row r="141" spans="1:9" x14ac:dyDescent="0.25">
      <c r="A141" s="92" t="e">
        <f t="shared" si="4"/>
        <v>#N/A</v>
      </c>
      <c r="C141" s="29"/>
      <c r="D141" s="30"/>
      <c r="E141" s="39"/>
      <c r="G141" s="88" t="s">
        <v>22</v>
      </c>
      <c r="H141" s="87" t="s">
        <v>950</v>
      </c>
      <c r="I141" s="85">
        <v>52591</v>
      </c>
    </row>
    <row r="142" spans="1:9" x14ac:dyDescent="0.25">
      <c r="A142" s="92" t="e">
        <f t="shared" si="4"/>
        <v>#N/A</v>
      </c>
      <c r="C142" s="29"/>
      <c r="D142" s="30"/>
      <c r="E142" s="39"/>
      <c r="G142" s="88" t="s">
        <v>22</v>
      </c>
      <c r="H142" s="87" t="s">
        <v>951</v>
      </c>
      <c r="I142" s="85">
        <v>52594</v>
      </c>
    </row>
    <row r="143" spans="1:9" x14ac:dyDescent="0.25">
      <c r="A143" s="92" t="e">
        <f t="shared" si="4"/>
        <v>#N/A</v>
      </c>
      <c r="C143" s="29"/>
      <c r="D143" s="30"/>
      <c r="E143" s="39"/>
      <c r="G143" s="88" t="s">
        <v>22</v>
      </c>
      <c r="H143" s="87" t="s">
        <v>952</v>
      </c>
      <c r="I143" s="85">
        <v>52609</v>
      </c>
    </row>
    <row r="144" spans="1:9" x14ac:dyDescent="0.25">
      <c r="A144" s="92" t="e">
        <f t="shared" si="4"/>
        <v>#N/A</v>
      </c>
      <c r="C144" s="29"/>
      <c r="D144" s="30"/>
      <c r="E144" s="39"/>
      <c r="G144" s="88" t="s">
        <v>22</v>
      </c>
      <c r="H144" s="87" t="s">
        <v>82</v>
      </c>
      <c r="I144" s="85">
        <v>62543</v>
      </c>
    </row>
    <row r="145" spans="1:9" x14ac:dyDescent="0.25">
      <c r="A145" s="92" t="e">
        <f t="shared" si="4"/>
        <v>#N/A</v>
      </c>
      <c r="C145" s="29"/>
      <c r="D145" s="30"/>
      <c r="E145" s="39"/>
      <c r="G145" s="88" t="s">
        <v>22</v>
      </c>
      <c r="H145" s="87" t="s">
        <v>83</v>
      </c>
      <c r="I145" s="85">
        <v>62545</v>
      </c>
    </row>
    <row r="146" spans="1:9" x14ac:dyDescent="0.25">
      <c r="A146" s="92" t="e">
        <f t="shared" si="4"/>
        <v>#N/A</v>
      </c>
      <c r="C146" s="29"/>
      <c r="D146" s="30"/>
      <c r="E146" s="39"/>
      <c r="G146" s="88" t="s">
        <v>22</v>
      </c>
      <c r="H146" s="87" t="s">
        <v>84</v>
      </c>
      <c r="I146" s="85">
        <v>62550</v>
      </c>
    </row>
    <row r="147" spans="1:9" x14ac:dyDescent="0.25">
      <c r="A147" s="92" t="e">
        <f t="shared" si="4"/>
        <v>#N/A</v>
      </c>
      <c r="C147" s="29"/>
      <c r="D147" s="30"/>
      <c r="E147" s="39"/>
      <c r="G147" s="88" t="s">
        <v>22</v>
      </c>
      <c r="H147" s="87" t="s">
        <v>953</v>
      </c>
      <c r="I147" s="85">
        <v>18103</v>
      </c>
    </row>
    <row r="148" spans="1:9" x14ac:dyDescent="0.25">
      <c r="A148" s="92" t="e">
        <f t="shared" si="4"/>
        <v>#N/A</v>
      </c>
      <c r="C148" s="29"/>
      <c r="D148" s="30"/>
      <c r="E148" s="39"/>
      <c r="G148" s="88" t="s">
        <v>22</v>
      </c>
      <c r="H148" s="87" t="s">
        <v>954</v>
      </c>
      <c r="I148" s="85">
        <v>18104</v>
      </c>
    </row>
    <row r="149" spans="1:9" x14ac:dyDescent="0.25">
      <c r="A149" s="92" t="e">
        <f t="shared" si="4"/>
        <v>#N/A</v>
      </c>
      <c r="C149" s="29"/>
      <c r="D149" s="30"/>
      <c r="E149" s="39"/>
      <c r="G149" s="88" t="s">
        <v>22</v>
      </c>
      <c r="H149" s="87" t="s">
        <v>955</v>
      </c>
      <c r="I149" s="85">
        <v>52608</v>
      </c>
    </row>
    <row r="150" spans="1:9" x14ac:dyDescent="0.25">
      <c r="A150" s="92" t="e">
        <f t="shared" si="4"/>
        <v>#N/A</v>
      </c>
      <c r="C150" s="29"/>
      <c r="D150" s="30"/>
      <c r="E150" s="39"/>
      <c r="G150" s="88" t="s">
        <v>22</v>
      </c>
      <c r="H150" s="87" t="s">
        <v>956</v>
      </c>
      <c r="I150" s="85">
        <v>52599</v>
      </c>
    </row>
    <row r="151" spans="1:9" x14ac:dyDescent="0.25">
      <c r="A151" s="92" t="e">
        <f t="shared" si="4"/>
        <v>#N/A</v>
      </c>
      <c r="C151" s="29"/>
      <c r="D151" s="30"/>
      <c r="E151" s="39"/>
      <c r="G151" s="88" t="s">
        <v>22</v>
      </c>
      <c r="H151" s="87" t="s">
        <v>957</v>
      </c>
      <c r="I151" s="85">
        <v>52611</v>
      </c>
    </row>
    <row r="152" spans="1:9" x14ac:dyDescent="0.25">
      <c r="A152" s="92" t="e">
        <f t="shared" si="4"/>
        <v>#N/A</v>
      </c>
      <c r="C152" s="29"/>
      <c r="D152" s="30"/>
      <c r="E152" s="39"/>
      <c r="G152" s="88" t="s">
        <v>22</v>
      </c>
      <c r="H152" s="87" t="s">
        <v>958</v>
      </c>
      <c r="I152" s="85">
        <v>52615</v>
      </c>
    </row>
    <row r="153" spans="1:9" x14ac:dyDescent="0.25">
      <c r="A153" s="92" t="e">
        <f t="shared" si="4"/>
        <v>#N/A</v>
      </c>
      <c r="C153" s="29"/>
      <c r="D153" s="30"/>
      <c r="E153" s="39"/>
      <c r="G153" s="88" t="s">
        <v>22</v>
      </c>
      <c r="H153" s="87" t="s">
        <v>959</v>
      </c>
      <c r="I153" s="85">
        <v>52675</v>
      </c>
    </row>
    <row r="154" spans="1:9" x14ac:dyDescent="0.25">
      <c r="A154" s="92" t="e">
        <f t="shared" si="4"/>
        <v>#N/A</v>
      </c>
      <c r="C154" s="29"/>
      <c r="D154" s="30"/>
      <c r="E154" s="39"/>
      <c r="G154" s="88" t="s">
        <v>22</v>
      </c>
      <c r="H154" s="87" t="s">
        <v>960</v>
      </c>
      <c r="I154" s="85">
        <v>52676</v>
      </c>
    </row>
    <row r="155" spans="1:9" x14ac:dyDescent="0.25">
      <c r="A155" s="92" t="e">
        <f t="shared" si="4"/>
        <v>#N/A</v>
      </c>
      <c r="C155" s="29"/>
      <c r="D155" s="30"/>
      <c r="E155" s="39"/>
      <c r="G155" s="88" t="s">
        <v>22</v>
      </c>
      <c r="H155" s="87" t="s">
        <v>961</v>
      </c>
      <c r="I155" s="85">
        <v>52610</v>
      </c>
    </row>
    <row r="156" spans="1:9" x14ac:dyDescent="0.25">
      <c r="A156" s="92" t="e">
        <f t="shared" si="4"/>
        <v>#N/A</v>
      </c>
      <c r="C156" s="29"/>
      <c r="D156" s="30"/>
      <c r="E156" s="39"/>
      <c r="G156" s="88" t="s">
        <v>22</v>
      </c>
      <c r="H156" s="87" t="s">
        <v>962</v>
      </c>
      <c r="I156" s="85">
        <v>52612</v>
      </c>
    </row>
    <row r="157" spans="1:9" x14ac:dyDescent="0.25">
      <c r="A157" s="92" t="e">
        <f t="shared" si="4"/>
        <v>#N/A</v>
      </c>
      <c r="C157" s="29"/>
      <c r="D157" s="30"/>
      <c r="E157" s="39"/>
      <c r="G157" s="88" t="s">
        <v>22</v>
      </c>
      <c r="H157" s="87" t="s">
        <v>963</v>
      </c>
      <c r="I157" s="85">
        <v>52673</v>
      </c>
    </row>
    <row r="158" spans="1:9" x14ac:dyDescent="0.25">
      <c r="A158" s="92" t="e">
        <f t="shared" si="4"/>
        <v>#N/A</v>
      </c>
      <c r="C158" s="29"/>
      <c r="D158" s="30"/>
      <c r="E158" s="39"/>
      <c r="G158" s="88" t="s">
        <v>22</v>
      </c>
      <c r="H158" s="87" t="s">
        <v>964</v>
      </c>
      <c r="I158" s="85">
        <v>52674</v>
      </c>
    </row>
    <row r="159" spans="1:9" x14ac:dyDescent="0.25">
      <c r="A159" s="92" t="e">
        <f t="shared" si="4"/>
        <v>#N/A</v>
      </c>
      <c r="C159" s="29"/>
      <c r="D159" s="30"/>
      <c r="E159" s="39"/>
      <c r="G159" s="88" t="s">
        <v>22</v>
      </c>
      <c r="H159" s="87" t="s">
        <v>965</v>
      </c>
      <c r="I159" s="85">
        <v>52592</v>
      </c>
    </row>
    <row r="160" spans="1:9" x14ac:dyDescent="0.25">
      <c r="A160" s="92" t="e">
        <f t="shared" si="4"/>
        <v>#N/A</v>
      </c>
      <c r="C160" s="29"/>
      <c r="D160" s="30"/>
      <c r="E160" s="39"/>
      <c r="G160" s="88" t="s">
        <v>22</v>
      </c>
      <c r="H160" s="87" t="s">
        <v>966</v>
      </c>
      <c r="I160" s="85">
        <v>52607</v>
      </c>
    </row>
    <row r="161" spans="1:9" x14ac:dyDescent="0.25">
      <c r="A161" s="92" t="e">
        <f t="shared" si="4"/>
        <v>#N/A</v>
      </c>
      <c r="C161" s="29"/>
      <c r="D161" s="30"/>
      <c r="E161" s="39"/>
      <c r="G161" s="88" t="s">
        <v>22</v>
      </c>
      <c r="H161" s="87" t="s">
        <v>967</v>
      </c>
      <c r="I161" s="85">
        <v>52617</v>
      </c>
    </row>
    <row r="162" spans="1:9" x14ac:dyDescent="0.25">
      <c r="A162" s="92" t="e">
        <f t="shared" si="4"/>
        <v>#N/A</v>
      </c>
      <c r="C162" s="29"/>
      <c r="D162" s="30"/>
      <c r="E162" s="39"/>
      <c r="G162" s="88" t="s">
        <v>22</v>
      </c>
      <c r="H162" s="87" t="s">
        <v>538</v>
      </c>
      <c r="I162" s="85">
        <v>52555</v>
      </c>
    </row>
    <row r="163" spans="1:9" x14ac:dyDescent="0.25">
      <c r="A163" s="92" t="e">
        <f t="shared" si="4"/>
        <v>#N/A</v>
      </c>
      <c r="C163" s="29"/>
      <c r="D163" s="30"/>
      <c r="E163" s="39"/>
      <c r="G163" s="88" t="s">
        <v>22</v>
      </c>
      <c r="H163" s="87" t="s">
        <v>539</v>
      </c>
      <c r="I163" s="85">
        <v>52547</v>
      </c>
    </row>
    <row r="164" spans="1:9" x14ac:dyDescent="0.25">
      <c r="A164" s="92" t="e">
        <f t="shared" si="4"/>
        <v>#N/A</v>
      </c>
      <c r="C164" s="29"/>
      <c r="D164" s="30"/>
      <c r="E164" s="39"/>
      <c r="G164" s="88" t="s">
        <v>22</v>
      </c>
      <c r="H164" s="87" t="s">
        <v>85</v>
      </c>
      <c r="I164" s="85">
        <v>52353</v>
      </c>
    </row>
    <row r="165" spans="1:9" x14ac:dyDescent="0.25">
      <c r="A165" s="92" t="e">
        <f t="shared" ref="A165:A196" si="5">VLOOKUP(C165,H:I,2,FALSE)</f>
        <v>#N/A</v>
      </c>
      <c r="C165" s="29"/>
      <c r="D165" s="30"/>
      <c r="E165" s="39"/>
      <c r="G165" s="88" t="s">
        <v>22</v>
      </c>
      <c r="H165" s="87" t="s">
        <v>80</v>
      </c>
      <c r="I165" s="85">
        <v>62707</v>
      </c>
    </row>
    <row r="166" spans="1:9" x14ac:dyDescent="0.25">
      <c r="A166" s="92" t="e">
        <f t="shared" si="5"/>
        <v>#N/A</v>
      </c>
      <c r="C166" s="29"/>
      <c r="D166" s="30"/>
      <c r="E166" s="39"/>
      <c r="G166" s="88" t="s">
        <v>22</v>
      </c>
      <c r="H166" s="87" t="s">
        <v>540</v>
      </c>
      <c r="I166" s="85">
        <v>52093</v>
      </c>
    </row>
    <row r="167" spans="1:9" x14ac:dyDescent="0.25">
      <c r="A167" s="92" t="e">
        <f t="shared" si="5"/>
        <v>#N/A</v>
      </c>
      <c r="C167" s="29"/>
      <c r="D167" s="30"/>
      <c r="E167" s="39"/>
      <c r="G167" s="88" t="s">
        <v>22</v>
      </c>
      <c r="H167" s="87" t="s">
        <v>968</v>
      </c>
      <c r="I167" s="85">
        <v>52685</v>
      </c>
    </row>
    <row r="168" spans="1:9" x14ac:dyDescent="0.25">
      <c r="A168" s="92" t="e">
        <f t="shared" si="5"/>
        <v>#N/A</v>
      </c>
      <c r="C168" s="29"/>
      <c r="D168" s="30"/>
      <c r="E168" s="39"/>
      <c r="G168" s="88" t="s">
        <v>22</v>
      </c>
      <c r="H168" s="87" t="s">
        <v>86</v>
      </c>
      <c r="I168" s="85">
        <v>52011</v>
      </c>
    </row>
    <row r="169" spans="1:9" x14ac:dyDescent="0.25">
      <c r="A169" s="92" t="e">
        <f t="shared" si="5"/>
        <v>#N/A</v>
      </c>
      <c r="C169" s="29"/>
      <c r="D169" s="30"/>
      <c r="E169" s="39"/>
      <c r="G169" s="88" t="s">
        <v>22</v>
      </c>
      <c r="H169" s="87" t="s">
        <v>87</v>
      </c>
      <c r="I169" s="85">
        <v>52300</v>
      </c>
    </row>
    <row r="170" spans="1:9" x14ac:dyDescent="0.25">
      <c r="A170" s="92" t="e">
        <f t="shared" si="5"/>
        <v>#N/A</v>
      </c>
      <c r="C170" s="29"/>
      <c r="D170" s="30"/>
      <c r="E170" s="39"/>
      <c r="G170" s="88" t="s">
        <v>22</v>
      </c>
      <c r="H170" s="87" t="s">
        <v>81</v>
      </c>
      <c r="I170" s="85">
        <v>62338</v>
      </c>
    </row>
    <row r="171" spans="1:9" x14ac:dyDescent="0.25">
      <c r="A171" s="92" t="e">
        <f t="shared" si="5"/>
        <v>#N/A</v>
      </c>
      <c r="C171" s="29"/>
      <c r="D171" s="30"/>
      <c r="E171" s="39"/>
      <c r="G171" s="88" t="s">
        <v>22</v>
      </c>
      <c r="H171" s="87" t="s">
        <v>969</v>
      </c>
      <c r="I171" s="85">
        <v>52656</v>
      </c>
    </row>
    <row r="172" spans="1:9" x14ac:dyDescent="0.25">
      <c r="A172" s="92" t="e">
        <f t="shared" si="5"/>
        <v>#N/A</v>
      </c>
      <c r="C172" s="29"/>
      <c r="D172" s="30"/>
      <c r="E172" s="39"/>
      <c r="G172" s="88" t="s">
        <v>22</v>
      </c>
      <c r="H172" s="87" t="s">
        <v>88</v>
      </c>
      <c r="I172" s="85">
        <v>52524</v>
      </c>
    </row>
    <row r="173" spans="1:9" x14ac:dyDescent="0.25">
      <c r="A173" s="92" t="e">
        <f t="shared" si="5"/>
        <v>#N/A</v>
      </c>
      <c r="C173" s="29"/>
      <c r="D173" s="30"/>
      <c r="E173" s="39"/>
      <c r="G173" s="88" t="s">
        <v>22</v>
      </c>
      <c r="H173" s="87" t="s">
        <v>541</v>
      </c>
      <c r="I173" s="85">
        <v>52584</v>
      </c>
    </row>
    <row r="174" spans="1:9" x14ac:dyDescent="0.25">
      <c r="A174" s="92" t="e">
        <f t="shared" si="5"/>
        <v>#N/A</v>
      </c>
      <c r="C174" s="29"/>
      <c r="D174" s="30"/>
      <c r="E174" s="39"/>
      <c r="G174" s="88" t="s">
        <v>22</v>
      </c>
      <c r="H174" s="87" t="s">
        <v>970</v>
      </c>
      <c r="I174" s="85">
        <v>52684</v>
      </c>
    </row>
    <row r="175" spans="1:9" x14ac:dyDescent="0.25">
      <c r="A175" s="92" t="e">
        <f t="shared" si="5"/>
        <v>#N/A</v>
      </c>
      <c r="C175" s="29"/>
      <c r="D175" s="30"/>
      <c r="E175" s="39"/>
      <c r="G175" s="88" t="s">
        <v>22</v>
      </c>
      <c r="H175" s="87" t="s">
        <v>89</v>
      </c>
      <c r="I175" s="85">
        <v>52202</v>
      </c>
    </row>
    <row r="176" spans="1:9" x14ac:dyDescent="0.25">
      <c r="A176" s="92" t="e">
        <f t="shared" si="5"/>
        <v>#N/A</v>
      </c>
      <c r="C176" s="29"/>
      <c r="D176" s="30"/>
      <c r="E176" s="39"/>
      <c r="G176" s="88" t="s">
        <v>22</v>
      </c>
      <c r="H176" s="87" t="s">
        <v>90</v>
      </c>
      <c r="I176" s="85">
        <v>52520</v>
      </c>
    </row>
    <row r="177" spans="1:9" x14ac:dyDescent="0.25">
      <c r="A177" s="92" t="e">
        <f t="shared" si="5"/>
        <v>#N/A</v>
      </c>
      <c r="C177" s="29"/>
      <c r="D177" s="30"/>
      <c r="E177" s="39"/>
      <c r="G177" s="88" t="s">
        <v>22</v>
      </c>
      <c r="H177" s="87" t="s">
        <v>0</v>
      </c>
      <c r="I177" s="85" t="s">
        <v>0</v>
      </c>
    </row>
    <row r="178" spans="1:9" x14ac:dyDescent="0.25">
      <c r="A178" s="92" t="e">
        <f t="shared" si="5"/>
        <v>#N/A</v>
      </c>
      <c r="C178" s="29"/>
      <c r="D178" s="30"/>
      <c r="E178" s="39"/>
      <c r="G178" s="88" t="s">
        <v>22</v>
      </c>
      <c r="H178" s="87" t="s">
        <v>542</v>
      </c>
      <c r="I178" s="85">
        <v>18082</v>
      </c>
    </row>
    <row r="179" spans="1:9" x14ac:dyDescent="0.25">
      <c r="A179" s="92" t="e">
        <f t="shared" si="5"/>
        <v>#N/A</v>
      </c>
      <c r="C179" s="29"/>
      <c r="D179" s="30"/>
      <c r="E179" s="39"/>
      <c r="G179" s="88" t="s">
        <v>22</v>
      </c>
      <c r="H179" s="87" t="s">
        <v>91</v>
      </c>
      <c r="I179" s="85">
        <v>18084</v>
      </c>
    </row>
    <row r="180" spans="1:9" x14ac:dyDescent="0.25">
      <c r="A180" s="92" t="e">
        <f t="shared" si="5"/>
        <v>#N/A</v>
      </c>
      <c r="C180" s="29"/>
      <c r="D180" s="30"/>
      <c r="E180" s="39"/>
      <c r="G180" s="88" t="s">
        <v>22</v>
      </c>
      <c r="H180" s="87" t="s">
        <v>92</v>
      </c>
      <c r="I180" s="85">
        <v>18085</v>
      </c>
    </row>
    <row r="181" spans="1:9" x14ac:dyDescent="0.25">
      <c r="A181" s="92" t="e">
        <f t="shared" si="5"/>
        <v>#N/A</v>
      </c>
      <c r="C181" s="29"/>
      <c r="D181" s="30"/>
      <c r="E181" s="39"/>
      <c r="G181" s="88" t="s">
        <v>22</v>
      </c>
      <c r="H181" s="87" t="s">
        <v>93</v>
      </c>
      <c r="I181" s="85">
        <v>13279</v>
      </c>
    </row>
    <row r="182" spans="1:9" x14ac:dyDescent="0.25">
      <c r="A182" s="92" t="e">
        <f t="shared" si="5"/>
        <v>#N/A</v>
      </c>
      <c r="C182" s="29"/>
      <c r="D182" s="30"/>
      <c r="E182" s="39"/>
      <c r="G182" s="88" t="s">
        <v>22</v>
      </c>
      <c r="H182" s="87" t="s">
        <v>94</v>
      </c>
      <c r="I182" s="85">
        <v>13487</v>
      </c>
    </row>
    <row r="183" spans="1:9" x14ac:dyDescent="0.25">
      <c r="A183" s="92" t="e">
        <f t="shared" si="5"/>
        <v>#N/A</v>
      </c>
      <c r="C183" s="29"/>
      <c r="D183" s="30"/>
      <c r="E183" s="39"/>
      <c r="G183" s="88" t="s">
        <v>22</v>
      </c>
      <c r="H183" s="87" t="s">
        <v>95</v>
      </c>
      <c r="I183" s="85">
        <v>18050</v>
      </c>
    </row>
    <row r="184" spans="1:9" x14ac:dyDescent="0.25">
      <c r="A184" s="92" t="e">
        <f t="shared" si="5"/>
        <v>#N/A</v>
      </c>
      <c r="C184" s="29"/>
      <c r="D184" s="30"/>
      <c r="E184" s="39"/>
      <c r="G184" s="88" t="s">
        <v>22</v>
      </c>
      <c r="H184" s="87" t="s">
        <v>96</v>
      </c>
      <c r="I184" s="85">
        <v>18051</v>
      </c>
    </row>
    <row r="185" spans="1:9" x14ac:dyDescent="0.25">
      <c r="A185" s="92" t="e">
        <f t="shared" si="5"/>
        <v>#N/A</v>
      </c>
      <c r="C185" s="29"/>
      <c r="D185" s="30"/>
      <c r="E185" s="39"/>
      <c r="G185" s="88" t="s">
        <v>22</v>
      </c>
      <c r="H185" s="87" t="s">
        <v>971</v>
      </c>
      <c r="I185" s="85">
        <v>18083</v>
      </c>
    </row>
    <row r="186" spans="1:9" x14ac:dyDescent="0.25">
      <c r="A186" s="92" t="e">
        <f t="shared" si="5"/>
        <v>#N/A</v>
      </c>
      <c r="C186" s="29"/>
      <c r="D186" s="30"/>
      <c r="E186" s="39"/>
      <c r="G186" s="88" t="s">
        <v>22</v>
      </c>
      <c r="H186" s="87" t="s">
        <v>543</v>
      </c>
      <c r="I186" s="85">
        <v>18100</v>
      </c>
    </row>
    <row r="187" spans="1:9" x14ac:dyDescent="0.25">
      <c r="A187" s="92" t="e">
        <f t="shared" si="5"/>
        <v>#N/A</v>
      </c>
      <c r="C187" s="29"/>
      <c r="D187" s="30"/>
      <c r="E187" s="39"/>
      <c r="G187" s="88" t="s">
        <v>22</v>
      </c>
      <c r="H187" s="87" t="s">
        <v>97</v>
      </c>
      <c r="I187" s="85">
        <v>18036</v>
      </c>
    </row>
    <row r="188" spans="1:9" x14ac:dyDescent="0.25">
      <c r="A188" s="92" t="e">
        <f t="shared" si="5"/>
        <v>#N/A</v>
      </c>
      <c r="C188" s="29"/>
      <c r="D188" s="30"/>
      <c r="E188" s="39"/>
      <c r="G188" s="88" t="s">
        <v>22</v>
      </c>
      <c r="H188" s="87" t="s">
        <v>98</v>
      </c>
      <c r="I188" s="85">
        <v>18059</v>
      </c>
    </row>
    <row r="189" spans="1:9" x14ac:dyDescent="0.25">
      <c r="A189" s="92" t="e">
        <f t="shared" si="5"/>
        <v>#N/A</v>
      </c>
      <c r="C189" s="29"/>
      <c r="D189" s="30"/>
      <c r="E189" s="39"/>
      <c r="G189" s="88" t="s">
        <v>22</v>
      </c>
      <c r="H189" s="87" t="s">
        <v>99</v>
      </c>
      <c r="I189" s="85">
        <v>18097</v>
      </c>
    </row>
    <row r="190" spans="1:9" x14ac:dyDescent="0.25">
      <c r="A190" s="92" t="e">
        <f t="shared" si="5"/>
        <v>#N/A</v>
      </c>
      <c r="C190" s="29"/>
      <c r="D190" s="30"/>
      <c r="E190" s="39"/>
      <c r="G190" s="88" t="s">
        <v>22</v>
      </c>
      <c r="H190" s="87" t="s">
        <v>972</v>
      </c>
      <c r="I190" s="85">
        <v>18110</v>
      </c>
    </row>
    <row r="191" spans="1:9" x14ac:dyDescent="0.25">
      <c r="A191" s="92" t="e">
        <f t="shared" si="5"/>
        <v>#N/A</v>
      </c>
      <c r="C191" s="29"/>
      <c r="D191" s="30"/>
      <c r="E191" s="39"/>
      <c r="G191" s="88" t="s">
        <v>22</v>
      </c>
      <c r="H191" s="87" t="s">
        <v>973</v>
      </c>
      <c r="I191" s="85">
        <v>18111</v>
      </c>
    </row>
    <row r="192" spans="1:9" x14ac:dyDescent="0.25">
      <c r="A192" s="92" t="e">
        <f t="shared" si="5"/>
        <v>#N/A</v>
      </c>
      <c r="C192" s="29"/>
      <c r="D192" s="30"/>
      <c r="E192" s="39"/>
      <c r="G192" s="88" t="s">
        <v>22</v>
      </c>
      <c r="H192" s="87" t="s">
        <v>974</v>
      </c>
      <c r="I192" s="85">
        <v>18112</v>
      </c>
    </row>
    <row r="193" spans="1:9" x14ac:dyDescent="0.25">
      <c r="A193" s="92" t="e">
        <f t="shared" si="5"/>
        <v>#N/A</v>
      </c>
      <c r="C193" s="29"/>
      <c r="D193" s="30"/>
      <c r="E193" s="39"/>
      <c r="G193" s="88" t="s">
        <v>22</v>
      </c>
      <c r="H193" s="87" t="s">
        <v>100</v>
      </c>
      <c r="I193" s="85">
        <v>52090</v>
      </c>
    </row>
    <row r="194" spans="1:9" x14ac:dyDescent="0.25">
      <c r="A194" s="92" t="e">
        <f t="shared" si="5"/>
        <v>#N/A</v>
      </c>
      <c r="C194" s="29"/>
      <c r="D194" s="30"/>
      <c r="E194" s="39"/>
      <c r="G194" s="88" t="s">
        <v>22</v>
      </c>
      <c r="H194" s="87" t="s">
        <v>101</v>
      </c>
      <c r="I194" s="85">
        <v>52354</v>
      </c>
    </row>
    <row r="195" spans="1:9" x14ac:dyDescent="0.25">
      <c r="A195" s="92" t="e">
        <f t="shared" si="5"/>
        <v>#N/A</v>
      </c>
      <c r="C195" s="29"/>
      <c r="D195" s="30"/>
      <c r="E195" s="39"/>
      <c r="G195" s="88" t="s">
        <v>22</v>
      </c>
      <c r="H195" s="87" t="s">
        <v>102</v>
      </c>
      <c r="I195" s="85">
        <v>52408</v>
      </c>
    </row>
    <row r="196" spans="1:9" x14ac:dyDescent="0.25">
      <c r="A196" s="92" t="e">
        <f t="shared" si="5"/>
        <v>#N/A</v>
      </c>
      <c r="C196" s="29"/>
      <c r="D196" s="30"/>
      <c r="E196" s="39"/>
      <c r="G196" s="88" t="s">
        <v>22</v>
      </c>
      <c r="H196" s="87" t="s">
        <v>103</v>
      </c>
      <c r="I196" s="85">
        <v>52142</v>
      </c>
    </row>
    <row r="197" spans="1:9" x14ac:dyDescent="0.25">
      <c r="A197" s="92" t="e">
        <f t="shared" ref="A197:A204" si="6">VLOOKUP(C197,H:I,2,FALSE)</f>
        <v>#N/A</v>
      </c>
      <c r="C197" s="29"/>
      <c r="D197" s="30"/>
      <c r="E197" s="39"/>
      <c r="G197" s="88" t="s">
        <v>22</v>
      </c>
      <c r="H197" s="87" t="s">
        <v>104</v>
      </c>
      <c r="I197" s="85">
        <v>52355</v>
      </c>
    </row>
    <row r="198" spans="1:9" x14ac:dyDescent="0.25">
      <c r="A198" s="92" t="e">
        <f t="shared" si="6"/>
        <v>#N/A</v>
      </c>
      <c r="C198" s="29"/>
      <c r="D198" s="30"/>
      <c r="E198" s="39"/>
      <c r="G198" s="88" t="s">
        <v>22</v>
      </c>
      <c r="H198" s="87" t="s">
        <v>105</v>
      </c>
      <c r="I198" s="85">
        <v>52409</v>
      </c>
    </row>
    <row r="199" spans="1:9" x14ac:dyDescent="0.25">
      <c r="A199" s="92" t="e">
        <f t="shared" si="6"/>
        <v>#N/A</v>
      </c>
      <c r="C199" s="29"/>
      <c r="D199" s="30"/>
      <c r="E199" s="39"/>
      <c r="G199" s="88" t="s">
        <v>22</v>
      </c>
      <c r="H199" s="87" t="s">
        <v>975</v>
      </c>
      <c r="I199" s="85">
        <v>16354</v>
      </c>
    </row>
    <row r="200" spans="1:9" x14ac:dyDescent="0.25">
      <c r="A200" s="92" t="e">
        <f t="shared" si="6"/>
        <v>#N/A</v>
      </c>
      <c r="C200" s="29"/>
      <c r="D200" s="30"/>
      <c r="E200" s="39"/>
      <c r="G200" s="88" t="s">
        <v>22</v>
      </c>
      <c r="H200" s="87" t="s">
        <v>106</v>
      </c>
      <c r="I200" s="85">
        <v>52144</v>
      </c>
    </row>
    <row r="201" spans="1:9" x14ac:dyDescent="0.25">
      <c r="A201" s="92" t="e">
        <f t="shared" si="6"/>
        <v>#N/A</v>
      </c>
      <c r="C201" s="29"/>
      <c r="D201" s="30"/>
      <c r="E201" s="39"/>
      <c r="G201" s="88" t="s">
        <v>22</v>
      </c>
      <c r="H201" s="87" t="s">
        <v>976</v>
      </c>
      <c r="I201" s="85">
        <v>52680</v>
      </c>
    </row>
    <row r="202" spans="1:9" x14ac:dyDescent="0.25">
      <c r="A202" s="92" t="e">
        <f t="shared" si="6"/>
        <v>#N/A</v>
      </c>
      <c r="C202" s="29"/>
      <c r="D202" s="30"/>
      <c r="E202" s="39"/>
      <c r="G202" s="88" t="s">
        <v>22</v>
      </c>
      <c r="H202" s="87" t="s">
        <v>977</v>
      </c>
      <c r="I202" s="85">
        <v>93023</v>
      </c>
    </row>
    <row r="203" spans="1:9" x14ac:dyDescent="0.25">
      <c r="A203" s="92" t="e">
        <f t="shared" si="6"/>
        <v>#N/A</v>
      </c>
      <c r="C203" s="29"/>
      <c r="D203" s="30"/>
      <c r="E203" s="39"/>
      <c r="G203" s="88" t="s">
        <v>22</v>
      </c>
      <c r="H203" s="87" t="s">
        <v>127</v>
      </c>
      <c r="I203" s="85">
        <v>52068</v>
      </c>
    </row>
    <row r="204" spans="1:9" x14ac:dyDescent="0.25">
      <c r="A204" s="92" t="e">
        <f t="shared" si="6"/>
        <v>#N/A</v>
      </c>
      <c r="C204" s="29"/>
      <c r="D204" s="30"/>
      <c r="E204" s="39"/>
      <c r="G204" s="88" t="s">
        <v>22</v>
      </c>
      <c r="H204" s="87" t="s">
        <v>128</v>
      </c>
      <c r="I204" s="85">
        <v>52069</v>
      </c>
    </row>
    <row r="205" spans="1:9" x14ac:dyDescent="0.25">
      <c r="D205" s="38"/>
      <c r="E205" s="38"/>
      <c r="H205" s="87" t="s">
        <v>129</v>
      </c>
      <c r="I205" s="85">
        <v>52070</v>
      </c>
    </row>
    <row r="206" spans="1:9" x14ac:dyDescent="0.25">
      <c r="H206" s="87" t="s">
        <v>130</v>
      </c>
      <c r="I206" s="85">
        <v>52349</v>
      </c>
    </row>
    <row r="207" spans="1:9" x14ac:dyDescent="0.25">
      <c r="H207" s="87" t="s">
        <v>131</v>
      </c>
      <c r="I207" s="85">
        <v>52459</v>
      </c>
    </row>
    <row r="208" spans="1:9" x14ac:dyDescent="0.25">
      <c r="H208" s="87" t="s">
        <v>132</v>
      </c>
      <c r="I208" s="85">
        <v>52072</v>
      </c>
    </row>
    <row r="209" spans="8:9" x14ac:dyDescent="0.25">
      <c r="H209" s="87" t="s">
        <v>133</v>
      </c>
      <c r="I209" s="85">
        <v>52266</v>
      </c>
    </row>
    <row r="210" spans="8:9" x14ac:dyDescent="0.25">
      <c r="H210" s="87" t="s">
        <v>134</v>
      </c>
      <c r="I210" s="85">
        <v>52491</v>
      </c>
    </row>
    <row r="211" spans="8:9" x14ac:dyDescent="0.25">
      <c r="H211" s="87" t="s">
        <v>1</v>
      </c>
      <c r="I211" s="85" t="s">
        <v>1</v>
      </c>
    </row>
    <row r="212" spans="8:9" x14ac:dyDescent="0.25">
      <c r="H212" s="87" t="s">
        <v>107</v>
      </c>
      <c r="I212" s="85">
        <v>52067</v>
      </c>
    </row>
    <row r="213" spans="8:9" x14ac:dyDescent="0.25">
      <c r="H213" s="87" t="s">
        <v>108</v>
      </c>
      <c r="I213" s="85">
        <v>52283</v>
      </c>
    </row>
    <row r="214" spans="8:9" x14ac:dyDescent="0.25">
      <c r="H214" s="87" t="s">
        <v>109</v>
      </c>
      <c r="I214" s="85">
        <v>52347</v>
      </c>
    </row>
    <row r="215" spans="8:9" x14ac:dyDescent="0.25">
      <c r="H215" s="87" t="s">
        <v>111</v>
      </c>
      <c r="I215" s="85">
        <v>62254</v>
      </c>
    </row>
    <row r="216" spans="8:9" x14ac:dyDescent="0.25">
      <c r="H216" s="87" t="s">
        <v>110</v>
      </c>
      <c r="I216" s="85">
        <v>52440</v>
      </c>
    </row>
    <row r="217" spans="8:9" x14ac:dyDescent="0.25">
      <c r="H217" s="87" t="s">
        <v>549</v>
      </c>
      <c r="I217" s="85">
        <v>52532</v>
      </c>
    </row>
    <row r="218" spans="8:9" x14ac:dyDescent="0.25">
      <c r="H218" s="87" t="s">
        <v>978</v>
      </c>
      <c r="I218" s="85">
        <v>52646</v>
      </c>
    </row>
    <row r="219" spans="8:9" x14ac:dyDescent="0.25">
      <c r="H219" s="87" t="s">
        <v>979</v>
      </c>
      <c r="I219" s="85">
        <v>52647</v>
      </c>
    </row>
    <row r="220" spans="8:9" x14ac:dyDescent="0.25">
      <c r="H220" s="87" t="s">
        <v>980</v>
      </c>
      <c r="I220" s="85">
        <v>52648</v>
      </c>
    </row>
    <row r="221" spans="8:9" x14ac:dyDescent="0.25">
      <c r="H221" s="87" t="s">
        <v>112</v>
      </c>
      <c r="I221" s="85">
        <v>52074</v>
      </c>
    </row>
    <row r="222" spans="8:9" x14ac:dyDescent="0.25">
      <c r="H222" s="87" t="s">
        <v>113</v>
      </c>
      <c r="I222" s="85">
        <v>52159</v>
      </c>
    </row>
    <row r="223" spans="8:9" x14ac:dyDescent="0.25">
      <c r="H223" s="87" t="s">
        <v>115</v>
      </c>
      <c r="I223" s="85">
        <v>52442</v>
      </c>
    </row>
    <row r="224" spans="8:9" x14ac:dyDescent="0.25">
      <c r="H224" s="87" t="s">
        <v>116</v>
      </c>
      <c r="I224" s="85">
        <v>52510</v>
      </c>
    </row>
    <row r="225" spans="8:9" x14ac:dyDescent="0.25">
      <c r="H225" s="87" t="s">
        <v>544</v>
      </c>
      <c r="I225" s="85">
        <v>52550</v>
      </c>
    </row>
    <row r="226" spans="8:9" x14ac:dyDescent="0.25">
      <c r="H226" s="87" t="s">
        <v>117</v>
      </c>
      <c r="I226" s="85">
        <v>62703</v>
      </c>
    </row>
    <row r="227" spans="8:9" x14ac:dyDescent="0.25">
      <c r="H227" s="87" t="s">
        <v>981</v>
      </c>
      <c r="I227" s="85">
        <v>52629</v>
      </c>
    </row>
    <row r="228" spans="8:9" x14ac:dyDescent="0.25">
      <c r="H228" s="87" t="s">
        <v>982</v>
      </c>
      <c r="I228" s="85">
        <v>52627</v>
      </c>
    </row>
    <row r="229" spans="8:9" x14ac:dyDescent="0.25">
      <c r="H229" s="87" t="s">
        <v>983</v>
      </c>
      <c r="I229" s="85">
        <v>52655</v>
      </c>
    </row>
    <row r="230" spans="8:9" x14ac:dyDescent="0.25">
      <c r="H230" s="87" t="s">
        <v>984</v>
      </c>
      <c r="I230" s="85">
        <v>52632</v>
      </c>
    </row>
    <row r="231" spans="8:9" x14ac:dyDescent="0.25">
      <c r="H231" s="87" t="s">
        <v>120</v>
      </c>
      <c r="I231" s="85">
        <v>52343</v>
      </c>
    </row>
    <row r="232" spans="8:9" x14ac:dyDescent="0.25">
      <c r="H232" s="87" t="s">
        <v>545</v>
      </c>
      <c r="I232" s="85">
        <v>52345</v>
      </c>
    </row>
    <row r="233" spans="8:9" x14ac:dyDescent="0.25">
      <c r="H233" s="87" t="s">
        <v>122</v>
      </c>
      <c r="I233" s="85">
        <v>52107</v>
      </c>
    </row>
    <row r="234" spans="8:9" x14ac:dyDescent="0.25">
      <c r="H234" s="87" t="s">
        <v>985</v>
      </c>
      <c r="I234" s="85">
        <v>52661</v>
      </c>
    </row>
    <row r="235" spans="8:9" x14ac:dyDescent="0.25">
      <c r="H235" s="87" t="s">
        <v>123</v>
      </c>
      <c r="I235" s="85">
        <v>52490</v>
      </c>
    </row>
    <row r="236" spans="8:9" x14ac:dyDescent="0.25">
      <c r="H236" s="87" t="s">
        <v>986</v>
      </c>
      <c r="I236" s="85">
        <v>52628</v>
      </c>
    </row>
    <row r="237" spans="8:9" x14ac:dyDescent="0.25">
      <c r="H237" s="87" t="s">
        <v>546</v>
      </c>
      <c r="I237" s="85">
        <v>52565</v>
      </c>
    </row>
    <row r="238" spans="8:9" x14ac:dyDescent="0.25">
      <c r="H238" s="87" t="s">
        <v>987</v>
      </c>
      <c r="I238" s="85">
        <v>52665</v>
      </c>
    </row>
    <row r="239" spans="8:9" x14ac:dyDescent="0.25">
      <c r="H239" s="87" t="s">
        <v>988</v>
      </c>
      <c r="I239" s="85">
        <v>52586</v>
      </c>
    </row>
    <row r="240" spans="8:9" x14ac:dyDescent="0.25">
      <c r="H240" s="87" t="s">
        <v>547</v>
      </c>
      <c r="I240" s="85">
        <v>52566</v>
      </c>
    </row>
    <row r="241" spans="8:9" x14ac:dyDescent="0.25">
      <c r="H241" s="87" t="s">
        <v>124</v>
      </c>
      <c r="I241" s="85">
        <v>52525</v>
      </c>
    </row>
    <row r="242" spans="8:9" x14ac:dyDescent="0.25">
      <c r="H242" s="87" t="s">
        <v>989</v>
      </c>
      <c r="I242" s="85">
        <v>52660</v>
      </c>
    </row>
    <row r="243" spans="8:9" x14ac:dyDescent="0.25">
      <c r="H243" s="87" t="s">
        <v>548</v>
      </c>
      <c r="I243" s="85">
        <v>52486</v>
      </c>
    </row>
    <row r="244" spans="8:9" x14ac:dyDescent="0.25">
      <c r="H244" s="87" t="s">
        <v>990</v>
      </c>
      <c r="I244" s="85">
        <v>52662</v>
      </c>
    </row>
    <row r="245" spans="8:9" x14ac:dyDescent="0.25">
      <c r="H245" s="87" t="s">
        <v>125</v>
      </c>
      <c r="I245" s="85">
        <v>52258</v>
      </c>
    </row>
    <row r="246" spans="8:9" x14ac:dyDescent="0.25">
      <c r="H246" s="87" t="s">
        <v>126</v>
      </c>
      <c r="I246" s="85">
        <v>52315</v>
      </c>
    </row>
    <row r="247" spans="8:9" x14ac:dyDescent="0.25">
      <c r="H247" s="87" t="s">
        <v>114</v>
      </c>
      <c r="I247" s="85">
        <v>52439</v>
      </c>
    </row>
    <row r="248" spans="8:9" x14ac:dyDescent="0.25">
      <c r="H248" s="87" t="s">
        <v>118</v>
      </c>
      <c r="I248" s="85">
        <v>52277</v>
      </c>
    </row>
    <row r="249" spans="8:9" x14ac:dyDescent="0.25">
      <c r="H249" s="87" t="s">
        <v>119</v>
      </c>
      <c r="I249" s="85">
        <v>52278</v>
      </c>
    </row>
    <row r="250" spans="8:9" x14ac:dyDescent="0.25">
      <c r="H250" s="87" t="s">
        <v>121</v>
      </c>
      <c r="I250" s="85">
        <v>52348</v>
      </c>
    </row>
    <row r="251" spans="8:9" x14ac:dyDescent="0.25">
      <c r="H251" s="87" t="s">
        <v>550</v>
      </c>
      <c r="I251" s="85">
        <v>52567</v>
      </c>
    </row>
    <row r="252" spans="8:9" x14ac:dyDescent="0.25">
      <c r="H252" s="87" t="s">
        <v>135</v>
      </c>
      <c r="I252" s="85">
        <v>52493</v>
      </c>
    </row>
    <row r="253" spans="8:9" x14ac:dyDescent="0.25">
      <c r="H253" s="87" t="s">
        <v>136</v>
      </c>
      <c r="I253" s="85">
        <v>52518</v>
      </c>
    </row>
    <row r="254" spans="8:9" x14ac:dyDescent="0.25">
      <c r="H254" s="87" t="s">
        <v>553</v>
      </c>
      <c r="I254" s="85">
        <v>52564</v>
      </c>
    </row>
    <row r="255" spans="8:9" x14ac:dyDescent="0.25">
      <c r="H255" s="87" t="s">
        <v>137</v>
      </c>
      <c r="I255" s="85">
        <v>52487</v>
      </c>
    </row>
    <row r="256" spans="8:9" x14ac:dyDescent="0.25">
      <c r="H256" s="87" t="s">
        <v>551</v>
      </c>
      <c r="I256" s="85">
        <v>52575</v>
      </c>
    </row>
    <row r="257" spans="8:9" x14ac:dyDescent="0.25">
      <c r="H257" s="87" t="s">
        <v>552</v>
      </c>
      <c r="I257" s="85">
        <v>52533</v>
      </c>
    </row>
    <row r="258" spans="8:9" x14ac:dyDescent="0.25">
      <c r="H258" s="87" t="s">
        <v>991</v>
      </c>
      <c r="I258" s="85">
        <v>52624</v>
      </c>
    </row>
    <row r="259" spans="8:9" x14ac:dyDescent="0.25">
      <c r="H259" s="87" t="s">
        <v>992</v>
      </c>
      <c r="I259" s="85">
        <v>52669</v>
      </c>
    </row>
    <row r="260" spans="8:9" x14ac:dyDescent="0.25">
      <c r="H260" s="87" t="s">
        <v>143</v>
      </c>
      <c r="I260" s="85">
        <v>52216</v>
      </c>
    </row>
    <row r="261" spans="8:9" x14ac:dyDescent="0.25">
      <c r="H261" s="87" t="s">
        <v>554</v>
      </c>
      <c r="I261" s="85">
        <v>52217</v>
      </c>
    </row>
    <row r="262" spans="8:9" x14ac:dyDescent="0.25">
      <c r="H262" s="87" t="s">
        <v>144</v>
      </c>
      <c r="I262" s="85">
        <v>52340</v>
      </c>
    </row>
    <row r="263" spans="8:9" x14ac:dyDescent="0.25">
      <c r="H263" s="87" t="s">
        <v>145</v>
      </c>
      <c r="I263" s="85">
        <v>52435</v>
      </c>
    </row>
    <row r="264" spans="8:9" x14ac:dyDescent="0.25">
      <c r="H264" s="87" t="s">
        <v>555</v>
      </c>
      <c r="I264" s="85">
        <v>52535</v>
      </c>
    </row>
    <row r="265" spans="8:9" x14ac:dyDescent="0.25">
      <c r="H265" s="87" t="s">
        <v>556</v>
      </c>
      <c r="I265" s="85">
        <v>52536</v>
      </c>
    </row>
    <row r="266" spans="8:9" x14ac:dyDescent="0.25">
      <c r="H266" s="87" t="s">
        <v>993</v>
      </c>
      <c r="I266" s="85">
        <v>52630</v>
      </c>
    </row>
    <row r="267" spans="8:9" x14ac:dyDescent="0.25">
      <c r="H267" s="87" t="s">
        <v>994</v>
      </c>
      <c r="I267" s="85">
        <v>52623</v>
      </c>
    </row>
    <row r="268" spans="8:9" x14ac:dyDescent="0.25">
      <c r="H268" s="87" t="s">
        <v>146</v>
      </c>
      <c r="I268" s="85">
        <v>52224</v>
      </c>
    </row>
    <row r="269" spans="8:9" x14ac:dyDescent="0.25">
      <c r="H269" s="87" t="s">
        <v>147</v>
      </c>
      <c r="I269" s="85">
        <v>52225</v>
      </c>
    </row>
    <row r="270" spans="8:9" x14ac:dyDescent="0.25">
      <c r="H270" s="87" t="s">
        <v>148</v>
      </c>
      <c r="I270" s="85">
        <v>52413</v>
      </c>
    </row>
    <row r="271" spans="8:9" x14ac:dyDescent="0.25">
      <c r="H271" s="87" t="s">
        <v>557</v>
      </c>
      <c r="I271" s="85">
        <v>52537</v>
      </c>
    </row>
    <row r="272" spans="8:9" x14ac:dyDescent="0.25">
      <c r="H272" s="87" t="s">
        <v>995</v>
      </c>
      <c r="I272" s="85">
        <v>52650</v>
      </c>
    </row>
    <row r="273" spans="8:9" x14ac:dyDescent="0.25">
      <c r="H273" s="87" t="s">
        <v>996</v>
      </c>
      <c r="I273" s="85">
        <v>52671</v>
      </c>
    </row>
    <row r="274" spans="8:9" x14ac:dyDescent="0.25">
      <c r="H274" s="87" t="s">
        <v>149</v>
      </c>
      <c r="I274" s="85">
        <v>52181</v>
      </c>
    </row>
    <row r="275" spans="8:9" x14ac:dyDescent="0.25">
      <c r="H275" s="87" t="s">
        <v>558</v>
      </c>
      <c r="I275" s="85">
        <v>52559</v>
      </c>
    </row>
    <row r="276" spans="8:9" x14ac:dyDescent="0.25">
      <c r="H276" s="87" t="s">
        <v>997</v>
      </c>
      <c r="I276" s="85">
        <v>52664</v>
      </c>
    </row>
    <row r="277" spans="8:9" x14ac:dyDescent="0.25">
      <c r="H277" s="87" t="s">
        <v>998</v>
      </c>
      <c r="I277" s="85">
        <v>52677</v>
      </c>
    </row>
    <row r="278" spans="8:9" x14ac:dyDescent="0.25">
      <c r="H278" s="87" t="s">
        <v>999</v>
      </c>
      <c r="I278" s="85">
        <v>52663</v>
      </c>
    </row>
    <row r="279" spans="8:9" x14ac:dyDescent="0.25">
      <c r="H279" s="87" t="s">
        <v>1000</v>
      </c>
      <c r="I279" s="85">
        <v>52621</v>
      </c>
    </row>
    <row r="280" spans="8:9" x14ac:dyDescent="0.25">
      <c r="H280" s="87" t="s">
        <v>1001</v>
      </c>
      <c r="I280" s="85">
        <v>52622</v>
      </c>
    </row>
    <row r="281" spans="8:9" x14ac:dyDescent="0.25">
      <c r="H281" s="87" t="s">
        <v>150</v>
      </c>
      <c r="I281" s="85">
        <v>52434</v>
      </c>
    </row>
    <row r="282" spans="8:9" x14ac:dyDescent="0.25">
      <c r="H282" s="87" t="s">
        <v>1002</v>
      </c>
      <c r="I282" s="85">
        <v>52588</v>
      </c>
    </row>
    <row r="283" spans="8:9" x14ac:dyDescent="0.25">
      <c r="H283" s="87" t="s">
        <v>559</v>
      </c>
      <c r="I283" s="85">
        <v>52560</v>
      </c>
    </row>
    <row r="284" spans="8:9" x14ac:dyDescent="0.25">
      <c r="H284" s="87" t="s">
        <v>138</v>
      </c>
      <c r="I284" s="85">
        <v>19115</v>
      </c>
    </row>
    <row r="285" spans="8:9" x14ac:dyDescent="0.25">
      <c r="H285" s="87" t="s">
        <v>139</v>
      </c>
      <c r="I285" s="85">
        <v>19116</v>
      </c>
    </row>
    <row r="286" spans="8:9" x14ac:dyDescent="0.25">
      <c r="H286" s="87" t="s">
        <v>560</v>
      </c>
      <c r="I286" s="85">
        <v>19168</v>
      </c>
    </row>
    <row r="287" spans="8:9" x14ac:dyDescent="0.25">
      <c r="H287" s="87" t="s">
        <v>1003</v>
      </c>
      <c r="I287" s="85">
        <v>19265</v>
      </c>
    </row>
    <row r="288" spans="8:9" x14ac:dyDescent="0.25">
      <c r="H288" s="87" t="s">
        <v>561</v>
      </c>
      <c r="I288" s="85">
        <v>19216</v>
      </c>
    </row>
    <row r="289" spans="8:9" x14ac:dyDescent="0.25">
      <c r="H289" s="87" t="s">
        <v>141</v>
      </c>
      <c r="I289" s="85">
        <v>19166</v>
      </c>
    </row>
    <row r="290" spans="8:9" x14ac:dyDescent="0.25">
      <c r="H290" s="87" t="s">
        <v>140</v>
      </c>
      <c r="I290" s="85">
        <v>19167</v>
      </c>
    </row>
    <row r="291" spans="8:9" x14ac:dyDescent="0.25">
      <c r="H291" s="87" t="s">
        <v>142</v>
      </c>
      <c r="I291" s="85">
        <v>52423</v>
      </c>
    </row>
    <row r="292" spans="8:9" x14ac:dyDescent="0.25">
      <c r="H292" s="87" t="s">
        <v>1004</v>
      </c>
      <c r="I292" s="85">
        <v>52649</v>
      </c>
    </row>
    <row r="293" spans="8:9" x14ac:dyDescent="0.25">
      <c r="H293" s="87" t="s">
        <v>1005</v>
      </c>
      <c r="I293" s="85">
        <v>52633</v>
      </c>
    </row>
    <row r="294" spans="8:9" x14ac:dyDescent="0.25">
      <c r="H294" s="87" t="s">
        <v>562</v>
      </c>
      <c r="I294" s="85">
        <v>52562</v>
      </c>
    </row>
    <row r="295" spans="8:9" x14ac:dyDescent="0.25">
      <c r="H295" s="87" t="s">
        <v>563</v>
      </c>
      <c r="I295" s="85">
        <v>52563</v>
      </c>
    </row>
    <row r="296" spans="8:9" x14ac:dyDescent="0.25">
      <c r="H296" s="87" t="s">
        <v>151</v>
      </c>
      <c r="I296" s="85">
        <v>62345</v>
      </c>
    </row>
    <row r="297" spans="8:9" x14ac:dyDescent="0.25">
      <c r="H297" s="87" t="s">
        <v>152</v>
      </c>
      <c r="I297" s="85">
        <v>52429</v>
      </c>
    </row>
    <row r="298" spans="8:9" x14ac:dyDescent="0.25">
      <c r="H298" s="87" t="s">
        <v>1006</v>
      </c>
      <c r="I298" s="85">
        <v>52651</v>
      </c>
    </row>
    <row r="299" spans="8:9" x14ac:dyDescent="0.25">
      <c r="H299" s="87" t="s">
        <v>1007</v>
      </c>
      <c r="I299" s="85">
        <v>52652</v>
      </c>
    </row>
    <row r="300" spans="8:9" x14ac:dyDescent="0.25">
      <c r="H300" s="87" t="s">
        <v>1008</v>
      </c>
      <c r="I300" s="85">
        <v>52653</v>
      </c>
    </row>
    <row r="301" spans="8:9" x14ac:dyDescent="0.25">
      <c r="H301" s="87" t="s">
        <v>1009</v>
      </c>
      <c r="I301" s="85">
        <v>52654</v>
      </c>
    </row>
    <row r="302" spans="8:9" x14ac:dyDescent="0.25">
      <c r="H302" s="87" t="s">
        <v>564</v>
      </c>
      <c r="I302" s="85">
        <v>52291</v>
      </c>
    </row>
    <row r="303" spans="8:9" x14ac:dyDescent="0.25">
      <c r="H303" s="87" t="s">
        <v>153</v>
      </c>
      <c r="I303" s="85">
        <v>52341</v>
      </c>
    </row>
    <row r="304" spans="8:9" x14ac:dyDescent="0.25">
      <c r="H304" s="87" t="s">
        <v>1010</v>
      </c>
      <c r="I304" s="85">
        <v>52589</v>
      </c>
    </row>
    <row r="305" spans="8:9" x14ac:dyDescent="0.25">
      <c r="H305" s="87" t="s">
        <v>155</v>
      </c>
      <c r="I305" s="85">
        <v>52116</v>
      </c>
    </row>
    <row r="306" spans="8:9" x14ac:dyDescent="0.25">
      <c r="H306" s="87" t="s">
        <v>154</v>
      </c>
      <c r="I306" s="85">
        <v>52197</v>
      </c>
    </row>
    <row r="307" spans="8:9" x14ac:dyDescent="0.25">
      <c r="H307" s="87" t="s">
        <v>1011</v>
      </c>
      <c r="I307" s="85">
        <v>52667</v>
      </c>
    </row>
    <row r="308" spans="8:9" x14ac:dyDescent="0.25">
      <c r="H308" s="87" t="s">
        <v>565</v>
      </c>
      <c r="I308" s="85">
        <v>52118</v>
      </c>
    </row>
    <row r="309" spans="8:9" x14ac:dyDescent="0.25">
      <c r="H309" s="87" t="s">
        <v>156</v>
      </c>
      <c r="I309" s="85">
        <v>52312</v>
      </c>
    </row>
    <row r="310" spans="8:9" x14ac:dyDescent="0.25">
      <c r="H310" s="87" t="s">
        <v>566</v>
      </c>
      <c r="I310" s="85">
        <v>98333</v>
      </c>
    </row>
    <row r="311" spans="8:9" x14ac:dyDescent="0.25">
      <c r="H311" s="87" t="s">
        <v>567</v>
      </c>
      <c r="I311" s="85">
        <v>98334</v>
      </c>
    </row>
    <row r="312" spans="8:9" x14ac:dyDescent="0.25">
      <c r="H312" s="87" t="s">
        <v>1012</v>
      </c>
      <c r="I312" s="85">
        <v>18685</v>
      </c>
    </row>
    <row r="313" spans="8:9" x14ac:dyDescent="0.25">
      <c r="H313" s="87" t="s">
        <v>1013</v>
      </c>
      <c r="I313" s="85">
        <v>18686</v>
      </c>
    </row>
    <row r="314" spans="8:9" x14ac:dyDescent="0.25">
      <c r="H314" s="87" t="s">
        <v>1014</v>
      </c>
      <c r="I314" s="85">
        <v>18687</v>
      </c>
    </row>
    <row r="315" spans="8:9" x14ac:dyDescent="0.25">
      <c r="H315" s="87" t="s">
        <v>1015</v>
      </c>
      <c r="I315" s="85">
        <v>18688</v>
      </c>
    </row>
    <row r="316" spans="8:9" x14ac:dyDescent="0.25">
      <c r="H316" s="87" t="s">
        <v>1016</v>
      </c>
      <c r="I316" s="85">
        <v>18694</v>
      </c>
    </row>
    <row r="317" spans="8:9" x14ac:dyDescent="0.25">
      <c r="H317" s="87" t="s">
        <v>568</v>
      </c>
      <c r="I317" s="85">
        <v>18630</v>
      </c>
    </row>
    <row r="318" spans="8:9" x14ac:dyDescent="0.25">
      <c r="H318" s="87" t="s">
        <v>569</v>
      </c>
      <c r="I318" s="85">
        <v>18631</v>
      </c>
    </row>
    <row r="319" spans="8:9" x14ac:dyDescent="0.25">
      <c r="H319" s="87" t="s">
        <v>570</v>
      </c>
      <c r="I319" s="85">
        <v>18632</v>
      </c>
    </row>
    <row r="320" spans="8:9" x14ac:dyDescent="0.25">
      <c r="H320" s="87" t="s">
        <v>157</v>
      </c>
      <c r="I320" s="85">
        <v>18588</v>
      </c>
    </row>
    <row r="321" spans="8:9" x14ac:dyDescent="0.25">
      <c r="H321" s="87" t="s">
        <v>158</v>
      </c>
      <c r="I321" s="85">
        <v>18589</v>
      </c>
    </row>
    <row r="322" spans="8:9" x14ac:dyDescent="0.25">
      <c r="H322" s="87" t="s">
        <v>1017</v>
      </c>
      <c r="I322" s="85">
        <v>18695</v>
      </c>
    </row>
    <row r="323" spans="8:9" x14ac:dyDescent="0.25">
      <c r="H323" s="87" t="s">
        <v>1018</v>
      </c>
      <c r="I323" s="85">
        <v>18696</v>
      </c>
    </row>
    <row r="324" spans="8:9" x14ac:dyDescent="0.25">
      <c r="H324" s="87" t="s">
        <v>1019</v>
      </c>
      <c r="I324" s="85">
        <v>18689</v>
      </c>
    </row>
    <row r="325" spans="8:9" x14ac:dyDescent="0.25">
      <c r="H325" s="87" t="s">
        <v>573</v>
      </c>
      <c r="I325" s="85">
        <v>18605</v>
      </c>
    </row>
    <row r="326" spans="8:9" x14ac:dyDescent="0.25">
      <c r="H326" s="87" t="s">
        <v>571</v>
      </c>
      <c r="I326" s="85">
        <v>18642</v>
      </c>
    </row>
    <row r="327" spans="8:9" x14ac:dyDescent="0.25">
      <c r="H327" s="87" t="s">
        <v>572</v>
      </c>
      <c r="I327" s="85">
        <v>18643</v>
      </c>
    </row>
    <row r="328" spans="8:9" x14ac:dyDescent="0.25">
      <c r="H328" s="87" t="s">
        <v>574</v>
      </c>
      <c r="I328" s="85">
        <v>15223</v>
      </c>
    </row>
    <row r="329" spans="8:9" x14ac:dyDescent="0.25">
      <c r="H329" s="87" t="s">
        <v>1020</v>
      </c>
      <c r="I329" s="85">
        <v>18697</v>
      </c>
    </row>
    <row r="330" spans="8:9" x14ac:dyDescent="0.25">
      <c r="H330" s="87" t="s">
        <v>160</v>
      </c>
      <c r="I330" s="85">
        <v>15240</v>
      </c>
    </row>
    <row r="331" spans="8:9" x14ac:dyDescent="0.25">
      <c r="H331" s="87" t="s">
        <v>575</v>
      </c>
      <c r="I331" s="85">
        <v>18633</v>
      </c>
    </row>
    <row r="332" spans="8:9" x14ac:dyDescent="0.25">
      <c r="H332" s="87" t="s">
        <v>576</v>
      </c>
      <c r="I332" s="85">
        <v>18599</v>
      </c>
    </row>
    <row r="333" spans="8:9" x14ac:dyDescent="0.25">
      <c r="H333" s="87" t="s">
        <v>161</v>
      </c>
      <c r="I333" s="85">
        <v>52405</v>
      </c>
    </row>
    <row r="334" spans="8:9" x14ac:dyDescent="0.25">
      <c r="H334" s="87" t="s">
        <v>1021</v>
      </c>
      <c r="I334" s="85">
        <v>18602</v>
      </c>
    </row>
    <row r="335" spans="8:9" x14ac:dyDescent="0.25">
      <c r="H335" s="87" t="s">
        <v>577</v>
      </c>
      <c r="I335" s="85">
        <v>18604</v>
      </c>
    </row>
    <row r="336" spans="8:9" x14ac:dyDescent="0.25">
      <c r="H336" s="87" t="s">
        <v>1022</v>
      </c>
      <c r="I336" s="85">
        <v>18665</v>
      </c>
    </row>
    <row r="337" spans="8:9" x14ac:dyDescent="0.25">
      <c r="H337" s="87" t="s">
        <v>162</v>
      </c>
      <c r="I337" s="85">
        <v>15174</v>
      </c>
    </row>
    <row r="338" spans="8:9" x14ac:dyDescent="0.25">
      <c r="H338" s="87" t="s">
        <v>1023</v>
      </c>
      <c r="I338" s="85">
        <v>80150</v>
      </c>
    </row>
    <row r="339" spans="8:9" x14ac:dyDescent="0.25">
      <c r="H339" s="87" t="s">
        <v>578</v>
      </c>
      <c r="I339" s="85">
        <v>18582</v>
      </c>
    </row>
    <row r="340" spans="8:9" x14ac:dyDescent="0.25">
      <c r="H340" s="87" t="s">
        <v>579</v>
      </c>
      <c r="I340" s="85">
        <v>18583</v>
      </c>
    </row>
    <row r="341" spans="8:9" x14ac:dyDescent="0.25">
      <c r="H341" s="87" t="s">
        <v>580</v>
      </c>
      <c r="I341" s="85">
        <v>18584</v>
      </c>
    </row>
    <row r="342" spans="8:9" x14ac:dyDescent="0.25">
      <c r="H342" s="87" t="s">
        <v>581</v>
      </c>
      <c r="I342" s="85">
        <v>18587</v>
      </c>
    </row>
    <row r="343" spans="8:9" x14ac:dyDescent="0.25">
      <c r="H343" s="87" t="s">
        <v>582</v>
      </c>
      <c r="I343" s="85">
        <v>18634</v>
      </c>
    </row>
    <row r="344" spans="8:9" x14ac:dyDescent="0.25">
      <c r="H344" s="87" t="s">
        <v>1024</v>
      </c>
      <c r="I344" s="85">
        <v>18692</v>
      </c>
    </row>
    <row r="345" spans="8:9" x14ac:dyDescent="0.25">
      <c r="H345" s="87" t="s">
        <v>583</v>
      </c>
      <c r="I345" s="85">
        <v>18635</v>
      </c>
    </row>
    <row r="346" spans="8:9" x14ac:dyDescent="0.25">
      <c r="H346" s="87" t="s">
        <v>159</v>
      </c>
      <c r="I346" s="85">
        <v>15180</v>
      </c>
    </row>
    <row r="347" spans="8:9" x14ac:dyDescent="0.25">
      <c r="H347" s="87" t="s">
        <v>1025</v>
      </c>
      <c r="I347" s="85">
        <v>18666</v>
      </c>
    </row>
    <row r="348" spans="8:9" x14ac:dyDescent="0.25">
      <c r="H348" s="87" t="s">
        <v>584</v>
      </c>
      <c r="I348" s="85">
        <v>18598</v>
      </c>
    </row>
    <row r="349" spans="8:9" x14ac:dyDescent="0.25">
      <c r="H349" s="87" t="s">
        <v>585</v>
      </c>
      <c r="I349" s="85">
        <v>18600</v>
      </c>
    </row>
    <row r="350" spans="8:9" x14ac:dyDescent="0.25">
      <c r="H350" s="87" t="s">
        <v>771</v>
      </c>
      <c r="I350" s="85">
        <v>18673</v>
      </c>
    </row>
    <row r="351" spans="8:9" x14ac:dyDescent="0.25">
      <c r="H351" s="87" t="s">
        <v>772</v>
      </c>
      <c r="I351" s="85">
        <v>18656</v>
      </c>
    </row>
    <row r="352" spans="8:9" x14ac:dyDescent="0.25">
      <c r="H352" s="87" t="s">
        <v>773</v>
      </c>
      <c r="I352" s="85">
        <v>18658</v>
      </c>
    </row>
    <row r="353" spans="8:9" x14ac:dyDescent="0.25">
      <c r="H353" s="87" t="s">
        <v>774</v>
      </c>
      <c r="I353" s="85">
        <v>18659</v>
      </c>
    </row>
    <row r="354" spans="8:9" x14ac:dyDescent="0.25">
      <c r="H354" s="87" t="s">
        <v>776</v>
      </c>
      <c r="I354" s="85">
        <v>18655</v>
      </c>
    </row>
    <row r="355" spans="8:9" x14ac:dyDescent="0.25">
      <c r="H355" s="87" t="s">
        <v>775</v>
      </c>
      <c r="I355" s="85">
        <v>18657</v>
      </c>
    </row>
    <row r="356" spans="8:9" x14ac:dyDescent="0.25">
      <c r="H356" s="87" t="s">
        <v>777</v>
      </c>
      <c r="I356" s="85">
        <v>18662</v>
      </c>
    </row>
    <row r="357" spans="8:9" x14ac:dyDescent="0.25">
      <c r="H357" s="87" t="s">
        <v>1026</v>
      </c>
      <c r="I357" s="85">
        <v>18707</v>
      </c>
    </row>
    <row r="358" spans="8:9" x14ac:dyDescent="0.25">
      <c r="H358" s="87" t="s">
        <v>1027</v>
      </c>
      <c r="I358" s="85">
        <v>18708</v>
      </c>
    </row>
    <row r="359" spans="8:9" x14ac:dyDescent="0.25">
      <c r="H359" s="87" t="s">
        <v>1028</v>
      </c>
      <c r="I359" s="85">
        <v>18709</v>
      </c>
    </row>
    <row r="360" spans="8:9" x14ac:dyDescent="0.25">
      <c r="H360" s="87" t="s">
        <v>1029</v>
      </c>
      <c r="I360" s="85">
        <v>18726</v>
      </c>
    </row>
    <row r="361" spans="8:9" x14ac:dyDescent="0.25">
      <c r="H361" s="87" t="s">
        <v>1030</v>
      </c>
      <c r="I361" s="85">
        <v>18723</v>
      </c>
    </row>
    <row r="362" spans="8:9" x14ac:dyDescent="0.25">
      <c r="H362" s="87" t="s">
        <v>1031</v>
      </c>
      <c r="I362" s="85">
        <v>18722</v>
      </c>
    </row>
    <row r="363" spans="8:9" x14ac:dyDescent="0.25">
      <c r="H363" s="87" t="s">
        <v>1032</v>
      </c>
      <c r="I363" s="85">
        <v>18704</v>
      </c>
    </row>
    <row r="364" spans="8:9" x14ac:dyDescent="0.25">
      <c r="H364" s="87" t="s">
        <v>1033</v>
      </c>
      <c r="I364" s="85">
        <v>18719</v>
      </c>
    </row>
    <row r="365" spans="8:9" x14ac:dyDescent="0.25">
      <c r="H365" s="87" t="s">
        <v>1034</v>
      </c>
      <c r="I365" s="85">
        <v>18718</v>
      </c>
    </row>
    <row r="366" spans="8:9" x14ac:dyDescent="0.25">
      <c r="H366" s="87" t="s">
        <v>1035</v>
      </c>
      <c r="I366" s="85">
        <v>18721</v>
      </c>
    </row>
    <row r="367" spans="8:9" x14ac:dyDescent="0.25">
      <c r="H367" s="87" t="s">
        <v>1036</v>
      </c>
      <c r="I367" s="85">
        <v>18720</v>
      </c>
    </row>
    <row r="368" spans="8:9" x14ac:dyDescent="0.25">
      <c r="H368" s="87" t="s">
        <v>586</v>
      </c>
      <c r="I368" s="85">
        <v>17649</v>
      </c>
    </row>
    <row r="369" spans="8:9" x14ac:dyDescent="0.25">
      <c r="H369" s="87" t="s">
        <v>587</v>
      </c>
      <c r="I369" s="85">
        <v>17648</v>
      </c>
    </row>
    <row r="370" spans="8:9" x14ac:dyDescent="0.25">
      <c r="H370" s="87" t="s">
        <v>589</v>
      </c>
      <c r="I370" s="85">
        <v>17647</v>
      </c>
    </row>
    <row r="371" spans="8:9" x14ac:dyDescent="0.25">
      <c r="H371" s="87" t="s">
        <v>588</v>
      </c>
      <c r="I371" s="85">
        <v>17646</v>
      </c>
    </row>
    <row r="372" spans="8:9" x14ac:dyDescent="0.25">
      <c r="H372" s="87" t="s">
        <v>590</v>
      </c>
      <c r="I372" s="85">
        <v>18609</v>
      </c>
    </row>
    <row r="373" spans="8:9" x14ac:dyDescent="0.25">
      <c r="H373" s="87" t="s">
        <v>591</v>
      </c>
      <c r="I373" s="85">
        <v>18610</v>
      </c>
    </row>
    <row r="374" spans="8:9" x14ac:dyDescent="0.25">
      <c r="H374" s="87" t="s">
        <v>1037</v>
      </c>
      <c r="I374" s="85">
        <v>18703</v>
      </c>
    </row>
    <row r="375" spans="8:9" x14ac:dyDescent="0.25">
      <c r="H375" s="87" t="s">
        <v>1038</v>
      </c>
      <c r="I375" s="85">
        <v>18724</v>
      </c>
    </row>
    <row r="376" spans="8:9" x14ac:dyDescent="0.25">
      <c r="H376" s="87" t="s">
        <v>1039</v>
      </c>
      <c r="I376" s="85">
        <v>18725</v>
      </c>
    </row>
    <row r="377" spans="8:9" x14ac:dyDescent="0.25">
      <c r="H377" s="87" t="s">
        <v>1040</v>
      </c>
      <c r="I377" s="85">
        <v>19171</v>
      </c>
    </row>
    <row r="378" spans="8:9" x14ac:dyDescent="0.25">
      <c r="H378" s="87" t="s">
        <v>1041</v>
      </c>
      <c r="I378" s="85">
        <v>19172</v>
      </c>
    </row>
    <row r="379" spans="8:9" x14ac:dyDescent="0.25">
      <c r="H379" s="87" t="s">
        <v>778</v>
      </c>
      <c r="I379" s="85">
        <v>18671</v>
      </c>
    </row>
    <row r="380" spans="8:9" x14ac:dyDescent="0.25">
      <c r="H380" s="87" t="s">
        <v>779</v>
      </c>
      <c r="I380" s="85">
        <v>18669</v>
      </c>
    </row>
    <row r="381" spans="8:9" x14ac:dyDescent="0.25">
      <c r="H381" s="87" t="s">
        <v>780</v>
      </c>
      <c r="I381" s="85">
        <v>19248</v>
      </c>
    </row>
    <row r="382" spans="8:9" x14ac:dyDescent="0.25">
      <c r="H382" s="87" t="s">
        <v>1042</v>
      </c>
      <c r="I382" s="85">
        <v>19224</v>
      </c>
    </row>
    <row r="383" spans="8:9" x14ac:dyDescent="0.25">
      <c r="H383" s="87" t="s">
        <v>781</v>
      </c>
      <c r="I383" s="85">
        <v>18670</v>
      </c>
    </row>
    <row r="384" spans="8:9" x14ac:dyDescent="0.25">
      <c r="H384" s="87" t="s">
        <v>1043</v>
      </c>
      <c r="I384" s="85">
        <v>18672</v>
      </c>
    </row>
    <row r="385" spans="8:9" x14ac:dyDescent="0.25">
      <c r="H385" s="87" t="s">
        <v>1044</v>
      </c>
      <c r="I385" s="85">
        <v>19205</v>
      </c>
    </row>
    <row r="386" spans="8:9" x14ac:dyDescent="0.25">
      <c r="H386" s="87" t="s">
        <v>1045</v>
      </c>
      <c r="I386" s="85">
        <v>19206</v>
      </c>
    </row>
    <row r="387" spans="8:9" x14ac:dyDescent="0.25">
      <c r="H387" s="87" t="s">
        <v>1046</v>
      </c>
      <c r="I387" s="85">
        <v>19289</v>
      </c>
    </row>
    <row r="388" spans="8:9" x14ac:dyDescent="0.25">
      <c r="H388" s="87" t="s">
        <v>163</v>
      </c>
      <c r="I388" s="85">
        <v>15112</v>
      </c>
    </row>
    <row r="389" spans="8:9" x14ac:dyDescent="0.25">
      <c r="H389" s="87" t="s">
        <v>164</v>
      </c>
      <c r="I389" s="85">
        <v>15290</v>
      </c>
    </row>
    <row r="390" spans="8:9" x14ac:dyDescent="0.25">
      <c r="H390" s="87" t="s">
        <v>1047</v>
      </c>
      <c r="I390" s="85">
        <v>18571</v>
      </c>
    </row>
    <row r="391" spans="8:9" x14ac:dyDescent="0.25">
      <c r="H391" s="87" t="s">
        <v>592</v>
      </c>
      <c r="I391" s="85">
        <v>18615</v>
      </c>
    </row>
    <row r="392" spans="8:9" x14ac:dyDescent="0.25">
      <c r="H392" s="87" t="s">
        <v>165</v>
      </c>
      <c r="I392" s="85">
        <v>97516</v>
      </c>
    </row>
    <row r="393" spans="8:9" x14ac:dyDescent="0.25">
      <c r="H393" s="87" t="s">
        <v>1048</v>
      </c>
      <c r="I393" s="85">
        <v>80361</v>
      </c>
    </row>
    <row r="394" spans="8:9" x14ac:dyDescent="0.25">
      <c r="H394" s="87" t="s">
        <v>782</v>
      </c>
      <c r="I394" s="85">
        <v>98305</v>
      </c>
    </row>
    <row r="395" spans="8:9" x14ac:dyDescent="0.25">
      <c r="H395" s="87" t="s">
        <v>166</v>
      </c>
      <c r="I395" s="85">
        <v>52454</v>
      </c>
    </row>
    <row r="396" spans="8:9" x14ac:dyDescent="0.25">
      <c r="H396" s="87" t="s">
        <v>167</v>
      </c>
      <c r="I396" s="85">
        <v>52456</v>
      </c>
    </row>
    <row r="397" spans="8:9" x14ac:dyDescent="0.25">
      <c r="H397" s="87" t="s">
        <v>593</v>
      </c>
      <c r="I397" s="85">
        <v>52457</v>
      </c>
    </row>
    <row r="398" spans="8:9" x14ac:dyDescent="0.25">
      <c r="H398" s="87" t="s">
        <v>594</v>
      </c>
      <c r="I398" s="85">
        <v>52540</v>
      </c>
    </row>
    <row r="399" spans="8:9" x14ac:dyDescent="0.25">
      <c r="H399" s="87" t="s">
        <v>595</v>
      </c>
      <c r="I399" s="85">
        <v>52541</v>
      </c>
    </row>
    <row r="400" spans="8:9" x14ac:dyDescent="0.25">
      <c r="H400" s="87" t="s">
        <v>1049</v>
      </c>
      <c r="I400" s="85">
        <v>52600</v>
      </c>
    </row>
    <row r="401" spans="8:9" x14ac:dyDescent="0.25">
      <c r="H401" s="87" t="s">
        <v>1050</v>
      </c>
      <c r="I401" s="85">
        <v>52602</v>
      </c>
    </row>
    <row r="402" spans="8:9" x14ac:dyDescent="0.25">
      <c r="H402" s="87" t="s">
        <v>1051</v>
      </c>
      <c r="I402" s="85">
        <v>52603</v>
      </c>
    </row>
    <row r="403" spans="8:9" x14ac:dyDescent="0.25">
      <c r="H403" s="87" t="s">
        <v>1052</v>
      </c>
      <c r="I403" s="85">
        <v>52604</v>
      </c>
    </row>
    <row r="404" spans="8:9" x14ac:dyDescent="0.25">
      <c r="H404" s="87" t="s">
        <v>1053</v>
      </c>
      <c r="I404" s="85">
        <v>52605</v>
      </c>
    </row>
    <row r="405" spans="8:9" x14ac:dyDescent="0.25">
      <c r="H405" s="87" t="s">
        <v>596</v>
      </c>
      <c r="I405" s="85">
        <v>16565</v>
      </c>
    </row>
    <row r="406" spans="8:9" x14ac:dyDescent="0.25">
      <c r="H406" s="87" t="s">
        <v>168</v>
      </c>
      <c r="I406" s="85">
        <v>16566</v>
      </c>
    </row>
    <row r="407" spans="8:9" x14ac:dyDescent="0.25">
      <c r="H407" s="87" t="s">
        <v>169</v>
      </c>
      <c r="I407" s="85">
        <v>16567</v>
      </c>
    </row>
    <row r="408" spans="8:9" x14ac:dyDescent="0.25">
      <c r="H408" s="87" t="s">
        <v>170</v>
      </c>
      <c r="I408" s="85">
        <v>16568</v>
      </c>
    </row>
    <row r="409" spans="8:9" x14ac:dyDescent="0.25">
      <c r="H409" s="87" t="s">
        <v>171</v>
      </c>
      <c r="I409" s="85">
        <v>16570</v>
      </c>
    </row>
    <row r="410" spans="8:9" x14ac:dyDescent="0.25">
      <c r="H410" s="87" t="s">
        <v>1054</v>
      </c>
      <c r="I410" s="85">
        <v>16303</v>
      </c>
    </row>
    <row r="411" spans="8:9" x14ac:dyDescent="0.25">
      <c r="H411" s="87" t="s">
        <v>597</v>
      </c>
      <c r="I411" s="85">
        <v>52542</v>
      </c>
    </row>
    <row r="412" spans="8:9" x14ac:dyDescent="0.25">
      <c r="H412" s="87" t="s">
        <v>172</v>
      </c>
      <c r="I412" s="85">
        <v>52430</v>
      </c>
    </row>
    <row r="413" spans="8:9" x14ac:dyDescent="0.25">
      <c r="H413" s="87" t="s">
        <v>598</v>
      </c>
      <c r="I413" s="85">
        <v>52460</v>
      </c>
    </row>
    <row r="414" spans="8:9" x14ac:dyDescent="0.25">
      <c r="H414" s="87" t="s">
        <v>173</v>
      </c>
      <c r="I414" s="85">
        <v>52165</v>
      </c>
    </row>
    <row r="415" spans="8:9" x14ac:dyDescent="0.25">
      <c r="H415" s="87" t="s">
        <v>1055</v>
      </c>
      <c r="I415" s="85">
        <v>52681</v>
      </c>
    </row>
    <row r="416" spans="8:9" x14ac:dyDescent="0.25">
      <c r="H416" s="87" t="s">
        <v>1056</v>
      </c>
      <c r="I416" s="85">
        <v>52682</v>
      </c>
    </row>
    <row r="417" spans="8:9" x14ac:dyDescent="0.25">
      <c r="H417" s="87" t="s">
        <v>174</v>
      </c>
      <c r="I417" s="85">
        <v>52183</v>
      </c>
    </row>
    <row r="418" spans="8:9" x14ac:dyDescent="0.25">
      <c r="H418" s="87" t="s">
        <v>1057</v>
      </c>
      <c r="I418" s="85">
        <v>52683</v>
      </c>
    </row>
    <row r="419" spans="8:9" x14ac:dyDescent="0.25">
      <c r="H419" s="87" t="s">
        <v>1058</v>
      </c>
      <c r="I419" s="85">
        <v>52601</v>
      </c>
    </row>
    <row r="420" spans="8:9" x14ac:dyDescent="0.25">
      <c r="H420" s="87" t="s">
        <v>783</v>
      </c>
      <c r="I420" s="85">
        <v>16636</v>
      </c>
    </row>
    <row r="421" spans="8:9" x14ac:dyDescent="0.25">
      <c r="H421" s="87" t="s">
        <v>784</v>
      </c>
      <c r="I421" s="85">
        <v>16637</v>
      </c>
    </row>
    <row r="422" spans="8:9" x14ac:dyDescent="0.25">
      <c r="H422" s="87" t="s">
        <v>785</v>
      </c>
      <c r="I422" s="85">
        <v>16638</v>
      </c>
    </row>
    <row r="423" spans="8:9" x14ac:dyDescent="0.25">
      <c r="H423" s="87" t="s">
        <v>175</v>
      </c>
      <c r="I423" s="85">
        <v>96760</v>
      </c>
    </row>
    <row r="424" spans="8:9" x14ac:dyDescent="0.25">
      <c r="H424" s="87" t="s">
        <v>599</v>
      </c>
      <c r="I424" s="85">
        <v>52573</v>
      </c>
    </row>
    <row r="425" spans="8:9" x14ac:dyDescent="0.25">
      <c r="H425" s="87" t="s">
        <v>600</v>
      </c>
      <c r="I425" s="85">
        <v>52574</v>
      </c>
    </row>
    <row r="426" spans="8:9" x14ac:dyDescent="0.25">
      <c r="H426" s="87" t="s">
        <v>176</v>
      </c>
      <c r="I426" s="85">
        <v>52333</v>
      </c>
    </row>
    <row r="427" spans="8:9" x14ac:dyDescent="0.25">
      <c r="H427" s="87" t="s">
        <v>177</v>
      </c>
      <c r="I427" s="85">
        <v>52382</v>
      </c>
    </row>
    <row r="428" spans="8:9" x14ac:dyDescent="0.25">
      <c r="H428" s="87" t="s">
        <v>601</v>
      </c>
      <c r="I428" s="85">
        <v>52577</v>
      </c>
    </row>
    <row r="429" spans="8:9" x14ac:dyDescent="0.25">
      <c r="H429" s="87" t="s">
        <v>602</v>
      </c>
      <c r="I429" s="85">
        <v>52578</v>
      </c>
    </row>
    <row r="430" spans="8:9" x14ac:dyDescent="0.25">
      <c r="H430" s="87" t="s">
        <v>786</v>
      </c>
      <c r="I430" s="85">
        <v>87455</v>
      </c>
    </row>
    <row r="431" spans="8:9" x14ac:dyDescent="0.25">
      <c r="H431" s="87" t="s">
        <v>790</v>
      </c>
      <c r="I431" s="85">
        <v>44008</v>
      </c>
    </row>
    <row r="432" spans="8:9" x14ac:dyDescent="0.25">
      <c r="H432" s="87" t="s">
        <v>789</v>
      </c>
      <c r="I432" s="85">
        <v>44009</v>
      </c>
    </row>
    <row r="433" spans="8:9" x14ac:dyDescent="0.25">
      <c r="H433" s="87" t="s">
        <v>788</v>
      </c>
      <c r="I433" s="85">
        <v>44011</v>
      </c>
    </row>
    <row r="434" spans="8:9" x14ac:dyDescent="0.25">
      <c r="H434" s="87" t="s">
        <v>787</v>
      </c>
      <c r="I434" s="85">
        <v>44012</v>
      </c>
    </row>
    <row r="435" spans="8:9" x14ac:dyDescent="0.25">
      <c r="H435" s="87" t="s">
        <v>791</v>
      </c>
      <c r="I435" s="85">
        <v>87465</v>
      </c>
    </row>
    <row r="436" spans="8:9" x14ac:dyDescent="0.25">
      <c r="H436" s="87" t="s">
        <v>795</v>
      </c>
      <c r="I436" s="85">
        <v>45008</v>
      </c>
    </row>
    <row r="437" spans="8:9" x14ac:dyDescent="0.25">
      <c r="H437" s="87" t="s">
        <v>794</v>
      </c>
      <c r="I437" s="85">
        <v>45009</v>
      </c>
    </row>
    <row r="438" spans="8:9" x14ac:dyDescent="0.25">
      <c r="H438" s="87" t="s">
        <v>792</v>
      </c>
      <c r="I438" s="85">
        <v>45011</v>
      </c>
    </row>
    <row r="439" spans="8:9" x14ac:dyDescent="0.25">
      <c r="H439" s="87" t="s">
        <v>793</v>
      </c>
      <c r="I439" s="85">
        <v>45012</v>
      </c>
    </row>
    <row r="440" spans="8:9" x14ac:dyDescent="0.25">
      <c r="H440" s="87" t="s">
        <v>796</v>
      </c>
      <c r="I440" s="85">
        <v>87381</v>
      </c>
    </row>
    <row r="441" spans="8:9" x14ac:dyDescent="0.25">
      <c r="H441" s="87" t="s">
        <v>178</v>
      </c>
      <c r="I441" s="85">
        <v>20822</v>
      </c>
    </row>
    <row r="442" spans="8:9" x14ac:dyDescent="0.25">
      <c r="H442" s="87" t="s">
        <v>179</v>
      </c>
      <c r="I442" s="85">
        <v>20823</v>
      </c>
    </row>
    <row r="443" spans="8:9" x14ac:dyDescent="0.25">
      <c r="H443" s="87" t="s">
        <v>180</v>
      </c>
      <c r="I443" s="85">
        <v>20825</v>
      </c>
    </row>
    <row r="444" spans="8:9" x14ac:dyDescent="0.25">
      <c r="H444" s="87" t="s">
        <v>181</v>
      </c>
      <c r="I444" s="85">
        <v>20826</v>
      </c>
    </row>
    <row r="445" spans="8:9" x14ac:dyDescent="0.25">
      <c r="H445" s="87" t="s">
        <v>798</v>
      </c>
      <c r="I445" s="85">
        <v>20830</v>
      </c>
    </row>
    <row r="446" spans="8:9" x14ac:dyDescent="0.25">
      <c r="H446" s="87" t="s">
        <v>797</v>
      </c>
      <c r="I446" s="85">
        <v>20831</v>
      </c>
    </row>
    <row r="447" spans="8:9" x14ac:dyDescent="0.25">
      <c r="H447" s="87" t="s">
        <v>799</v>
      </c>
      <c r="I447" s="85">
        <v>87383</v>
      </c>
    </row>
    <row r="448" spans="8:9" x14ac:dyDescent="0.25">
      <c r="H448" s="87" t="s">
        <v>182</v>
      </c>
      <c r="I448" s="85">
        <v>24770</v>
      </c>
    </row>
    <row r="449" spans="8:9" x14ac:dyDescent="0.25">
      <c r="H449" s="87" t="s">
        <v>183</v>
      </c>
      <c r="I449" s="85">
        <v>24771</v>
      </c>
    </row>
    <row r="450" spans="8:9" x14ac:dyDescent="0.25">
      <c r="H450" s="87" t="s">
        <v>184</v>
      </c>
      <c r="I450" s="85">
        <v>24772</v>
      </c>
    </row>
    <row r="451" spans="8:9" x14ac:dyDescent="0.25">
      <c r="H451" s="87" t="s">
        <v>185</v>
      </c>
      <c r="I451" s="85">
        <v>24773</v>
      </c>
    </row>
    <row r="452" spans="8:9" x14ac:dyDescent="0.25">
      <c r="H452" s="87" t="s">
        <v>186</v>
      </c>
      <c r="I452" s="85">
        <v>24774</v>
      </c>
    </row>
    <row r="453" spans="8:9" x14ac:dyDescent="0.25">
      <c r="H453" s="87" t="s">
        <v>187</v>
      </c>
      <c r="I453" s="85">
        <v>24775</v>
      </c>
    </row>
    <row r="454" spans="8:9" x14ac:dyDescent="0.25">
      <c r="H454" s="87" t="s">
        <v>800</v>
      </c>
      <c r="I454" s="85">
        <v>24782</v>
      </c>
    </row>
    <row r="455" spans="8:9" x14ac:dyDescent="0.25">
      <c r="H455" s="87" t="s">
        <v>801</v>
      </c>
      <c r="I455" s="85">
        <v>24783</v>
      </c>
    </row>
    <row r="456" spans="8:9" x14ac:dyDescent="0.25">
      <c r="H456" s="87" t="s">
        <v>802</v>
      </c>
      <c r="I456" s="85">
        <v>24784</v>
      </c>
    </row>
    <row r="457" spans="8:9" x14ac:dyDescent="0.25">
      <c r="H457" s="87" t="s">
        <v>803</v>
      </c>
      <c r="I457" s="85">
        <v>87385</v>
      </c>
    </row>
    <row r="458" spans="8:9" x14ac:dyDescent="0.25">
      <c r="H458" s="87" t="s">
        <v>188</v>
      </c>
      <c r="I458" s="85">
        <v>20257</v>
      </c>
    </row>
    <row r="459" spans="8:9" x14ac:dyDescent="0.25">
      <c r="H459" s="87" t="s">
        <v>189</v>
      </c>
      <c r="I459" s="85">
        <v>20258</v>
      </c>
    </row>
    <row r="460" spans="8:9" x14ac:dyDescent="0.25">
      <c r="H460" s="87" t="s">
        <v>190</v>
      </c>
      <c r="I460" s="85">
        <v>20259</v>
      </c>
    </row>
    <row r="461" spans="8:9" x14ac:dyDescent="0.25">
      <c r="H461" s="87" t="s">
        <v>191</v>
      </c>
      <c r="I461" s="85">
        <v>20260</v>
      </c>
    </row>
    <row r="462" spans="8:9" x14ac:dyDescent="0.25">
      <c r="H462" s="87" t="s">
        <v>192</v>
      </c>
      <c r="I462" s="85">
        <v>20261</v>
      </c>
    </row>
    <row r="463" spans="8:9" x14ac:dyDescent="0.25">
      <c r="H463" s="87" t="s">
        <v>193</v>
      </c>
      <c r="I463" s="85">
        <v>20262</v>
      </c>
    </row>
    <row r="464" spans="8:9" x14ac:dyDescent="0.25">
      <c r="H464" s="87" t="s">
        <v>805</v>
      </c>
      <c r="I464" s="85">
        <v>24219</v>
      </c>
    </row>
    <row r="465" spans="8:9" x14ac:dyDescent="0.25">
      <c r="H465" s="87" t="s">
        <v>806</v>
      </c>
      <c r="I465" s="85">
        <v>24220</v>
      </c>
    </row>
    <row r="466" spans="8:9" x14ac:dyDescent="0.25">
      <c r="H466" s="87" t="s">
        <v>804</v>
      </c>
      <c r="I466" s="85">
        <v>24221</v>
      </c>
    </row>
    <row r="467" spans="8:9" x14ac:dyDescent="0.25">
      <c r="H467" s="87" t="s">
        <v>807</v>
      </c>
      <c r="I467" s="85">
        <v>87387</v>
      </c>
    </row>
    <row r="468" spans="8:9" x14ac:dyDescent="0.25">
      <c r="H468" s="87" t="s">
        <v>194</v>
      </c>
      <c r="I468" s="85">
        <v>25252</v>
      </c>
    </row>
    <row r="469" spans="8:9" x14ac:dyDescent="0.25">
      <c r="H469" s="87" t="s">
        <v>195</v>
      </c>
      <c r="I469" s="85">
        <v>25253</v>
      </c>
    </row>
    <row r="470" spans="8:9" x14ac:dyDescent="0.25">
      <c r="H470" s="87" t="s">
        <v>196</v>
      </c>
      <c r="I470" s="85">
        <v>25254</v>
      </c>
    </row>
    <row r="471" spans="8:9" x14ac:dyDescent="0.25">
      <c r="H471" s="87" t="s">
        <v>197</v>
      </c>
      <c r="I471" s="85">
        <v>25255</v>
      </c>
    </row>
    <row r="472" spans="8:9" x14ac:dyDescent="0.25">
      <c r="H472" s="87" t="s">
        <v>198</v>
      </c>
      <c r="I472" s="85">
        <v>25256</v>
      </c>
    </row>
    <row r="473" spans="8:9" x14ac:dyDescent="0.25">
      <c r="H473" s="87" t="s">
        <v>199</v>
      </c>
      <c r="I473" s="85">
        <v>25257</v>
      </c>
    </row>
    <row r="474" spans="8:9" x14ac:dyDescent="0.25">
      <c r="H474" s="87" t="s">
        <v>809</v>
      </c>
      <c r="I474" s="85">
        <v>25268</v>
      </c>
    </row>
    <row r="475" spans="8:9" x14ac:dyDescent="0.25">
      <c r="H475" s="87" t="s">
        <v>808</v>
      </c>
      <c r="I475" s="85">
        <v>25269</v>
      </c>
    </row>
    <row r="476" spans="8:9" x14ac:dyDescent="0.25">
      <c r="H476" s="87" t="s">
        <v>810</v>
      </c>
      <c r="I476" s="85">
        <v>87389</v>
      </c>
    </row>
    <row r="477" spans="8:9" x14ac:dyDescent="0.25">
      <c r="H477" s="87" t="s">
        <v>813</v>
      </c>
      <c r="I477" s="85">
        <v>26101</v>
      </c>
    </row>
    <row r="478" spans="8:9" x14ac:dyDescent="0.25">
      <c r="H478" s="87" t="s">
        <v>812</v>
      </c>
      <c r="I478" s="85">
        <v>26102</v>
      </c>
    </row>
    <row r="479" spans="8:9" x14ac:dyDescent="0.25">
      <c r="H479" s="87" t="s">
        <v>811</v>
      </c>
      <c r="I479" s="85">
        <v>26103</v>
      </c>
    </row>
    <row r="480" spans="8:9" x14ac:dyDescent="0.25">
      <c r="H480" s="87" t="s">
        <v>200</v>
      </c>
      <c r="I480" s="85">
        <v>26997</v>
      </c>
    </row>
    <row r="481" spans="8:9" x14ac:dyDescent="0.25">
      <c r="H481" s="87" t="s">
        <v>201</v>
      </c>
      <c r="I481" s="85">
        <v>26998</v>
      </c>
    </row>
    <row r="482" spans="8:9" x14ac:dyDescent="0.25">
      <c r="H482" s="87" t="s">
        <v>603</v>
      </c>
      <c r="I482" s="85">
        <v>26999</v>
      </c>
    </row>
    <row r="483" spans="8:9" x14ac:dyDescent="0.25">
      <c r="H483" s="87" t="s">
        <v>202</v>
      </c>
      <c r="I483" s="85">
        <v>27001</v>
      </c>
    </row>
    <row r="484" spans="8:9" x14ac:dyDescent="0.25">
      <c r="H484" s="87" t="s">
        <v>203</v>
      </c>
      <c r="I484" s="85">
        <v>27002</v>
      </c>
    </row>
    <row r="485" spans="8:9" x14ac:dyDescent="0.25">
      <c r="H485" s="87" t="s">
        <v>204</v>
      </c>
      <c r="I485" s="85">
        <v>27003</v>
      </c>
    </row>
    <row r="486" spans="8:9" x14ac:dyDescent="0.25">
      <c r="H486" s="87" t="s">
        <v>814</v>
      </c>
      <c r="I486" s="85">
        <v>87391</v>
      </c>
    </row>
    <row r="487" spans="8:9" x14ac:dyDescent="0.25">
      <c r="H487" s="87" t="s">
        <v>205</v>
      </c>
      <c r="I487" s="85">
        <v>27151</v>
      </c>
    </row>
    <row r="488" spans="8:9" x14ac:dyDescent="0.25">
      <c r="H488" s="87" t="s">
        <v>206</v>
      </c>
      <c r="I488" s="85">
        <v>27152</v>
      </c>
    </row>
    <row r="489" spans="8:9" x14ac:dyDescent="0.25">
      <c r="H489" s="87" t="s">
        <v>207</v>
      </c>
      <c r="I489" s="85">
        <v>27153</v>
      </c>
    </row>
    <row r="490" spans="8:9" x14ac:dyDescent="0.25">
      <c r="H490" s="87" t="s">
        <v>208</v>
      </c>
      <c r="I490" s="85">
        <v>27154</v>
      </c>
    </row>
    <row r="491" spans="8:9" x14ac:dyDescent="0.25">
      <c r="H491" s="87" t="s">
        <v>209</v>
      </c>
      <c r="I491" s="85">
        <v>27198</v>
      </c>
    </row>
    <row r="492" spans="8:9" x14ac:dyDescent="0.25">
      <c r="H492" s="87" t="s">
        <v>210</v>
      </c>
      <c r="I492" s="85">
        <v>27199</v>
      </c>
    </row>
    <row r="493" spans="8:9" x14ac:dyDescent="0.25">
      <c r="H493" s="87" t="s">
        <v>816</v>
      </c>
      <c r="I493" s="85">
        <v>27526</v>
      </c>
    </row>
    <row r="494" spans="8:9" x14ac:dyDescent="0.25">
      <c r="H494" s="87" t="s">
        <v>817</v>
      </c>
      <c r="I494" s="85">
        <v>27527</v>
      </c>
    </row>
    <row r="495" spans="8:9" x14ac:dyDescent="0.25">
      <c r="H495" s="87" t="s">
        <v>815</v>
      </c>
      <c r="I495" s="85">
        <v>27528</v>
      </c>
    </row>
    <row r="496" spans="8:9" x14ac:dyDescent="0.25">
      <c r="H496" s="87" t="s">
        <v>1059</v>
      </c>
      <c r="I496" s="85">
        <v>87873</v>
      </c>
    </row>
    <row r="497" spans="8:9" x14ac:dyDescent="0.25">
      <c r="H497" s="87" t="s">
        <v>1060</v>
      </c>
      <c r="I497" s="85">
        <v>87871</v>
      </c>
    </row>
    <row r="498" spans="8:9" x14ac:dyDescent="0.25">
      <c r="H498" s="87" t="s">
        <v>844</v>
      </c>
      <c r="I498" s="85">
        <v>87739</v>
      </c>
    </row>
    <row r="499" spans="8:9" x14ac:dyDescent="0.25">
      <c r="H499" s="87" t="s">
        <v>1061</v>
      </c>
      <c r="I499" s="85">
        <v>87753</v>
      </c>
    </row>
    <row r="500" spans="8:9" x14ac:dyDescent="0.25">
      <c r="H500" s="87" t="s">
        <v>845</v>
      </c>
      <c r="I500" s="85">
        <v>87847</v>
      </c>
    </row>
    <row r="501" spans="8:9" x14ac:dyDescent="0.25">
      <c r="H501" s="87" t="s">
        <v>1062</v>
      </c>
      <c r="I501" s="85">
        <v>87745</v>
      </c>
    </row>
    <row r="502" spans="8:9" x14ac:dyDescent="0.25">
      <c r="H502" s="87" t="s">
        <v>1063</v>
      </c>
      <c r="I502" s="85">
        <v>80031</v>
      </c>
    </row>
    <row r="503" spans="8:9" x14ac:dyDescent="0.25">
      <c r="H503" s="87" t="s">
        <v>846</v>
      </c>
      <c r="I503" s="85">
        <v>39319</v>
      </c>
    </row>
    <row r="504" spans="8:9" x14ac:dyDescent="0.25">
      <c r="H504" s="87" t="s">
        <v>847</v>
      </c>
      <c r="I504" s="85">
        <v>39580</v>
      </c>
    </row>
    <row r="505" spans="8:9" x14ac:dyDescent="0.25">
      <c r="H505" s="87" t="s">
        <v>848</v>
      </c>
      <c r="I505" s="85">
        <v>39581</v>
      </c>
    </row>
    <row r="506" spans="8:9" x14ac:dyDescent="0.25">
      <c r="H506" s="87" t="s">
        <v>849</v>
      </c>
      <c r="I506" s="85">
        <v>39585</v>
      </c>
    </row>
    <row r="507" spans="8:9" x14ac:dyDescent="0.25">
      <c r="H507" s="87" t="s">
        <v>850</v>
      </c>
      <c r="I507" s="85">
        <v>39577</v>
      </c>
    </row>
    <row r="508" spans="8:9" x14ac:dyDescent="0.25">
      <c r="H508" s="87" t="s">
        <v>851</v>
      </c>
      <c r="I508" s="85">
        <v>39582</v>
      </c>
    </row>
    <row r="509" spans="8:9" x14ac:dyDescent="0.25">
      <c r="H509" s="87" t="s">
        <v>852</v>
      </c>
      <c r="I509" s="85">
        <v>39584</v>
      </c>
    </row>
    <row r="510" spans="8:9" x14ac:dyDescent="0.25">
      <c r="H510" s="87" t="s">
        <v>1064</v>
      </c>
      <c r="I510" s="85">
        <v>80396</v>
      </c>
    </row>
    <row r="511" spans="8:9" x14ac:dyDescent="0.25">
      <c r="H511" s="87" t="s">
        <v>1065</v>
      </c>
      <c r="I511" s="85">
        <v>87867</v>
      </c>
    </row>
    <row r="512" spans="8:9" x14ac:dyDescent="0.25">
      <c r="H512" s="87" t="s">
        <v>1066</v>
      </c>
      <c r="I512" s="85">
        <v>35109</v>
      </c>
    </row>
    <row r="513" spans="8:9" x14ac:dyDescent="0.25">
      <c r="H513" s="87" t="s">
        <v>1067</v>
      </c>
      <c r="I513" s="85">
        <v>35110</v>
      </c>
    </row>
    <row r="514" spans="8:9" x14ac:dyDescent="0.25">
      <c r="H514" s="87" t="s">
        <v>1068</v>
      </c>
      <c r="I514" s="85">
        <v>35111</v>
      </c>
    </row>
    <row r="515" spans="8:9" x14ac:dyDescent="0.25">
      <c r="H515" s="87" t="s">
        <v>1069</v>
      </c>
      <c r="I515" s="85">
        <v>35113</v>
      </c>
    </row>
    <row r="516" spans="8:9" x14ac:dyDescent="0.25">
      <c r="H516" s="87" t="s">
        <v>1070</v>
      </c>
      <c r="I516" s="85">
        <v>35114</v>
      </c>
    </row>
    <row r="517" spans="8:9" x14ac:dyDescent="0.25">
      <c r="H517" s="87" t="s">
        <v>1071</v>
      </c>
      <c r="I517" s="85">
        <v>35115</v>
      </c>
    </row>
    <row r="518" spans="8:9" x14ac:dyDescent="0.25">
      <c r="H518" s="87" t="s">
        <v>1072</v>
      </c>
      <c r="I518" s="85">
        <v>80397</v>
      </c>
    </row>
    <row r="519" spans="8:9" x14ac:dyDescent="0.25">
      <c r="H519" s="87" t="s">
        <v>1073</v>
      </c>
      <c r="I519" s="85">
        <v>87869</v>
      </c>
    </row>
    <row r="520" spans="8:9" x14ac:dyDescent="0.25">
      <c r="H520" s="87" t="s">
        <v>1074</v>
      </c>
      <c r="I520" s="85">
        <v>35116</v>
      </c>
    </row>
    <row r="521" spans="8:9" x14ac:dyDescent="0.25">
      <c r="H521" s="87" t="s">
        <v>1075</v>
      </c>
      <c r="I521" s="85">
        <v>35117</v>
      </c>
    </row>
    <row r="522" spans="8:9" x14ac:dyDescent="0.25">
      <c r="H522" s="87" t="s">
        <v>1076</v>
      </c>
      <c r="I522" s="85">
        <v>35118</v>
      </c>
    </row>
    <row r="523" spans="8:9" x14ac:dyDescent="0.25">
      <c r="H523" s="87" t="s">
        <v>1077</v>
      </c>
      <c r="I523" s="85">
        <v>35119</v>
      </c>
    </row>
    <row r="524" spans="8:9" x14ac:dyDescent="0.25">
      <c r="H524" s="87" t="s">
        <v>1078</v>
      </c>
      <c r="I524" s="85">
        <v>35120</v>
      </c>
    </row>
    <row r="525" spans="8:9" x14ac:dyDescent="0.25">
      <c r="H525" s="87" t="s">
        <v>1079</v>
      </c>
      <c r="I525" s="85">
        <v>35121</v>
      </c>
    </row>
    <row r="526" spans="8:9" x14ac:dyDescent="0.25">
      <c r="H526" s="87" t="s">
        <v>1080</v>
      </c>
      <c r="I526" s="85">
        <v>87863</v>
      </c>
    </row>
    <row r="527" spans="8:9" x14ac:dyDescent="0.25">
      <c r="H527" s="87" t="s">
        <v>1081</v>
      </c>
      <c r="I527" s="85">
        <v>39664</v>
      </c>
    </row>
    <row r="528" spans="8:9" x14ac:dyDescent="0.25">
      <c r="H528" s="87" t="s">
        <v>1082</v>
      </c>
      <c r="I528" s="85">
        <v>39665</v>
      </c>
    </row>
    <row r="529" spans="8:9" x14ac:dyDescent="0.25">
      <c r="H529" s="87" t="s">
        <v>1083</v>
      </c>
      <c r="I529" s="85">
        <v>39666</v>
      </c>
    </row>
    <row r="530" spans="8:9" x14ac:dyDescent="0.25">
      <c r="H530" s="87" t="s">
        <v>1084</v>
      </c>
      <c r="I530" s="85">
        <v>39667</v>
      </c>
    </row>
    <row r="531" spans="8:9" x14ac:dyDescent="0.25">
      <c r="H531" s="87" t="s">
        <v>871</v>
      </c>
      <c r="I531" s="85">
        <v>87735</v>
      </c>
    </row>
    <row r="532" spans="8:9" x14ac:dyDescent="0.25">
      <c r="H532" s="87" t="s">
        <v>714</v>
      </c>
      <c r="I532" s="85">
        <v>35093</v>
      </c>
    </row>
    <row r="533" spans="8:9" x14ac:dyDescent="0.25">
      <c r="H533" s="87" t="s">
        <v>715</v>
      </c>
      <c r="I533" s="85">
        <v>35094</v>
      </c>
    </row>
    <row r="534" spans="8:9" x14ac:dyDescent="0.25">
      <c r="H534" s="87" t="s">
        <v>716</v>
      </c>
      <c r="I534" s="85">
        <v>39594</v>
      </c>
    </row>
    <row r="535" spans="8:9" x14ac:dyDescent="0.25">
      <c r="H535" s="87" t="s">
        <v>717</v>
      </c>
      <c r="I535" s="85">
        <v>39595</v>
      </c>
    </row>
    <row r="536" spans="8:9" x14ac:dyDescent="0.25">
      <c r="H536" s="87" t="s">
        <v>718</v>
      </c>
      <c r="I536" s="85">
        <v>39597</v>
      </c>
    </row>
    <row r="537" spans="8:9" x14ac:dyDescent="0.25">
      <c r="H537" s="87" t="s">
        <v>1085</v>
      </c>
      <c r="I537" s="85">
        <v>39650</v>
      </c>
    </row>
    <row r="538" spans="8:9" x14ac:dyDescent="0.25">
      <c r="H538" s="87" t="s">
        <v>1086</v>
      </c>
      <c r="I538" s="85">
        <v>31689</v>
      </c>
    </row>
    <row r="539" spans="8:9" x14ac:dyDescent="0.25">
      <c r="H539" s="87" t="s">
        <v>872</v>
      </c>
      <c r="I539" s="85">
        <v>32568</v>
      </c>
    </row>
    <row r="540" spans="8:9" x14ac:dyDescent="0.25">
      <c r="H540" s="87" t="s">
        <v>1087</v>
      </c>
      <c r="I540" s="85">
        <v>87865</v>
      </c>
    </row>
    <row r="541" spans="8:9" x14ac:dyDescent="0.25">
      <c r="H541" s="87" t="s">
        <v>1088</v>
      </c>
      <c r="I541" s="85">
        <v>35122</v>
      </c>
    </row>
    <row r="542" spans="8:9" x14ac:dyDescent="0.25">
      <c r="H542" s="87" t="s">
        <v>1089</v>
      </c>
      <c r="I542" s="85">
        <v>39668</v>
      </c>
    </row>
    <row r="543" spans="8:9" x14ac:dyDescent="0.25">
      <c r="H543" s="87" t="s">
        <v>1090</v>
      </c>
      <c r="I543" s="85">
        <v>39669</v>
      </c>
    </row>
    <row r="544" spans="8:9" x14ac:dyDescent="0.25">
      <c r="H544" s="87" t="s">
        <v>1091</v>
      </c>
      <c r="I544" s="85">
        <v>39680</v>
      </c>
    </row>
    <row r="545" spans="8:9" x14ac:dyDescent="0.25">
      <c r="H545" s="87" t="s">
        <v>1092</v>
      </c>
      <c r="I545" s="85">
        <v>39670</v>
      </c>
    </row>
    <row r="546" spans="8:9" x14ac:dyDescent="0.25">
      <c r="H546" s="87" t="s">
        <v>1093</v>
      </c>
      <c r="I546" s="85">
        <v>87749</v>
      </c>
    </row>
    <row r="547" spans="8:9" x14ac:dyDescent="0.25">
      <c r="H547" s="87" t="s">
        <v>853</v>
      </c>
      <c r="I547" s="85">
        <v>29354</v>
      </c>
    </row>
    <row r="548" spans="8:9" x14ac:dyDescent="0.25">
      <c r="H548" s="87" t="s">
        <v>854</v>
      </c>
      <c r="I548" s="85">
        <v>35106</v>
      </c>
    </row>
    <row r="549" spans="8:9" x14ac:dyDescent="0.25">
      <c r="H549" s="87" t="s">
        <v>855</v>
      </c>
      <c r="I549" s="85">
        <v>35107</v>
      </c>
    </row>
    <row r="550" spans="8:9" x14ac:dyDescent="0.25">
      <c r="H550" s="87" t="s">
        <v>856</v>
      </c>
      <c r="I550" s="85">
        <v>35108</v>
      </c>
    </row>
    <row r="551" spans="8:9" x14ac:dyDescent="0.25">
      <c r="H551" s="87" t="s">
        <v>857</v>
      </c>
      <c r="I551" s="85">
        <v>39637</v>
      </c>
    </row>
    <row r="552" spans="8:9" x14ac:dyDescent="0.25">
      <c r="H552" s="87" t="s">
        <v>858</v>
      </c>
      <c r="I552" s="85">
        <v>39638</v>
      </c>
    </row>
    <row r="553" spans="8:9" x14ac:dyDescent="0.25">
      <c r="H553" s="87" t="s">
        <v>1094</v>
      </c>
      <c r="I553" s="85">
        <v>87747</v>
      </c>
    </row>
    <row r="554" spans="8:9" x14ac:dyDescent="0.25">
      <c r="H554" s="87" t="s">
        <v>859</v>
      </c>
      <c r="I554" s="85">
        <v>39631</v>
      </c>
    </row>
    <row r="555" spans="8:9" x14ac:dyDescent="0.25">
      <c r="H555" s="87" t="s">
        <v>860</v>
      </c>
      <c r="I555" s="85">
        <v>39632</v>
      </c>
    </row>
    <row r="556" spans="8:9" x14ac:dyDescent="0.25">
      <c r="H556" s="87" t="s">
        <v>861</v>
      </c>
      <c r="I556" s="85">
        <v>39633</v>
      </c>
    </row>
    <row r="557" spans="8:9" x14ac:dyDescent="0.25">
      <c r="H557" s="87" t="s">
        <v>862</v>
      </c>
      <c r="I557" s="85">
        <v>39634</v>
      </c>
    </row>
    <row r="558" spans="8:9" x14ac:dyDescent="0.25">
      <c r="H558" s="87" t="s">
        <v>863</v>
      </c>
      <c r="I558" s="85">
        <v>39635</v>
      </c>
    </row>
    <row r="559" spans="8:9" x14ac:dyDescent="0.25">
      <c r="H559" s="87" t="s">
        <v>864</v>
      </c>
      <c r="I559" s="85">
        <v>39636</v>
      </c>
    </row>
    <row r="560" spans="8:9" x14ac:dyDescent="0.25">
      <c r="H560" s="87" t="s">
        <v>866</v>
      </c>
      <c r="I560" s="85">
        <v>35104</v>
      </c>
    </row>
    <row r="561" spans="8:9" x14ac:dyDescent="0.25">
      <c r="H561" s="87" t="s">
        <v>867</v>
      </c>
      <c r="I561" s="85">
        <v>35105</v>
      </c>
    </row>
    <row r="562" spans="8:9" x14ac:dyDescent="0.25">
      <c r="H562" s="87" t="s">
        <v>868</v>
      </c>
      <c r="I562" s="85">
        <v>39628</v>
      </c>
    </row>
    <row r="563" spans="8:9" x14ac:dyDescent="0.25">
      <c r="H563" s="87" t="s">
        <v>870</v>
      </c>
      <c r="I563" s="85">
        <v>39630</v>
      </c>
    </row>
    <row r="564" spans="8:9" x14ac:dyDescent="0.25">
      <c r="H564" s="87" t="s">
        <v>869</v>
      </c>
      <c r="I564" s="85">
        <v>39629</v>
      </c>
    </row>
    <row r="565" spans="8:9" x14ac:dyDescent="0.25">
      <c r="H565" s="87" t="s">
        <v>707</v>
      </c>
      <c r="I565" s="85">
        <v>35091</v>
      </c>
    </row>
    <row r="566" spans="8:9" x14ac:dyDescent="0.25">
      <c r="H566" s="87" t="s">
        <v>708</v>
      </c>
      <c r="I566" s="85">
        <v>39589</v>
      </c>
    </row>
    <row r="567" spans="8:9" x14ac:dyDescent="0.25">
      <c r="H567" s="87" t="s">
        <v>1095</v>
      </c>
      <c r="I567" s="85">
        <v>39651</v>
      </c>
    </row>
    <row r="568" spans="8:9" x14ac:dyDescent="0.25">
      <c r="H568" s="87" t="s">
        <v>1096</v>
      </c>
      <c r="I568" s="85">
        <v>39652</v>
      </c>
    </row>
    <row r="569" spans="8:9" x14ac:dyDescent="0.25">
      <c r="H569" s="87" t="s">
        <v>709</v>
      </c>
      <c r="I569" s="85">
        <v>39590</v>
      </c>
    </row>
    <row r="570" spans="8:9" x14ac:dyDescent="0.25">
      <c r="H570" s="87" t="s">
        <v>704</v>
      </c>
      <c r="I570" s="85">
        <v>35090</v>
      </c>
    </row>
    <row r="571" spans="8:9" x14ac:dyDescent="0.25">
      <c r="H571" s="87" t="s">
        <v>705</v>
      </c>
      <c r="I571" s="85">
        <v>39587</v>
      </c>
    </row>
    <row r="572" spans="8:9" x14ac:dyDescent="0.25">
      <c r="H572" s="87" t="s">
        <v>706</v>
      </c>
      <c r="I572" s="85">
        <v>39588</v>
      </c>
    </row>
    <row r="573" spans="8:9" x14ac:dyDescent="0.25">
      <c r="H573" s="87" t="s">
        <v>710</v>
      </c>
      <c r="I573" s="85">
        <v>35092</v>
      </c>
    </row>
    <row r="574" spans="8:9" x14ac:dyDescent="0.25">
      <c r="H574" s="87" t="s">
        <v>711</v>
      </c>
      <c r="I574" s="85">
        <v>39591</v>
      </c>
    </row>
    <row r="575" spans="8:9" x14ac:dyDescent="0.25">
      <c r="H575" s="87" t="s">
        <v>712</v>
      </c>
      <c r="I575" s="85">
        <v>39592</v>
      </c>
    </row>
    <row r="576" spans="8:9" x14ac:dyDescent="0.25">
      <c r="H576" s="87" t="s">
        <v>713</v>
      </c>
      <c r="I576" s="85">
        <v>39593</v>
      </c>
    </row>
    <row r="577" spans="8:9" x14ac:dyDescent="0.25">
      <c r="H577" s="87" t="s">
        <v>508</v>
      </c>
      <c r="I577" s="85">
        <v>35086</v>
      </c>
    </row>
    <row r="578" spans="8:9" x14ac:dyDescent="0.25">
      <c r="H578" s="87" t="s">
        <v>509</v>
      </c>
      <c r="I578" s="85">
        <v>35087</v>
      </c>
    </row>
    <row r="579" spans="8:9" x14ac:dyDescent="0.25">
      <c r="H579" s="87" t="s">
        <v>356</v>
      </c>
      <c r="I579" s="85">
        <v>39542</v>
      </c>
    </row>
    <row r="580" spans="8:9" x14ac:dyDescent="0.25">
      <c r="H580" s="87" t="s">
        <v>357</v>
      </c>
      <c r="I580" s="85">
        <v>39543</v>
      </c>
    </row>
    <row r="581" spans="8:9" x14ac:dyDescent="0.25">
      <c r="H581" s="87" t="s">
        <v>1097</v>
      </c>
      <c r="I581" s="85">
        <v>39653</v>
      </c>
    </row>
    <row r="582" spans="8:9" x14ac:dyDescent="0.25">
      <c r="H582" s="87" t="s">
        <v>358</v>
      </c>
      <c r="I582" s="85">
        <v>39548</v>
      </c>
    </row>
    <row r="583" spans="8:9" x14ac:dyDescent="0.25">
      <c r="H583" s="87" t="s">
        <v>359</v>
      </c>
      <c r="I583" s="85">
        <v>39528</v>
      </c>
    </row>
    <row r="584" spans="8:9" x14ac:dyDescent="0.25">
      <c r="H584" s="87" t="s">
        <v>506</v>
      </c>
      <c r="I584" s="85">
        <v>35084</v>
      </c>
    </row>
    <row r="585" spans="8:9" x14ac:dyDescent="0.25">
      <c r="H585" s="87" t="s">
        <v>507</v>
      </c>
      <c r="I585" s="85">
        <v>35085</v>
      </c>
    </row>
    <row r="586" spans="8:9" x14ac:dyDescent="0.25">
      <c r="H586" s="87" t="s">
        <v>360</v>
      </c>
      <c r="I586" s="85">
        <v>39532</v>
      </c>
    </row>
    <row r="587" spans="8:9" x14ac:dyDescent="0.25">
      <c r="H587" s="87" t="s">
        <v>722</v>
      </c>
      <c r="I587" s="85">
        <v>39533</v>
      </c>
    </row>
    <row r="588" spans="8:9" x14ac:dyDescent="0.25">
      <c r="H588" s="87" t="s">
        <v>1098</v>
      </c>
      <c r="I588" s="85">
        <v>39654</v>
      </c>
    </row>
    <row r="589" spans="8:9" x14ac:dyDescent="0.25">
      <c r="H589" s="87" t="s">
        <v>361</v>
      </c>
      <c r="I589" s="85">
        <v>39545</v>
      </c>
    </row>
    <row r="590" spans="8:9" x14ac:dyDescent="0.25">
      <c r="H590" s="87" t="s">
        <v>362</v>
      </c>
      <c r="I590" s="85">
        <v>39527</v>
      </c>
    </row>
    <row r="591" spans="8:9" x14ac:dyDescent="0.25">
      <c r="H591" s="87" t="s">
        <v>719</v>
      </c>
      <c r="I591" s="85">
        <v>35082</v>
      </c>
    </row>
    <row r="592" spans="8:9" x14ac:dyDescent="0.25">
      <c r="H592" s="87" t="s">
        <v>720</v>
      </c>
      <c r="I592" s="85">
        <v>35083</v>
      </c>
    </row>
    <row r="593" spans="8:9" x14ac:dyDescent="0.25">
      <c r="H593" s="87" t="s">
        <v>1099</v>
      </c>
      <c r="I593" s="85">
        <v>35103</v>
      </c>
    </row>
    <row r="594" spans="8:9" x14ac:dyDescent="0.25">
      <c r="H594" s="87" t="s">
        <v>721</v>
      </c>
      <c r="I594" s="85">
        <v>39586</v>
      </c>
    </row>
    <row r="595" spans="8:9" x14ac:dyDescent="0.25">
      <c r="H595" s="87" t="s">
        <v>1100</v>
      </c>
      <c r="I595" s="85">
        <v>39656</v>
      </c>
    </row>
    <row r="596" spans="8:9" x14ac:dyDescent="0.25">
      <c r="H596" s="87" t="s">
        <v>493</v>
      </c>
      <c r="I596" s="85">
        <v>61881</v>
      </c>
    </row>
    <row r="597" spans="8:9" x14ac:dyDescent="0.25">
      <c r="H597" s="87" t="s">
        <v>495</v>
      </c>
      <c r="I597" s="85">
        <v>61883</v>
      </c>
    </row>
    <row r="598" spans="8:9" x14ac:dyDescent="0.25">
      <c r="H598" s="87" t="s">
        <v>1101</v>
      </c>
      <c r="I598" s="85">
        <v>39639</v>
      </c>
    </row>
    <row r="599" spans="8:9" x14ac:dyDescent="0.25">
      <c r="H599" s="87" t="s">
        <v>494</v>
      </c>
      <c r="I599" s="85">
        <v>61882</v>
      </c>
    </row>
    <row r="600" spans="8:9" x14ac:dyDescent="0.25">
      <c r="H600" s="87" t="s">
        <v>1102</v>
      </c>
      <c r="I600" s="85">
        <v>39655</v>
      </c>
    </row>
    <row r="601" spans="8:9" x14ac:dyDescent="0.25">
      <c r="H601" s="87" t="s">
        <v>496</v>
      </c>
      <c r="I601" s="85">
        <v>61884</v>
      </c>
    </row>
    <row r="602" spans="8:9" x14ac:dyDescent="0.25">
      <c r="H602" s="87" t="s">
        <v>1103</v>
      </c>
      <c r="I602" s="85">
        <v>31690</v>
      </c>
    </row>
    <row r="603" spans="8:9" x14ac:dyDescent="0.25">
      <c r="H603" s="87" t="s">
        <v>502</v>
      </c>
      <c r="I603" s="85">
        <v>35088</v>
      </c>
    </row>
    <row r="604" spans="8:9" x14ac:dyDescent="0.25">
      <c r="H604" s="87" t="s">
        <v>503</v>
      </c>
      <c r="I604" s="85">
        <v>39574</v>
      </c>
    </row>
    <row r="605" spans="8:9" x14ac:dyDescent="0.25">
      <c r="H605" s="87" t="s">
        <v>504</v>
      </c>
      <c r="I605" s="85">
        <v>39575</v>
      </c>
    </row>
    <row r="606" spans="8:9" x14ac:dyDescent="0.25">
      <c r="H606" s="87" t="s">
        <v>505</v>
      </c>
      <c r="I606" s="85">
        <v>39576</v>
      </c>
    </row>
    <row r="607" spans="8:9" x14ac:dyDescent="0.25">
      <c r="H607" s="87" t="s">
        <v>363</v>
      </c>
      <c r="I607" s="85">
        <v>35079</v>
      </c>
    </row>
    <row r="608" spans="8:9" x14ac:dyDescent="0.25">
      <c r="H608" s="87" t="s">
        <v>364</v>
      </c>
      <c r="I608" s="85">
        <v>35080</v>
      </c>
    </row>
    <row r="609" spans="8:9" x14ac:dyDescent="0.25">
      <c r="H609" s="87" t="s">
        <v>365</v>
      </c>
      <c r="I609" s="85">
        <v>39535</v>
      </c>
    </row>
    <row r="610" spans="8:9" x14ac:dyDescent="0.25">
      <c r="H610" s="87" t="s">
        <v>366</v>
      </c>
      <c r="I610" s="85">
        <v>39536</v>
      </c>
    </row>
    <row r="611" spans="8:9" x14ac:dyDescent="0.25">
      <c r="H611" s="87" t="s">
        <v>367</v>
      </c>
      <c r="I611" s="85">
        <v>39537</v>
      </c>
    </row>
    <row r="612" spans="8:9" x14ac:dyDescent="0.25">
      <c r="H612" s="87" t="s">
        <v>368</v>
      </c>
      <c r="I612" s="85">
        <v>39550</v>
      </c>
    </row>
    <row r="613" spans="8:9" x14ac:dyDescent="0.25">
      <c r="H613" s="87" t="s">
        <v>368</v>
      </c>
      <c r="I613" s="85">
        <v>39550</v>
      </c>
    </row>
    <row r="614" spans="8:9" x14ac:dyDescent="0.25">
      <c r="H614" s="87" t="s">
        <v>369</v>
      </c>
      <c r="I614" s="85">
        <v>32565</v>
      </c>
    </row>
    <row r="615" spans="8:9" x14ac:dyDescent="0.25">
      <c r="H615" s="87" t="s">
        <v>370</v>
      </c>
      <c r="I615" s="85">
        <v>36527</v>
      </c>
    </row>
    <row r="616" spans="8:9" x14ac:dyDescent="0.25">
      <c r="H616" s="87" t="s">
        <v>1104</v>
      </c>
      <c r="I616" s="85">
        <v>87741</v>
      </c>
    </row>
    <row r="617" spans="8:9" x14ac:dyDescent="0.25">
      <c r="H617" s="87" t="s">
        <v>723</v>
      </c>
      <c r="I617" s="85">
        <v>39463</v>
      </c>
    </row>
    <row r="618" spans="8:9" x14ac:dyDescent="0.25">
      <c r="H618" s="87" t="s">
        <v>371</v>
      </c>
      <c r="I618" s="85">
        <v>39464</v>
      </c>
    </row>
    <row r="619" spans="8:9" x14ac:dyDescent="0.25">
      <c r="H619" s="87" t="s">
        <v>372</v>
      </c>
      <c r="I619" s="85">
        <v>39465</v>
      </c>
    </row>
    <row r="620" spans="8:9" x14ac:dyDescent="0.25">
      <c r="H620" s="87" t="s">
        <v>373</v>
      </c>
      <c r="I620" s="85">
        <v>39477</v>
      </c>
    </row>
    <row r="621" spans="8:9" x14ac:dyDescent="0.25">
      <c r="H621" s="87" t="s">
        <v>374</v>
      </c>
      <c r="I621" s="85">
        <v>39525</v>
      </c>
    </row>
    <row r="622" spans="8:9" x14ac:dyDescent="0.25">
      <c r="H622" s="87" t="s">
        <v>1105</v>
      </c>
      <c r="I622" s="85">
        <v>39640</v>
      </c>
    </row>
    <row r="623" spans="8:9" x14ac:dyDescent="0.25">
      <c r="H623" s="87" t="s">
        <v>724</v>
      </c>
      <c r="I623" s="85">
        <v>39598</v>
      </c>
    </row>
    <row r="624" spans="8:9" x14ac:dyDescent="0.25">
      <c r="H624" s="87" t="s">
        <v>1106</v>
      </c>
      <c r="I624" s="85">
        <v>31821</v>
      </c>
    </row>
    <row r="625" spans="8:9" x14ac:dyDescent="0.25">
      <c r="H625" s="87" t="s">
        <v>873</v>
      </c>
      <c r="I625" s="85">
        <v>39388</v>
      </c>
    </row>
    <row r="626" spans="8:9" x14ac:dyDescent="0.25">
      <c r="H626" s="87" t="s">
        <v>375</v>
      </c>
      <c r="I626" s="85">
        <v>39411</v>
      </c>
    </row>
    <row r="627" spans="8:9" x14ac:dyDescent="0.25">
      <c r="H627" s="87" t="s">
        <v>725</v>
      </c>
      <c r="I627" s="85">
        <v>39489</v>
      </c>
    </row>
    <row r="628" spans="8:9" x14ac:dyDescent="0.25">
      <c r="H628" s="87" t="s">
        <v>376</v>
      </c>
      <c r="I628" s="85">
        <v>39499</v>
      </c>
    </row>
    <row r="629" spans="8:9" x14ac:dyDescent="0.25">
      <c r="H629" s="87" t="s">
        <v>377</v>
      </c>
      <c r="I629" s="85">
        <v>39526</v>
      </c>
    </row>
    <row r="630" spans="8:9" x14ac:dyDescent="0.25">
      <c r="H630" s="87" t="s">
        <v>726</v>
      </c>
      <c r="I630" s="85">
        <v>39599</v>
      </c>
    </row>
    <row r="631" spans="8:9" x14ac:dyDescent="0.25">
      <c r="H631" s="87" t="s">
        <v>1107</v>
      </c>
      <c r="I631" s="85">
        <v>39645</v>
      </c>
    </row>
    <row r="632" spans="8:9" x14ac:dyDescent="0.25">
      <c r="H632" s="87" t="s">
        <v>1108</v>
      </c>
      <c r="I632" s="85">
        <v>39657</v>
      </c>
    </row>
    <row r="633" spans="8:9" x14ac:dyDescent="0.25">
      <c r="H633" s="87" t="s">
        <v>378</v>
      </c>
      <c r="I633" s="85">
        <v>39444</v>
      </c>
    </row>
    <row r="634" spans="8:9" x14ac:dyDescent="0.25">
      <c r="H634" s="87" t="s">
        <v>379</v>
      </c>
      <c r="I634" s="85">
        <v>39445</v>
      </c>
    </row>
    <row r="635" spans="8:9" x14ac:dyDescent="0.25">
      <c r="H635" s="87" t="s">
        <v>380</v>
      </c>
      <c r="I635" s="85">
        <v>39449</v>
      </c>
    </row>
    <row r="636" spans="8:9" x14ac:dyDescent="0.25">
      <c r="H636" s="87" t="s">
        <v>381</v>
      </c>
      <c r="I636" s="85">
        <v>39515</v>
      </c>
    </row>
    <row r="637" spans="8:9" x14ac:dyDescent="0.25">
      <c r="H637" s="87" t="s">
        <v>382</v>
      </c>
      <c r="I637" s="85">
        <v>39516</v>
      </c>
    </row>
    <row r="638" spans="8:9" x14ac:dyDescent="0.25">
      <c r="H638" s="87" t="s">
        <v>383</v>
      </c>
      <c r="I638" s="85">
        <v>39544</v>
      </c>
    </row>
    <row r="639" spans="8:9" x14ac:dyDescent="0.25">
      <c r="H639" s="87" t="s">
        <v>727</v>
      </c>
      <c r="I639" s="85">
        <v>39610</v>
      </c>
    </row>
    <row r="640" spans="8:9" x14ac:dyDescent="0.25">
      <c r="H640" s="87" t="s">
        <v>728</v>
      </c>
      <c r="I640" s="85">
        <v>39611</v>
      </c>
    </row>
    <row r="641" spans="8:9" x14ac:dyDescent="0.25">
      <c r="H641" s="87" t="s">
        <v>1109</v>
      </c>
      <c r="I641" s="85">
        <v>39659</v>
      </c>
    </row>
    <row r="642" spans="8:9" x14ac:dyDescent="0.25">
      <c r="H642" s="87" t="s">
        <v>1110</v>
      </c>
      <c r="I642" s="85">
        <v>39660</v>
      </c>
    </row>
    <row r="643" spans="8:9" x14ac:dyDescent="0.25">
      <c r="H643" s="87" t="s">
        <v>1111</v>
      </c>
      <c r="I643" s="85">
        <v>35081</v>
      </c>
    </row>
    <row r="644" spans="8:9" x14ac:dyDescent="0.25">
      <c r="H644" s="87" t="s">
        <v>1112</v>
      </c>
      <c r="I644" s="85">
        <v>39564</v>
      </c>
    </row>
    <row r="645" spans="8:9" x14ac:dyDescent="0.25">
      <c r="H645" s="87" t="s">
        <v>1113</v>
      </c>
      <c r="I645" s="85">
        <v>39554</v>
      </c>
    </row>
    <row r="646" spans="8:9" x14ac:dyDescent="0.25">
      <c r="H646" s="87" t="s">
        <v>1114</v>
      </c>
      <c r="I646" s="85">
        <v>39566</v>
      </c>
    </row>
    <row r="647" spans="8:9" x14ac:dyDescent="0.25">
      <c r="H647" s="87" t="s">
        <v>874</v>
      </c>
      <c r="I647" s="85">
        <v>87673</v>
      </c>
    </row>
    <row r="648" spans="8:9" x14ac:dyDescent="0.25">
      <c r="H648" s="87" t="s">
        <v>875</v>
      </c>
      <c r="I648" s="85">
        <v>87675</v>
      </c>
    </row>
    <row r="649" spans="8:9" x14ac:dyDescent="0.25">
      <c r="H649" s="87" t="s">
        <v>384</v>
      </c>
      <c r="I649" s="85">
        <v>30363</v>
      </c>
    </row>
    <row r="650" spans="8:9" x14ac:dyDescent="0.25">
      <c r="H650" s="87" t="s">
        <v>385</v>
      </c>
      <c r="I650" s="85">
        <v>35060</v>
      </c>
    </row>
    <row r="651" spans="8:9" x14ac:dyDescent="0.25">
      <c r="H651" s="87" t="s">
        <v>386</v>
      </c>
      <c r="I651" s="85">
        <v>31412</v>
      </c>
    </row>
    <row r="652" spans="8:9" x14ac:dyDescent="0.25">
      <c r="H652" s="87" t="s">
        <v>387</v>
      </c>
      <c r="I652" s="85">
        <v>31413</v>
      </c>
    </row>
    <row r="653" spans="8:9" x14ac:dyDescent="0.25">
      <c r="H653" s="87" t="s">
        <v>388</v>
      </c>
      <c r="I653" s="85">
        <v>31415</v>
      </c>
    </row>
    <row r="654" spans="8:9" x14ac:dyDescent="0.25">
      <c r="H654" s="87" t="s">
        <v>729</v>
      </c>
      <c r="I654" s="85">
        <v>31416</v>
      </c>
    </row>
    <row r="655" spans="8:9" x14ac:dyDescent="0.25">
      <c r="H655" s="87" t="s">
        <v>394</v>
      </c>
      <c r="I655" s="85">
        <v>31438</v>
      </c>
    </row>
    <row r="656" spans="8:9" x14ac:dyDescent="0.25">
      <c r="H656" s="87" t="s">
        <v>389</v>
      </c>
      <c r="I656" s="85">
        <v>31442</v>
      </c>
    </row>
    <row r="657" spans="8:9" x14ac:dyDescent="0.25">
      <c r="H657" s="87" t="s">
        <v>390</v>
      </c>
      <c r="I657" s="85">
        <v>31447</v>
      </c>
    </row>
    <row r="658" spans="8:9" x14ac:dyDescent="0.25">
      <c r="H658" s="87" t="s">
        <v>391</v>
      </c>
      <c r="I658" s="85">
        <v>31470</v>
      </c>
    </row>
    <row r="659" spans="8:9" x14ac:dyDescent="0.25">
      <c r="H659" s="87" t="s">
        <v>392</v>
      </c>
      <c r="I659" s="85">
        <v>39344</v>
      </c>
    </row>
    <row r="660" spans="8:9" x14ac:dyDescent="0.25">
      <c r="H660" s="87" t="s">
        <v>730</v>
      </c>
      <c r="I660" s="85">
        <v>39377</v>
      </c>
    </row>
    <row r="661" spans="8:9" x14ac:dyDescent="0.25">
      <c r="H661" s="87" t="s">
        <v>393</v>
      </c>
      <c r="I661" s="85">
        <v>39378</v>
      </c>
    </row>
    <row r="662" spans="8:9" x14ac:dyDescent="0.25">
      <c r="H662" s="87" t="s">
        <v>395</v>
      </c>
      <c r="I662" s="85">
        <v>39483</v>
      </c>
    </row>
    <row r="663" spans="8:9" x14ac:dyDescent="0.25">
      <c r="H663" s="87" t="s">
        <v>396</v>
      </c>
      <c r="I663" s="85">
        <v>39496</v>
      </c>
    </row>
    <row r="664" spans="8:9" x14ac:dyDescent="0.25">
      <c r="H664" s="87" t="s">
        <v>397</v>
      </c>
      <c r="I664" s="85">
        <v>39497</v>
      </c>
    </row>
    <row r="665" spans="8:9" x14ac:dyDescent="0.25">
      <c r="H665" s="87" t="s">
        <v>398</v>
      </c>
      <c r="I665" s="85">
        <v>39498</v>
      </c>
    </row>
    <row r="666" spans="8:9" x14ac:dyDescent="0.25">
      <c r="H666" s="87" t="s">
        <v>399</v>
      </c>
      <c r="I666" s="85">
        <v>39549</v>
      </c>
    </row>
    <row r="667" spans="8:9" x14ac:dyDescent="0.25">
      <c r="H667" s="87" t="s">
        <v>731</v>
      </c>
      <c r="I667" s="85">
        <v>39613</v>
      </c>
    </row>
    <row r="668" spans="8:9" x14ac:dyDescent="0.25">
      <c r="H668" s="87" t="s">
        <v>732</v>
      </c>
      <c r="I668" s="85">
        <v>39614</v>
      </c>
    </row>
    <row r="669" spans="8:9" x14ac:dyDescent="0.25">
      <c r="H669" s="87" t="s">
        <v>733</v>
      </c>
      <c r="I669" s="85">
        <v>39616</v>
      </c>
    </row>
    <row r="670" spans="8:9" x14ac:dyDescent="0.25">
      <c r="H670" s="87" t="s">
        <v>1115</v>
      </c>
      <c r="I670" s="85">
        <v>39661</v>
      </c>
    </row>
    <row r="671" spans="8:9" x14ac:dyDescent="0.25">
      <c r="H671" s="87" t="s">
        <v>1116</v>
      </c>
      <c r="I671" s="85">
        <v>39662</v>
      </c>
    </row>
    <row r="672" spans="8:9" x14ac:dyDescent="0.25">
      <c r="H672" s="87" t="s">
        <v>1117</v>
      </c>
      <c r="I672" s="85">
        <v>39663</v>
      </c>
    </row>
    <row r="673" spans="8:9" x14ac:dyDescent="0.25">
      <c r="H673" s="87" t="s">
        <v>1118</v>
      </c>
      <c r="I673" s="85">
        <v>31691</v>
      </c>
    </row>
    <row r="674" spans="8:9" x14ac:dyDescent="0.25">
      <c r="H674" s="87" t="s">
        <v>1119</v>
      </c>
      <c r="I674" s="85">
        <v>32572</v>
      </c>
    </row>
    <row r="675" spans="8:9" x14ac:dyDescent="0.25">
      <c r="H675" s="87" t="s">
        <v>876</v>
      </c>
      <c r="I675" s="85">
        <v>87521</v>
      </c>
    </row>
    <row r="676" spans="8:9" x14ac:dyDescent="0.25">
      <c r="H676" s="87" t="s">
        <v>877</v>
      </c>
      <c r="I676" s="85">
        <v>87523</v>
      </c>
    </row>
    <row r="677" spans="8:9" x14ac:dyDescent="0.25">
      <c r="H677" s="87" t="s">
        <v>878</v>
      </c>
      <c r="I677" s="85">
        <v>87525</v>
      </c>
    </row>
    <row r="678" spans="8:9" x14ac:dyDescent="0.25">
      <c r="H678" s="87" t="s">
        <v>400</v>
      </c>
      <c r="I678" s="85">
        <v>30289</v>
      </c>
    </row>
    <row r="679" spans="8:9" x14ac:dyDescent="0.25">
      <c r="H679" s="87" t="s">
        <v>401</v>
      </c>
      <c r="I679" s="85">
        <v>30415</v>
      </c>
    </row>
    <row r="680" spans="8:9" x14ac:dyDescent="0.25">
      <c r="H680" s="87" t="s">
        <v>402</v>
      </c>
      <c r="I680" s="85">
        <v>30545</v>
      </c>
    </row>
    <row r="681" spans="8:9" x14ac:dyDescent="0.25">
      <c r="H681" s="87" t="s">
        <v>403</v>
      </c>
      <c r="I681" s="85">
        <v>30575</v>
      </c>
    </row>
    <row r="682" spans="8:9" x14ac:dyDescent="0.25">
      <c r="H682" s="87" t="s">
        <v>404</v>
      </c>
      <c r="I682" s="85">
        <v>35004</v>
      </c>
    </row>
    <row r="683" spans="8:9" x14ac:dyDescent="0.25">
      <c r="H683" s="87" t="s">
        <v>405</v>
      </c>
      <c r="I683" s="85">
        <v>35014</v>
      </c>
    </row>
    <row r="684" spans="8:9" x14ac:dyDescent="0.25">
      <c r="H684" s="87" t="s">
        <v>406</v>
      </c>
      <c r="I684" s="85">
        <v>35020</v>
      </c>
    </row>
    <row r="685" spans="8:9" x14ac:dyDescent="0.25">
      <c r="H685" s="87" t="s">
        <v>407</v>
      </c>
      <c r="I685" s="85">
        <v>35034</v>
      </c>
    </row>
    <row r="686" spans="8:9" x14ac:dyDescent="0.25">
      <c r="H686" s="87" t="s">
        <v>408</v>
      </c>
      <c r="I686" s="85">
        <v>35035</v>
      </c>
    </row>
    <row r="687" spans="8:9" x14ac:dyDescent="0.25">
      <c r="H687" s="87" t="s">
        <v>409</v>
      </c>
      <c r="I687" s="85">
        <v>35037</v>
      </c>
    </row>
    <row r="688" spans="8:9" x14ac:dyDescent="0.25">
      <c r="H688" s="87" t="s">
        <v>410</v>
      </c>
      <c r="I688" s="85">
        <v>35038</v>
      </c>
    </row>
    <row r="689" spans="8:9" x14ac:dyDescent="0.25">
      <c r="H689" s="87" t="s">
        <v>411</v>
      </c>
      <c r="I689" s="85">
        <v>35039</v>
      </c>
    </row>
    <row r="690" spans="8:9" x14ac:dyDescent="0.25">
      <c r="H690" s="87" t="s">
        <v>412</v>
      </c>
      <c r="I690" s="85">
        <v>35041</v>
      </c>
    </row>
    <row r="691" spans="8:9" x14ac:dyDescent="0.25">
      <c r="H691" s="87" t="s">
        <v>413</v>
      </c>
      <c r="I691" s="85">
        <v>35046</v>
      </c>
    </row>
    <row r="692" spans="8:9" x14ac:dyDescent="0.25">
      <c r="H692" s="87" t="s">
        <v>414</v>
      </c>
      <c r="I692" s="85">
        <v>35047</v>
      </c>
    </row>
    <row r="693" spans="8:9" x14ac:dyDescent="0.25">
      <c r="H693" s="87" t="s">
        <v>415</v>
      </c>
      <c r="I693" s="85">
        <v>35048</v>
      </c>
    </row>
    <row r="694" spans="8:9" x14ac:dyDescent="0.25">
      <c r="H694" s="87" t="s">
        <v>734</v>
      </c>
      <c r="I694" s="85">
        <v>35049</v>
      </c>
    </row>
    <row r="695" spans="8:9" x14ac:dyDescent="0.25">
      <c r="H695" s="87" t="s">
        <v>416</v>
      </c>
      <c r="I695" s="85">
        <v>35054</v>
      </c>
    </row>
    <row r="696" spans="8:9" x14ac:dyDescent="0.25">
      <c r="H696" s="87" t="s">
        <v>417</v>
      </c>
      <c r="I696" s="85">
        <v>35056</v>
      </c>
    </row>
    <row r="697" spans="8:9" x14ac:dyDescent="0.25">
      <c r="H697" s="87" t="s">
        <v>418</v>
      </c>
      <c r="I697" s="85">
        <v>35058</v>
      </c>
    </row>
    <row r="698" spans="8:9" x14ac:dyDescent="0.25">
      <c r="H698" s="87" t="s">
        <v>419</v>
      </c>
      <c r="I698" s="85">
        <v>35062</v>
      </c>
    </row>
    <row r="699" spans="8:9" x14ac:dyDescent="0.25">
      <c r="H699" s="87" t="s">
        <v>420</v>
      </c>
      <c r="I699" s="85">
        <v>35063</v>
      </c>
    </row>
    <row r="700" spans="8:9" x14ac:dyDescent="0.25">
      <c r="H700" s="87" t="s">
        <v>735</v>
      </c>
      <c r="I700" s="85">
        <v>35065</v>
      </c>
    </row>
    <row r="701" spans="8:9" x14ac:dyDescent="0.25">
      <c r="H701" s="87" t="s">
        <v>421</v>
      </c>
      <c r="I701" s="85">
        <v>35071</v>
      </c>
    </row>
    <row r="702" spans="8:9" x14ac:dyDescent="0.25">
      <c r="H702" s="87" t="s">
        <v>422</v>
      </c>
      <c r="I702" s="85">
        <v>35072</v>
      </c>
    </row>
    <row r="703" spans="8:9" x14ac:dyDescent="0.25">
      <c r="H703" s="87" t="s">
        <v>423</v>
      </c>
      <c r="I703" s="85">
        <v>35073</v>
      </c>
    </row>
    <row r="704" spans="8:9" x14ac:dyDescent="0.25">
      <c r="H704" s="87" t="s">
        <v>424</v>
      </c>
      <c r="I704" s="85">
        <v>35074</v>
      </c>
    </row>
    <row r="705" spans="8:9" x14ac:dyDescent="0.25">
      <c r="H705" s="87" t="s">
        <v>425</v>
      </c>
      <c r="I705" s="85">
        <v>35076</v>
      </c>
    </row>
    <row r="706" spans="8:9" x14ac:dyDescent="0.25">
      <c r="H706" s="87" t="s">
        <v>736</v>
      </c>
      <c r="I706" s="85">
        <v>35096</v>
      </c>
    </row>
    <row r="707" spans="8:9" x14ac:dyDescent="0.25">
      <c r="H707" s="87" t="s">
        <v>737</v>
      </c>
      <c r="I707" s="85">
        <v>35097</v>
      </c>
    </row>
    <row r="708" spans="8:9" x14ac:dyDescent="0.25">
      <c r="H708" s="87" t="s">
        <v>738</v>
      </c>
      <c r="I708" s="85">
        <v>35098</v>
      </c>
    </row>
    <row r="709" spans="8:9" x14ac:dyDescent="0.25">
      <c r="H709" s="87" t="s">
        <v>1120</v>
      </c>
      <c r="I709" s="85">
        <v>35112</v>
      </c>
    </row>
    <row r="710" spans="8:9" x14ac:dyDescent="0.25">
      <c r="H710" s="87" t="s">
        <v>1121</v>
      </c>
      <c r="I710" s="85">
        <v>35123</v>
      </c>
    </row>
    <row r="711" spans="8:9" x14ac:dyDescent="0.25">
      <c r="H711" s="87" t="s">
        <v>1122</v>
      </c>
      <c r="I711" s="85">
        <v>35124</v>
      </c>
    </row>
    <row r="712" spans="8:9" x14ac:dyDescent="0.25">
      <c r="H712" s="87" t="s">
        <v>1123</v>
      </c>
      <c r="I712" s="85">
        <v>35125</v>
      </c>
    </row>
    <row r="713" spans="8:9" x14ac:dyDescent="0.25">
      <c r="H713" s="87" t="s">
        <v>1124</v>
      </c>
      <c r="I713" s="85">
        <v>35126</v>
      </c>
    </row>
    <row r="714" spans="8:9" x14ac:dyDescent="0.25">
      <c r="H714" s="87" t="s">
        <v>1125</v>
      </c>
      <c r="I714" s="85">
        <v>35127</v>
      </c>
    </row>
    <row r="715" spans="8:9" x14ac:dyDescent="0.25">
      <c r="H715" s="87" t="s">
        <v>1126</v>
      </c>
      <c r="I715" s="85">
        <v>35128</v>
      </c>
    </row>
    <row r="716" spans="8:9" x14ac:dyDescent="0.25">
      <c r="H716" s="87" t="s">
        <v>879</v>
      </c>
      <c r="I716" s="85">
        <v>87565</v>
      </c>
    </row>
    <row r="717" spans="8:9" x14ac:dyDescent="0.25">
      <c r="H717" s="87" t="s">
        <v>880</v>
      </c>
      <c r="I717" s="85">
        <v>87567</v>
      </c>
    </row>
    <row r="718" spans="8:9" x14ac:dyDescent="0.25">
      <c r="H718" s="87" t="s">
        <v>881</v>
      </c>
      <c r="I718" s="85">
        <v>87569</v>
      </c>
    </row>
    <row r="719" spans="8:9" x14ac:dyDescent="0.25">
      <c r="H719" s="87" t="s">
        <v>739</v>
      </c>
      <c r="I719" s="85">
        <v>31229</v>
      </c>
    </row>
    <row r="720" spans="8:9" x14ac:dyDescent="0.25">
      <c r="H720" s="87" t="s">
        <v>426</v>
      </c>
      <c r="I720" s="85">
        <v>39168</v>
      </c>
    </row>
    <row r="721" spans="8:9" x14ac:dyDescent="0.25">
      <c r="H721" s="87" t="s">
        <v>427</v>
      </c>
      <c r="I721" s="85">
        <v>39257</v>
      </c>
    </row>
    <row r="722" spans="8:9" x14ac:dyDescent="0.25">
      <c r="H722" s="87" t="s">
        <v>428</v>
      </c>
      <c r="I722" s="85">
        <v>39279</v>
      </c>
    </row>
    <row r="723" spans="8:9" x14ac:dyDescent="0.25">
      <c r="H723" s="87" t="s">
        <v>429</v>
      </c>
      <c r="I723" s="85">
        <v>39326</v>
      </c>
    </row>
    <row r="724" spans="8:9" x14ac:dyDescent="0.25">
      <c r="H724" s="87" t="s">
        <v>430</v>
      </c>
      <c r="I724" s="85">
        <v>39334</v>
      </c>
    </row>
    <row r="725" spans="8:9" x14ac:dyDescent="0.25">
      <c r="H725" s="87" t="s">
        <v>431</v>
      </c>
      <c r="I725" s="85">
        <v>39340</v>
      </c>
    </row>
    <row r="726" spans="8:9" x14ac:dyDescent="0.25">
      <c r="H726" s="87" t="s">
        <v>432</v>
      </c>
      <c r="I726" s="85">
        <v>39366</v>
      </c>
    </row>
    <row r="727" spans="8:9" x14ac:dyDescent="0.25">
      <c r="H727" s="87" t="s">
        <v>433</v>
      </c>
      <c r="I727" s="85">
        <v>39367</v>
      </c>
    </row>
    <row r="728" spans="8:9" x14ac:dyDescent="0.25">
      <c r="H728" s="87" t="s">
        <v>740</v>
      </c>
      <c r="I728" s="85">
        <v>39380</v>
      </c>
    </row>
    <row r="729" spans="8:9" x14ac:dyDescent="0.25">
      <c r="H729" s="87" t="s">
        <v>434</v>
      </c>
      <c r="I729" s="85">
        <v>39381</v>
      </c>
    </row>
    <row r="730" spans="8:9" x14ac:dyDescent="0.25">
      <c r="H730" s="87" t="s">
        <v>435</v>
      </c>
      <c r="I730" s="85">
        <v>39382</v>
      </c>
    </row>
    <row r="731" spans="8:9" x14ac:dyDescent="0.25">
      <c r="H731" s="87" t="s">
        <v>436</v>
      </c>
      <c r="I731" s="85">
        <v>39383</v>
      </c>
    </row>
    <row r="732" spans="8:9" x14ac:dyDescent="0.25">
      <c r="H732" s="87" t="s">
        <v>437</v>
      </c>
      <c r="I732" s="85">
        <v>39385</v>
      </c>
    </row>
    <row r="733" spans="8:9" x14ac:dyDescent="0.25">
      <c r="H733" s="87" t="s">
        <v>438</v>
      </c>
      <c r="I733" s="85">
        <v>39415</v>
      </c>
    </row>
    <row r="734" spans="8:9" x14ac:dyDescent="0.25">
      <c r="H734" s="87" t="s">
        <v>439</v>
      </c>
      <c r="I734" s="85">
        <v>39416</v>
      </c>
    </row>
    <row r="735" spans="8:9" x14ac:dyDescent="0.25">
      <c r="H735" s="87" t="s">
        <v>440</v>
      </c>
      <c r="I735" s="85">
        <v>39420</v>
      </c>
    </row>
    <row r="736" spans="8:9" x14ac:dyDescent="0.25">
      <c r="H736" s="87" t="s">
        <v>741</v>
      </c>
      <c r="I736" s="85">
        <v>39421</v>
      </c>
    </row>
    <row r="737" spans="8:9" x14ac:dyDescent="0.25">
      <c r="H737" s="87" t="s">
        <v>441</v>
      </c>
      <c r="I737" s="85">
        <v>39422</v>
      </c>
    </row>
    <row r="738" spans="8:9" x14ac:dyDescent="0.25">
      <c r="H738" s="87" t="s">
        <v>442</v>
      </c>
      <c r="I738" s="85">
        <v>39451</v>
      </c>
    </row>
    <row r="739" spans="8:9" x14ac:dyDescent="0.25">
      <c r="H739" s="87" t="s">
        <v>443</v>
      </c>
      <c r="I739" s="85">
        <v>39453</v>
      </c>
    </row>
    <row r="740" spans="8:9" x14ac:dyDescent="0.25">
      <c r="H740" s="87" t="s">
        <v>444</v>
      </c>
      <c r="I740" s="85">
        <v>39456</v>
      </c>
    </row>
    <row r="741" spans="8:9" x14ac:dyDescent="0.25">
      <c r="H741" s="87" t="s">
        <v>445</v>
      </c>
      <c r="I741" s="85">
        <v>39457</v>
      </c>
    </row>
    <row r="742" spans="8:9" x14ac:dyDescent="0.25">
      <c r="H742" s="87" t="s">
        <v>446</v>
      </c>
      <c r="I742" s="85">
        <v>39458</v>
      </c>
    </row>
    <row r="743" spans="8:9" x14ac:dyDescent="0.25">
      <c r="H743" s="87" t="s">
        <v>447</v>
      </c>
      <c r="I743" s="85">
        <v>39472</v>
      </c>
    </row>
    <row r="744" spans="8:9" x14ac:dyDescent="0.25">
      <c r="H744" s="87" t="s">
        <v>448</v>
      </c>
      <c r="I744" s="85">
        <v>39479</v>
      </c>
    </row>
    <row r="745" spans="8:9" x14ac:dyDescent="0.25">
      <c r="H745" s="87" t="s">
        <v>449</v>
      </c>
      <c r="I745" s="85">
        <v>39480</v>
      </c>
    </row>
    <row r="746" spans="8:9" x14ac:dyDescent="0.25">
      <c r="H746" s="87" t="s">
        <v>450</v>
      </c>
      <c r="I746" s="85">
        <v>39482</v>
      </c>
    </row>
    <row r="747" spans="8:9" x14ac:dyDescent="0.25">
      <c r="H747" s="87" t="s">
        <v>451</v>
      </c>
      <c r="I747" s="85">
        <v>39512</v>
      </c>
    </row>
    <row r="748" spans="8:9" x14ac:dyDescent="0.25">
      <c r="H748" s="87" t="s">
        <v>452</v>
      </c>
      <c r="I748" s="85">
        <v>39513</v>
      </c>
    </row>
    <row r="749" spans="8:9" x14ac:dyDescent="0.25">
      <c r="H749" s="87" t="s">
        <v>453</v>
      </c>
      <c r="I749" s="85">
        <v>39514</v>
      </c>
    </row>
    <row r="750" spans="8:9" x14ac:dyDescent="0.25">
      <c r="H750" s="87" t="s">
        <v>742</v>
      </c>
      <c r="I750" s="85">
        <v>39520</v>
      </c>
    </row>
    <row r="751" spans="8:9" x14ac:dyDescent="0.25">
      <c r="H751" s="87" t="s">
        <v>743</v>
      </c>
      <c r="I751" s="85">
        <v>39600</v>
      </c>
    </row>
    <row r="752" spans="8:9" x14ac:dyDescent="0.25">
      <c r="H752" s="87" t="s">
        <v>744</v>
      </c>
      <c r="I752" s="85">
        <v>39601</v>
      </c>
    </row>
    <row r="753" spans="8:9" x14ac:dyDescent="0.25">
      <c r="H753" s="87" t="s">
        <v>745</v>
      </c>
      <c r="I753" s="85">
        <v>39602</v>
      </c>
    </row>
    <row r="754" spans="8:9" x14ac:dyDescent="0.25">
      <c r="H754" s="87" t="s">
        <v>746</v>
      </c>
      <c r="I754" s="85">
        <v>39603</v>
      </c>
    </row>
    <row r="755" spans="8:9" x14ac:dyDescent="0.25">
      <c r="H755" s="87" t="s">
        <v>747</v>
      </c>
      <c r="I755" s="85">
        <v>39604</v>
      </c>
    </row>
    <row r="756" spans="8:9" x14ac:dyDescent="0.25">
      <c r="H756" s="87" t="s">
        <v>748</v>
      </c>
      <c r="I756" s="85">
        <v>39605</v>
      </c>
    </row>
    <row r="757" spans="8:9" x14ac:dyDescent="0.25">
      <c r="H757" s="87" t="s">
        <v>749</v>
      </c>
      <c r="I757" s="85">
        <v>39606</v>
      </c>
    </row>
    <row r="758" spans="8:9" x14ac:dyDescent="0.25">
      <c r="H758" s="87" t="s">
        <v>750</v>
      </c>
      <c r="I758" s="85">
        <v>39612</v>
      </c>
    </row>
    <row r="759" spans="8:9" x14ac:dyDescent="0.25">
      <c r="H759" s="87" t="s">
        <v>865</v>
      </c>
      <c r="I759" s="85">
        <v>39626</v>
      </c>
    </row>
    <row r="760" spans="8:9" x14ac:dyDescent="0.25">
      <c r="H760" s="87" t="s">
        <v>1127</v>
      </c>
      <c r="I760" s="85">
        <v>39646</v>
      </c>
    </row>
    <row r="761" spans="8:9" x14ac:dyDescent="0.25">
      <c r="H761" s="87" t="s">
        <v>1128</v>
      </c>
      <c r="I761" s="85">
        <v>39647</v>
      </c>
    </row>
    <row r="762" spans="8:9" x14ac:dyDescent="0.25">
      <c r="H762" s="87" t="s">
        <v>1129</v>
      </c>
      <c r="I762" s="85">
        <v>39648</v>
      </c>
    </row>
    <row r="763" spans="8:9" x14ac:dyDescent="0.25">
      <c r="H763" s="87" t="s">
        <v>1130</v>
      </c>
      <c r="I763" s="85">
        <v>39649</v>
      </c>
    </row>
    <row r="764" spans="8:9" x14ac:dyDescent="0.25">
      <c r="H764" s="87" t="s">
        <v>1131</v>
      </c>
      <c r="I764" s="85">
        <v>39671</v>
      </c>
    </row>
    <row r="765" spans="8:9" x14ac:dyDescent="0.25">
      <c r="H765" s="87" t="s">
        <v>1132</v>
      </c>
      <c r="I765" s="85">
        <v>39672</v>
      </c>
    </row>
    <row r="766" spans="8:9" x14ac:dyDescent="0.25">
      <c r="H766" s="87" t="s">
        <v>1133</v>
      </c>
      <c r="I766" s="85">
        <v>39674</v>
      </c>
    </row>
    <row r="767" spans="8:9" x14ac:dyDescent="0.25">
      <c r="H767" s="87" t="s">
        <v>882</v>
      </c>
      <c r="I767" s="85">
        <v>87691</v>
      </c>
    </row>
    <row r="768" spans="8:9" x14ac:dyDescent="0.25">
      <c r="H768" s="87" t="s">
        <v>454</v>
      </c>
      <c r="I768" s="85">
        <v>39426</v>
      </c>
    </row>
    <row r="769" spans="8:9" x14ac:dyDescent="0.25">
      <c r="H769" s="87" t="s">
        <v>455</v>
      </c>
      <c r="I769" s="85">
        <v>39427</v>
      </c>
    </row>
    <row r="770" spans="8:9" x14ac:dyDescent="0.25">
      <c r="H770" s="87" t="s">
        <v>751</v>
      </c>
      <c r="I770" s="85">
        <v>39434</v>
      </c>
    </row>
    <row r="771" spans="8:9" x14ac:dyDescent="0.25">
      <c r="H771" s="87" t="s">
        <v>456</v>
      </c>
      <c r="I771" s="85">
        <v>39435</v>
      </c>
    </row>
    <row r="772" spans="8:9" x14ac:dyDescent="0.25">
      <c r="H772" s="87" t="s">
        <v>457</v>
      </c>
      <c r="I772" s="85">
        <v>39438</v>
      </c>
    </row>
    <row r="773" spans="8:9" x14ac:dyDescent="0.25">
      <c r="H773" s="87" t="s">
        <v>458</v>
      </c>
      <c r="I773" s="85">
        <v>39440</v>
      </c>
    </row>
    <row r="774" spans="8:9" x14ac:dyDescent="0.25">
      <c r="H774" s="87" t="s">
        <v>459</v>
      </c>
      <c r="I774" s="85">
        <v>39485</v>
      </c>
    </row>
    <row r="775" spans="8:9" x14ac:dyDescent="0.25">
      <c r="H775" s="87" t="s">
        <v>752</v>
      </c>
      <c r="I775" s="85">
        <v>39607</v>
      </c>
    </row>
    <row r="776" spans="8:9" x14ac:dyDescent="0.25">
      <c r="H776" s="87" t="s">
        <v>753</v>
      </c>
      <c r="I776" s="85">
        <v>39608</v>
      </c>
    </row>
    <row r="777" spans="8:9" x14ac:dyDescent="0.25">
      <c r="H777" s="87" t="s">
        <v>1134</v>
      </c>
      <c r="I777" s="85">
        <v>39641</v>
      </c>
    </row>
    <row r="778" spans="8:9" x14ac:dyDescent="0.25">
      <c r="H778" s="87" t="s">
        <v>1135</v>
      </c>
      <c r="I778" s="85">
        <v>39642</v>
      </c>
    </row>
    <row r="779" spans="8:9" x14ac:dyDescent="0.25">
      <c r="H779" s="87" t="s">
        <v>883</v>
      </c>
      <c r="I779" s="85">
        <v>87591</v>
      </c>
    </row>
    <row r="780" spans="8:9" x14ac:dyDescent="0.25">
      <c r="H780" s="87" t="s">
        <v>884</v>
      </c>
      <c r="I780" s="85">
        <v>87593</v>
      </c>
    </row>
    <row r="781" spans="8:9" x14ac:dyDescent="0.25">
      <c r="H781" s="87" t="s">
        <v>460</v>
      </c>
      <c r="I781" s="85">
        <v>31668</v>
      </c>
    </row>
    <row r="782" spans="8:9" x14ac:dyDescent="0.25">
      <c r="H782" s="87" t="s">
        <v>461</v>
      </c>
      <c r="I782" s="85">
        <v>31678</v>
      </c>
    </row>
    <row r="783" spans="8:9" x14ac:dyDescent="0.25">
      <c r="H783" s="87" t="s">
        <v>462</v>
      </c>
      <c r="I783" s="85">
        <v>31680</v>
      </c>
    </row>
    <row r="784" spans="8:9" x14ac:dyDescent="0.25">
      <c r="H784" s="87" t="s">
        <v>463</v>
      </c>
      <c r="I784" s="85">
        <v>31681</v>
      </c>
    </row>
    <row r="785" spans="8:9" x14ac:dyDescent="0.25">
      <c r="H785" s="87" t="s">
        <v>464</v>
      </c>
      <c r="I785" s="85">
        <v>31682</v>
      </c>
    </row>
    <row r="786" spans="8:9" x14ac:dyDescent="0.25">
      <c r="H786" s="87" t="s">
        <v>1136</v>
      </c>
      <c r="I786" s="85">
        <v>31685</v>
      </c>
    </row>
    <row r="787" spans="8:9" x14ac:dyDescent="0.25">
      <c r="H787" s="87" t="s">
        <v>1137</v>
      </c>
      <c r="I787" s="85">
        <v>31686</v>
      </c>
    </row>
    <row r="788" spans="8:9" x14ac:dyDescent="0.25">
      <c r="H788" s="87" t="s">
        <v>1138</v>
      </c>
      <c r="I788" s="85">
        <v>31687</v>
      </c>
    </row>
    <row r="789" spans="8:9" x14ac:dyDescent="0.25">
      <c r="H789" s="87" t="s">
        <v>1139</v>
      </c>
      <c r="I789" s="85">
        <v>31688</v>
      </c>
    </row>
    <row r="790" spans="8:9" x14ac:dyDescent="0.25">
      <c r="H790" s="87" t="s">
        <v>465</v>
      </c>
      <c r="I790" s="85">
        <v>31806</v>
      </c>
    </row>
    <row r="791" spans="8:9" x14ac:dyDescent="0.25">
      <c r="H791" s="87" t="s">
        <v>754</v>
      </c>
      <c r="I791" s="85">
        <v>31807</v>
      </c>
    </row>
    <row r="792" spans="8:9" x14ac:dyDescent="0.25">
      <c r="H792" s="87" t="s">
        <v>755</v>
      </c>
      <c r="I792" s="85">
        <v>31810</v>
      </c>
    </row>
    <row r="793" spans="8:9" x14ac:dyDescent="0.25">
      <c r="H793" s="87" t="s">
        <v>466</v>
      </c>
      <c r="I793" s="85">
        <v>31812</v>
      </c>
    </row>
    <row r="794" spans="8:9" x14ac:dyDescent="0.25">
      <c r="H794" s="87" t="s">
        <v>467</v>
      </c>
      <c r="I794" s="85">
        <v>31814</v>
      </c>
    </row>
    <row r="795" spans="8:9" x14ac:dyDescent="0.25">
      <c r="H795" s="87" t="s">
        <v>468</v>
      </c>
      <c r="I795" s="85">
        <v>31815</v>
      </c>
    </row>
    <row r="796" spans="8:9" x14ac:dyDescent="0.25">
      <c r="H796" s="87" t="s">
        <v>469</v>
      </c>
      <c r="I796" s="85">
        <v>31816</v>
      </c>
    </row>
    <row r="797" spans="8:9" x14ac:dyDescent="0.25">
      <c r="H797" s="87" t="s">
        <v>756</v>
      </c>
      <c r="I797" s="85">
        <v>31818</v>
      </c>
    </row>
    <row r="798" spans="8:9" x14ac:dyDescent="0.25">
      <c r="H798" s="87" t="s">
        <v>757</v>
      </c>
      <c r="I798" s="85">
        <v>31819</v>
      </c>
    </row>
    <row r="799" spans="8:9" x14ac:dyDescent="0.25">
      <c r="H799" s="87" t="s">
        <v>758</v>
      </c>
      <c r="I799" s="85">
        <v>31820</v>
      </c>
    </row>
    <row r="800" spans="8:9" x14ac:dyDescent="0.25">
      <c r="H800" s="87" t="s">
        <v>470</v>
      </c>
      <c r="I800" s="85">
        <v>31925</v>
      </c>
    </row>
    <row r="801" spans="8:9" x14ac:dyDescent="0.25">
      <c r="H801" s="87" t="s">
        <v>471</v>
      </c>
      <c r="I801" s="85">
        <v>31999</v>
      </c>
    </row>
    <row r="802" spans="8:9" x14ac:dyDescent="0.25">
      <c r="H802" s="87" t="s">
        <v>885</v>
      </c>
      <c r="I802" s="85">
        <v>87605</v>
      </c>
    </row>
    <row r="803" spans="8:9" x14ac:dyDescent="0.25">
      <c r="H803" s="87" t="s">
        <v>472</v>
      </c>
      <c r="I803" s="85">
        <v>32537</v>
      </c>
    </row>
    <row r="804" spans="8:9" x14ac:dyDescent="0.25">
      <c r="H804" s="87" t="s">
        <v>473</v>
      </c>
      <c r="I804" s="85">
        <v>32544</v>
      </c>
    </row>
    <row r="805" spans="8:9" x14ac:dyDescent="0.25">
      <c r="H805" s="87" t="s">
        <v>474</v>
      </c>
      <c r="I805" s="85">
        <v>32554</v>
      </c>
    </row>
    <row r="806" spans="8:9" x14ac:dyDescent="0.25">
      <c r="H806" s="87" t="s">
        <v>475</v>
      </c>
      <c r="I806" s="85">
        <v>32555</v>
      </c>
    </row>
    <row r="807" spans="8:9" x14ac:dyDescent="0.25">
      <c r="H807" s="87" t="s">
        <v>476</v>
      </c>
      <c r="I807" s="85">
        <v>32557</v>
      </c>
    </row>
    <row r="808" spans="8:9" x14ac:dyDescent="0.25">
      <c r="H808" s="87" t="s">
        <v>477</v>
      </c>
      <c r="I808" s="85">
        <v>32559</v>
      </c>
    </row>
    <row r="809" spans="8:9" x14ac:dyDescent="0.25">
      <c r="H809" s="87" t="s">
        <v>478</v>
      </c>
      <c r="I809" s="85">
        <v>32563</v>
      </c>
    </row>
    <row r="810" spans="8:9" x14ac:dyDescent="0.25">
      <c r="H810" s="87" t="s">
        <v>479</v>
      </c>
      <c r="I810" s="85">
        <v>32564</v>
      </c>
    </row>
    <row r="811" spans="8:9" x14ac:dyDescent="0.25">
      <c r="H811" s="87" t="s">
        <v>759</v>
      </c>
      <c r="I811" s="85">
        <v>32566</v>
      </c>
    </row>
    <row r="812" spans="8:9" x14ac:dyDescent="0.25">
      <c r="H812" s="87" t="s">
        <v>760</v>
      </c>
      <c r="I812" s="85">
        <v>32567</v>
      </c>
    </row>
    <row r="813" spans="8:9" x14ac:dyDescent="0.25">
      <c r="H813" s="87" t="s">
        <v>1140</v>
      </c>
      <c r="I813" s="85">
        <v>32569</v>
      </c>
    </row>
    <row r="814" spans="8:9" x14ac:dyDescent="0.25">
      <c r="H814" s="87" t="s">
        <v>1141</v>
      </c>
      <c r="I814" s="85">
        <v>32570</v>
      </c>
    </row>
    <row r="815" spans="8:9" x14ac:dyDescent="0.25">
      <c r="H815" s="87" t="s">
        <v>1142</v>
      </c>
      <c r="I815" s="85">
        <v>32571</v>
      </c>
    </row>
    <row r="816" spans="8:9" x14ac:dyDescent="0.25">
      <c r="H816" s="87" t="s">
        <v>1143</v>
      </c>
      <c r="I816" s="85">
        <v>87607</v>
      </c>
    </row>
    <row r="817" spans="8:9" x14ac:dyDescent="0.25">
      <c r="H817" s="87" t="s">
        <v>480</v>
      </c>
      <c r="I817" s="85">
        <v>33531</v>
      </c>
    </row>
    <row r="818" spans="8:9" x14ac:dyDescent="0.25">
      <c r="H818" s="87" t="s">
        <v>481</v>
      </c>
      <c r="I818" s="85">
        <v>33545</v>
      </c>
    </row>
    <row r="819" spans="8:9" x14ac:dyDescent="0.25">
      <c r="H819" s="87" t="s">
        <v>482</v>
      </c>
      <c r="I819" s="85">
        <v>33546</v>
      </c>
    </row>
    <row r="820" spans="8:9" x14ac:dyDescent="0.25">
      <c r="H820" s="87" t="s">
        <v>483</v>
      </c>
      <c r="I820" s="85">
        <v>33547</v>
      </c>
    </row>
    <row r="821" spans="8:9" x14ac:dyDescent="0.25">
      <c r="H821" s="87" t="s">
        <v>761</v>
      </c>
      <c r="I821" s="85">
        <v>33548</v>
      </c>
    </row>
    <row r="822" spans="8:9" x14ac:dyDescent="0.25">
      <c r="H822" s="87" t="s">
        <v>762</v>
      </c>
      <c r="I822" s="85">
        <v>33549</v>
      </c>
    </row>
    <row r="823" spans="8:9" x14ac:dyDescent="0.25">
      <c r="H823" s="87" t="s">
        <v>1144</v>
      </c>
      <c r="I823" s="85">
        <v>33550</v>
      </c>
    </row>
    <row r="824" spans="8:9" x14ac:dyDescent="0.25">
      <c r="H824" s="87" t="s">
        <v>1145</v>
      </c>
      <c r="I824" s="85">
        <v>33551</v>
      </c>
    </row>
    <row r="825" spans="8:9" x14ac:dyDescent="0.25">
      <c r="H825" s="87" t="s">
        <v>484</v>
      </c>
      <c r="I825" s="85">
        <v>36524</v>
      </c>
    </row>
    <row r="826" spans="8:9" x14ac:dyDescent="0.25">
      <c r="H826" s="87" t="s">
        <v>485</v>
      </c>
      <c r="I826" s="85">
        <v>36525</v>
      </c>
    </row>
    <row r="827" spans="8:9" x14ac:dyDescent="0.25">
      <c r="H827" s="87" t="s">
        <v>486</v>
      </c>
      <c r="I827" s="85">
        <v>36526</v>
      </c>
    </row>
    <row r="828" spans="8:9" x14ac:dyDescent="0.25">
      <c r="H828" s="87" t="s">
        <v>763</v>
      </c>
      <c r="I828" s="85">
        <v>36528</v>
      </c>
    </row>
    <row r="829" spans="8:9" x14ac:dyDescent="0.25">
      <c r="H829" s="87" t="s">
        <v>764</v>
      </c>
      <c r="I829" s="85">
        <v>36529</v>
      </c>
    </row>
    <row r="830" spans="8:9" x14ac:dyDescent="0.25">
      <c r="H830" s="87" t="s">
        <v>1146</v>
      </c>
      <c r="I830" s="85">
        <v>36530</v>
      </c>
    </row>
    <row r="831" spans="8:9" x14ac:dyDescent="0.25">
      <c r="H831" s="87" t="s">
        <v>765</v>
      </c>
      <c r="I831" s="85">
        <v>38006</v>
      </c>
    </row>
    <row r="832" spans="8:9" x14ac:dyDescent="0.25">
      <c r="H832" s="87" t="s">
        <v>487</v>
      </c>
      <c r="I832" s="85">
        <v>38007</v>
      </c>
    </row>
    <row r="833" spans="8:9" x14ac:dyDescent="0.25">
      <c r="H833" s="87" t="s">
        <v>488</v>
      </c>
      <c r="I833" s="85">
        <v>38009</v>
      </c>
    </row>
    <row r="834" spans="8:9" x14ac:dyDescent="0.25">
      <c r="H834" s="87" t="s">
        <v>489</v>
      </c>
      <c r="I834" s="85">
        <v>38010</v>
      </c>
    </row>
    <row r="835" spans="8:9" x14ac:dyDescent="0.25">
      <c r="H835" s="87" t="s">
        <v>490</v>
      </c>
      <c r="I835" s="85">
        <v>37000</v>
      </c>
    </row>
    <row r="836" spans="8:9" x14ac:dyDescent="0.25">
      <c r="H836" s="87" t="s">
        <v>491</v>
      </c>
      <c r="I836" s="85">
        <v>37040</v>
      </c>
    </row>
    <row r="837" spans="8:9" x14ac:dyDescent="0.25">
      <c r="H837" s="87" t="s">
        <v>492</v>
      </c>
      <c r="I837" s="85">
        <v>30229</v>
      </c>
    </row>
    <row r="838" spans="8:9" x14ac:dyDescent="0.25">
      <c r="H838" s="87" t="s">
        <v>1147</v>
      </c>
      <c r="I838" s="85">
        <v>87279</v>
      </c>
    </row>
    <row r="839" spans="8:9" x14ac:dyDescent="0.25">
      <c r="H839" s="87" t="s">
        <v>1148</v>
      </c>
      <c r="I839" s="85">
        <v>21710</v>
      </c>
    </row>
    <row r="840" spans="8:9" x14ac:dyDescent="0.25">
      <c r="H840" s="87" t="s">
        <v>1149</v>
      </c>
      <c r="I840" s="85">
        <v>21711</v>
      </c>
    </row>
    <row r="841" spans="8:9" x14ac:dyDescent="0.25">
      <c r="H841" s="87" t="s">
        <v>1150</v>
      </c>
      <c r="I841" s="85">
        <v>21712</v>
      </c>
    </row>
    <row r="842" spans="8:9" x14ac:dyDescent="0.25">
      <c r="H842" s="87" t="s">
        <v>1151</v>
      </c>
      <c r="I842" s="85">
        <v>22241</v>
      </c>
    </row>
    <row r="843" spans="8:9" x14ac:dyDescent="0.25">
      <c r="H843" s="87" t="s">
        <v>1152</v>
      </c>
      <c r="I843" s="85">
        <v>22243</v>
      </c>
    </row>
    <row r="844" spans="8:9" x14ac:dyDescent="0.25">
      <c r="H844" s="87" t="s">
        <v>1153</v>
      </c>
      <c r="I844" s="85">
        <v>22245</v>
      </c>
    </row>
    <row r="845" spans="8:9" x14ac:dyDescent="0.25">
      <c r="H845" s="87" t="s">
        <v>1154</v>
      </c>
      <c r="I845" s="85">
        <v>22246</v>
      </c>
    </row>
    <row r="846" spans="8:9" x14ac:dyDescent="0.25">
      <c r="H846" s="87" t="s">
        <v>1155</v>
      </c>
      <c r="I846" s="85">
        <v>22705</v>
      </c>
    </row>
    <row r="847" spans="8:9" x14ac:dyDescent="0.25">
      <c r="H847" s="87" t="s">
        <v>1156</v>
      </c>
      <c r="I847" s="85">
        <v>22706</v>
      </c>
    </row>
    <row r="848" spans="8:9" x14ac:dyDescent="0.25">
      <c r="H848" s="87" t="s">
        <v>1157</v>
      </c>
      <c r="I848" s="85">
        <v>22709</v>
      </c>
    </row>
    <row r="849" spans="8:9" x14ac:dyDescent="0.25">
      <c r="H849" s="87" t="s">
        <v>1158</v>
      </c>
      <c r="I849" s="85">
        <v>22710</v>
      </c>
    </row>
    <row r="850" spans="8:9" x14ac:dyDescent="0.25">
      <c r="H850" s="87" t="s">
        <v>1159</v>
      </c>
      <c r="I850" s="85">
        <v>87247</v>
      </c>
    </row>
    <row r="851" spans="8:9" x14ac:dyDescent="0.25">
      <c r="H851" s="87" t="s">
        <v>1160</v>
      </c>
      <c r="I851" s="85">
        <v>27548</v>
      </c>
    </row>
    <row r="852" spans="8:9" x14ac:dyDescent="0.25">
      <c r="H852" s="87" t="s">
        <v>1161</v>
      </c>
      <c r="I852" s="85">
        <v>27549</v>
      </c>
    </row>
    <row r="853" spans="8:9" x14ac:dyDescent="0.25">
      <c r="H853" s="87" t="s">
        <v>1162</v>
      </c>
      <c r="I853" s="85">
        <v>27554</v>
      </c>
    </row>
    <row r="854" spans="8:9" x14ac:dyDescent="0.25">
      <c r="H854" s="87" t="s">
        <v>1163</v>
      </c>
      <c r="I854" s="85">
        <v>27555</v>
      </c>
    </row>
    <row r="855" spans="8:9" x14ac:dyDescent="0.25">
      <c r="H855" s="87" t="s">
        <v>1164</v>
      </c>
      <c r="I855" s="85">
        <v>27556</v>
      </c>
    </row>
    <row r="856" spans="8:9" x14ac:dyDescent="0.25">
      <c r="H856" s="87" t="s">
        <v>1165</v>
      </c>
      <c r="I856" s="85">
        <v>27557</v>
      </c>
    </row>
    <row r="857" spans="8:9" x14ac:dyDescent="0.25">
      <c r="H857" s="87" t="s">
        <v>1166</v>
      </c>
      <c r="I857" s="85">
        <v>27558</v>
      </c>
    </row>
    <row r="858" spans="8:9" x14ac:dyDescent="0.25">
      <c r="H858" s="87" t="s">
        <v>818</v>
      </c>
      <c r="I858" s="85">
        <v>87369</v>
      </c>
    </row>
    <row r="859" spans="8:9" x14ac:dyDescent="0.25">
      <c r="H859" s="87" t="s">
        <v>1167</v>
      </c>
      <c r="I859" s="85">
        <v>87281</v>
      </c>
    </row>
    <row r="860" spans="8:9" x14ac:dyDescent="0.25">
      <c r="H860" s="87" t="s">
        <v>604</v>
      </c>
      <c r="I860" s="85">
        <v>26061</v>
      </c>
    </row>
    <row r="861" spans="8:9" x14ac:dyDescent="0.25">
      <c r="H861" s="87" t="s">
        <v>305</v>
      </c>
      <c r="I861" s="85">
        <v>26093</v>
      </c>
    </row>
    <row r="862" spans="8:9" x14ac:dyDescent="0.25">
      <c r="H862" s="87" t="s">
        <v>306</v>
      </c>
      <c r="I862" s="85">
        <v>26095</v>
      </c>
    </row>
    <row r="863" spans="8:9" x14ac:dyDescent="0.25">
      <c r="H863" s="87" t="s">
        <v>605</v>
      </c>
      <c r="I863" s="85">
        <v>26096</v>
      </c>
    </row>
    <row r="864" spans="8:9" x14ac:dyDescent="0.25">
      <c r="H864" s="87" t="s">
        <v>606</v>
      </c>
      <c r="I864" s="85">
        <v>26097</v>
      </c>
    </row>
    <row r="865" spans="8:9" x14ac:dyDescent="0.25">
      <c r="H865" s="87" t="s">
        <v>607</v>
      </c>
      <c r="I865" s="85">
        <v>26098</v>
      </c>
    </row>
    <row r="866" spans="8:9" x14ac:dyDescent="0.25">
      <c r="H866" s="87" t="s">
        <v>608</v>
      </c>
      <c r="I866" s="85">
        <v>25714</v>
      </c>
    </row>
    <row r="867" spans="8:9" x14ac:dyDescent="0.25">
      <c r="H867" s="87" t="s">
        <v>609</v>
      </c>
      <c r="I867" s="85">
        <v>25716</v>
      </c>
    </row>
    <row r="868" spans="8:9" x14ac:dyDescent="0.25">
      <c r="H868" s="87" t="s">
        <v>1168</v>
      </c>
      <c r="I868" s="85">
        <v>25725</v>
      </c>
    </row>
    <row r="869" spans="8:9" x14ac:dyDescent="0.25">
      <c r="H869" s="87" t="s">
        <v>1169</v>
      </c>
      <c r="I869" s="85">
        <v>25726</v>
      </c>
    </row>
    <row r="870" spans="8:9" x14ac:dyDescent="0.25">
      <c r="H870" s="87" t="s">
        <v>1170</v>
      </c>
      <c r="I870" s="85">
        <v>25727</v>
      </c>
    </row>
    <row r="871" spans="8:9" x14ac:dyDescent="0.25">
      <c r="H871" s="87" t="s">
        <v>1171</v>
      </c>
      <c r="I871" s="85">
        <v>25728</v>
      </c>
    </row>
    <row r="872" spans="8:9" x14ac:dyDescent="0.25">
      <c r="H872" s="87" t="s">
        <v>229</v>
      </c>
      <c r="I872" s="85">
        <v>38801</v>
      </c>
    </row>
    <row r="873" spans="8:9" x14ac:dyDescent="0.25">
      <c r="H873" s="87" t="s">
        <v>230</v>
      </c>
      <c r="I873" s="85">
        <v>38802</v>
      </c>
    </row>
    <row r="874" spans="8:9" x14ac:dyDescent="0.25">
      <c r="H874" s="87" t="s">
        <v>231</v>
      </c>
      <c r="I874" s="85">
        <v>38803</v>
      </c>
    </row>
    <row r="875" spans="8:9" x14ac:dyDescent="0.25">
      <c r="H875" s="87" t="s">
        <v>232</v>
      </c>
      <c r="I875" s="85">
        <v>38805</v>
      </c>
    </row>
    <row r="876" spans="8:9" x14ac:dyDescent="0.25">
      <c r="H876" s="87" t="s">
        <v>233</v>
      </c>
      <c r="I876" s="85">
        <v>38806</v>
      </c>
    </row>
    <row r="877" spans="8:9" x14ac:dyDescent="0.25">
      <c r="H877" s="87" t="s">
        <v>610</v>
      </c>
      <c r="I877" s="85">
        <v>38807</v>
      </c>
    </row>
    <row r="878" spans="8:9" x14ac:dyDescent="0.25">
      <c r="H878" s="87" t="s">
        <v>612</v>
      </c>
      <c r="I878" s="85">
        <v>38808</v>
      </c>
    </row>
    <row r="879" spans="8:9" x14ac:dyDescent="0.25">
      <c r="H879" s="87" t="s">
        <v>611</v>
      </c>
      <c r="I879" s="85">
        <v>38809</v>
      </c>
    </row>
    <row r="880" spans="8:9" x14ac:dyDescent="0.25">
      <c r="H880" s="87" t="s">
        <v>1172</v>
      </c>
      <c r="I880" s="85">
        <v>38810</v>
      </c>
    </row>
    <row r="881" spans="8:9" x14ac:dyDescent="0.25">
      <c r="H881" s="87" t="s">
        <v>234</v>
      </c>
      <c r="I881" s="85">
        <v>29061</v>
      </c>
    </row>
    <row r="882" spans="8:9" x14ac:dyDescent="0.25">
      <c r="H882" s="87" t="s">
        <v>235</v>
      </c>
      <c r="I882" s="85">
        <v>29062</v>
      </c>
    </row>
    <row r="883" spans="8:9" x14ac:dyDescent="0.25">
      <c r="H883" s="87" t="s">
        <v>236</v>
      </c>
      <c r="I883" s="85">
        <v>29063</v>
      </c>
    </row>
    <row r="884" spans="8:9" x14ac:dyDescent="0.25">
      <c r="H884" s="87" t="s">
        <v>237</v>
      </c>
      <c r="I884" s="85">
        <v>29064</v>
      </c>
    </row>
    <row r="885" spans="8:9" x14ac:dyDescent="0.25">
      <c r="H885" s="87" t="s">
        <v>819</v>
      </c>
      <c r="I885" s="85">
        <v>87373</v>
      </c>
    </row>
    <row r="886" spans="8:9" x14ac:dyDescent="0.25">
      <c r="H886" s="87" t="s">
        <v>613</v>
      </c>
      <c r="I886" s="85">
        <v>20157</v>
      </c>
    </row>
    <row r="887" spans="8:9" x14ac:dyDescent="0.25">
      <c r="H887" s="87" t="s">
        <v>227</v>
      </c>
      <c r="I887" s="85">
        <v>20158</v>
      </c>
    </row>
    <row r="888" spans="8:9" x14ac:dyDescent="0.25">
      <c r="H888" s="87" t="s">
        <v>614</v>
      </c>
      <c r="I888" s="85">
        <v>20160</v>
      </c>
    </row>
    <row r="889" spans="8:9" x14ac:dyDescent="0.25">
      <c r="H889" s="87" t="s">
        <v>228</v>
      </c>
      <c r="I889" s="85">
        <v>20170</v>
      </c>
    </row>
    <row r="890" spans="8:9" x14ac:dyDescent="0.25">
      <c r="H890" s="87" t="s">
        <v>1173</v>
      </c>
      <c r="I890" s="85">
        <v>20341</v>
      </c>
    </row>
    <row r="891" spans="8:9" x14ac:dyDescent="0.25">
      <c r="H891" s="87" t="s">
        <v>221</v>
      </c>
      <c r="I891" s="85">
        <v>20328</v>
      </c>
    </row>
    <row r="892" spans="8:9" x14ac:dyDescent="0.25">
      <c r="H892" s="87" t="s">
        <v>222</v>
      </c>
      <c r="I892" s="85">
        <v>20329</v>
      </c>
    </row>
    <row r="893" spans="8:9" x14ac:dyDescent="0.25">
      <c r="H893" s="87" t="s">
        <v>223</v>
      </c>
      <c r="I893" s="85">
        <v>20331</v>
      </c>
    </row>
    <row r="894" spans="8:9" x14ac:dyDescent="0.25">
      <c r="H894" s="87" t="s">
        <v>224</v>
      </c>
      <c r="I894" s="85">
        <v>20335</v>
      </c>
    </row>
    <row r="895" spans="8:9" x14ac:dyDescent="0.25">
      <c r="H895" s="87" t="s">
        <v>225</v>
      </c>
      <c r="I895" s="85">
        <v>20337</v>
      </c>
    </row>
    <row r="896" spans="8:9" x14ac:dyDescent="0.25">
      <c r="H896" s="87" t="s">
        <v>226</v>
      </c>
      <c r="I896" s="85">
        <v>20340</v>
      </c>
    </row>
    <row r="897" spans="8:9" x14ac:dyDescent="0.25">
      <c r="H897" s="87" t="s">
        <v>820</v>
      </c>
      <c r="I897" s="85">
        <v>87377</v>
      </c>
    </row>
    <row r="898" spans="8:9" x14ac:dyDescent="0.25">
      <c r="H898" s="87" t="s">
        <v>211</v>
      </c>
      <c r="I898" s="85">
        <v>20804</v>
      </c>
    </row>
    <row r="899" spans="8:9" x14ac:dyDescent="0.25">
      <c r="H899" s="87" t="s">
        <v>212</v>
      </c>
      <c r="I899" s="85">
        <v>20806</v>
      </c>
    </row>
    <row r="900" spans="8:9" x14ac:dyDescent="0.25">
      <c r="H900" s="87" t="s">
        <v>213</v>
      </c>
      <c r="I900" s="85">
        <v>20810</v>
      </c>
    </row>
    <row r="901" spans="8:9" x14ac:dyDescent="0.25">
      <c r="H901" s="87" t="s">
        <v>214</v>
      </c>
      <c r="I901" s="85">
        <v>20811</v>
      </c>
    </row>
    <row r="902" spans="8:9" x14ac:dyDescent="0.25">
      <c r="H902" s="87" t="s">
        <v>215</v>
      </c>
      <c r="I902" s="85">
        <v>20813</v>
      </c>
    </row>
    <row r="903" spans="8:9" x14ac:dyDescent="0.25">
      <c r="H903" s="87" t="s">
        <v>216</v>
      </c>
      <c r="I903" s="85">
        <v>20814</v>
      </c>
    </row>
    <row r="904" spans="8:9" x14ac:dyDescent="0.25">
      <c r="H904" s="87" t="s">
        <v>217</v>
      </c>
      <c r="I904" s="85">
        <v>20815</v>
      </c>
    </row>
    <row r="905" spans="8:9" x14ac:dyDescent="0.25">
      <c r="H905" s="87" t="s">
        <v>218</v>
      </c>
      <c r="I905" s="85">
        <v>20819</v>
      </c>
    </row>
    <row r="906" spans="8:9" x14ac:dyDescent="0.25">
      <c r="H906" s="87" t="s">
        <v>219</v>
      </c>
      <c r="I906" s="85">
        <v>20820</v>
      </c>
    </row>
    <row r="907" spans="8:9" x14ac:dyDescent="0.25">
      <c r="H907" s="87" t="s">
        <v>220</v>
      </c>
      <c r="I907" s="85">
        <v>20828</v>
      </c>
    </row>
    <row r="908" spans="8:9" x14ac:dyDescent="0.25">
      <c r="H908" s="87" t="s">
        <v>615</v>
      </c>
      <c r="I908" s="85">
        <v>20829</v>
      </c>
    </row>
    <row r="909" spans="8:9" x14ac:dyDescent="0.25">
      <c r="H909" s="87" t="s">
        <v>1174</v>
      </c>
      <c r="I909" s="85">
        <v>20832</v>
      </c>
    </row>
    <row r="910" spans="8:9" x14ac:dyDescent="0.25">
      <c r="H910" s="87" t="s">
        <v>1175</v>
      </c>
      <c r="I910" s="85">
        <v>87283</v>
      </c>
    </row>
    <row r="911" spans="8:9" x14ac:dyDescent="0.25">
      <c r="H911" s="87" t="s">
        <v>1176</v>
      </c>
      <c r="I911" s="85">
        <v>87257</v>
      </c>
    </row>
    <row r="912" spans="8:9" x14ac:dyDescent="0.25">
      <c r="H912" s="87" t="s">
        <v>1177</v>
      </c>
      <c r="I912" s="85">
        <v>27561</v>
      </c>
    </row>
    <row r="913" spans="8:9" x14ac:dyDescent="0.25">
      <c r="H913" s="87" t="s">
        <v>1178</v>
      </c>
      <c r="I913" s="85">
        <v>27562</v>
      </c>
    </row>
    <row r="914" spans="8:9" x14ac:dyDescent="0.25">
      <c r="H914" s="87" t="s">
        <v>1179</v>
      </c>
      <c r="I914" s="85">
        <v>27563</v>
      </c>
    </row>
    <row r="915" spans="8:9" x14ac:dyDescent="0.25">
      <c r="H915" s="87" t="s">
        <v>1180</v>
      </c>
      <c r="I915" s="85">
        <v>27564</v>
      </c>
    </row>
    <row r="916" spans="8:9" x14ac:dyDescent="0.25">
      <c r="H916" s="87" t="s">
        <v>1181</v>
      </c>
      <c r="I916" s="85">
        <v>27565</v>
      </c>
    </row>
    <row r="917" spans="8:9" x14ac:dyDescent="0.25">
      <c r="H917" s="87" t="s">
        <v>1182</v>
      </c>
      <c r="I917" s="85">
        <v>27566</v>
      </c>
    </row>
    <row r="918" spans="8:9" x14ac:dyDescent="0.25">
      <c r="H918" s="87" t="s">
        <v>332</v>
      </c>
      <c r="I918" s="85">
        <v>20140</v>
      </c>
    </row>
    <row r="919" spans="8:9" x14ac:dyDescent="0.25">
      <c r="H919" s="87" t="s">
        <v>333</v>
      </c>
      <c r="I919" s="85">
        <v>20151</v>
      </c>
    </row>
    <row r="920" spans="8:9" x14ac:dyDescent="0.25">
      <c r="H920" s="87" t="s">
        <v>334</v>
      </c>
      <c r="I920" s="85">
        <v>20161</v>
      </c>
    </row>
    <row r="921" spans="8:9" x14ac:dyDescent="0.25">
      <c r="H921" s="87" t="s">
        <v>335</v>
      </c>
      <c r="I921" s="85">
        <v>20165</v>
      </c>
    </row>
    <row r="922" spans="8:9" x14ac:dyDescent="0.25">
      <c r="H922" s="87" t="s">
        <v>616</v>
      </c>
      <c r="I922" s="85">
        <v>20177</v>
      </c>
    </row>
    <row r="923" spans="8:9" x14ac:dyDescent="0.25">
      <c r="H923" s="87" t="s">
        <v>617</v>
      </c>
      <c r="I923" s="85">
        <v>20181</v>
      </c>
    </row>
    <row r="924" spans="8:9" x14ac:dyDescent="0.25">
      <c r="H924" s="87" t="s">
        <v>821</v>
      </c>
      <c r="I924" s="85">
        <v>20184</v>
      </c>
    </row>
    <row r="925" spans="8:9" x14ac:dyDescent="0.25">
      <c r="H925" s="87" t="s">
        <v>822</v>
      </c>
      <c r="I925" s="85">
        <v>20185</v>
      </c>
    </row>
    <row r="926" spans="8:9" x14ac:dyDescent="0.25">
      <c r="H926" s="87" t="s">
        <v>823</v>
      </c>
      <c r="I926" s="85">
        <v>20186</v>
      </c>
    </row>
    <row r="927" spans="8:9" x14ac:dyDescent="0.25">
      <c r="H927" s="87" t="s">
        <v>1183</v>
      </c>
      <c r="I927" s="85">
        <v>20342</v>
      </c>
    </row>
    <row r="928" spans="8:9" x14ac:dyDescent="0.25">
      <c r="H928" s="87" t="s">
        <v>1184</v>
      </c>
      <c r="I928" s="85">
        <v>20343</v>
      </c>
    </row>
    <row r="929" spans="8:9" x14ac:dyDescent="0.25">
      <c r="H929" s="87" t="s">
        <v>1185</v>
      </c>
      <c r="I929" s="85">
        <v>20344</v>
      </c>
    </row>
    <row r="930" spans="8:9" x14ac:dyDescent="0.25">
      <c r="H930" s="87" t="s">
        <v>339</v>
      </c>
      <c r="I930" s="85">
        <v>20147</v>
      </c>
    </row>
    <row r="931" spans="8:9" x14ac:dyDescent="0.25">
      <c r="H931" s="87" t="s">
        <v>340</v>
      </c>
      <c r="I931" s="85">
        <v>20155</v>
      </c>
    </row>
    <row r="932" spans="8:9" x14ac:dyDescent="0.25">
      <c r="H932" s="87" t="s">
        <v>341</v>
      </c>
      <c r="I932" s="85">
        <v>20164</v>
      </c>
    </row>
    <row r="933" spans="8:9" x14ac:dyDescent="0.25">
      <c r="H933" s="87" t="s">
        <v>619</v>
      </c>
      <c r="I933" s="85">
        <v>20178</v>
      </c>
    </row>
    <row r="934" spans="8:9" x14ac:dyDescent="0.25">
      <c r="H934" s="87" t="s">
        <v>620</v>
      </c>
      <c r="I934" s="85">
        <v>20182</v>
      </c>
    </row>
    <row r="935" spans="8:9" x14ac:dyDescent="0.25">
      <c r="H935" s="87" t="s">
        <v>1186</v>
      </c>
      <c r="I935" s="85">
        <v>20345</v>
      </c>
    </row>
    <row r="936" spans="8:9" x14ac:dyDescent="0.25">
      <c r="H936" s="87" t="s">
        <v>336</v>
      </c>
      <c r="I936" s="85">
        <v>20149</v>
      </c>
    </row>
    <row r="937" spans="8:9" x14ac:dyDescent="0.25">
      <c r="H937" s="87" t="s">
        <v>337</v>
      </c>
      <c r="I937" s="85">
        <v>20162</v>
      </c>
    </row>
    <row r="938" spans="8:9" x14ac:dyDescent="0.25">
      <c r="H938" s="87" t="s">
        <v>338</v>
      </c>
      <c r="I938" s="85">
        <v>20163</v>
      </c>
    </row>
    <row r="939" spans="8:9" x14ac:dyDescent="0.25">
      <c r="H939" s="87" t="s">
        <v>618</v>
      </c>
      <c r="I939" s="85">
        <v>20180</v>
      </c>
    </row>
    <row r="940" spans="8:9" x14ac:dyDescent="0.25">
      <c r="H940" s="87" t="s">
        <v>1187</v>
      </c>
      <c r="I940" s="85">
        <v>20346</v>
      </c>
    </row>
    <row r="941" spans="8:9" x14ac:dyDescent="0.25">
      <c r="H941" s="87" t="s">
        <v>1188</v>
      </c>
      <c r="I941" s="85">
        <v>20347</v>
      </c>
    </row>
    <row r="942" spans="8:9" x14ac:dyDescent="0.25">
      <c r="H942" s="87" t="s">
        <v>238</v>
      </c>
      <c r="I942" s="85">
        <v>22109</v>
      </c>
    </row>
    <row r="943" spans="8:9" x14ac:dyDescent="0.25">
      <c r="H943" s="87" t="s">
        <v>621</v>
      </c>
      <c r="I943" s="85">
        <v>22702</v>
      </c>
    </row>
    <row r="944" spans="8:9" x14ac:dyDescent="0.25">
      <c r="H944" s="87" t="s">
        <v>239</v>
      </c>
      <c r="I944" s="85">
        <v>22703</v>
      </c>
    </row>
    <row r="945" spans="8:9" x14ac:dyDescent="0.25">
      <c r="H945" s="87" t="s">
        <v>622</v>
      </c>
      <c r="I945" s="85" t="s">
        <v>11</v>
      </c>
    </row>
    <row r="946" spans="8:9" x14ac:dyDescent="0.25">
      <c r="H946" s="87" t="s">
        <v>240</v>
      </c>
      <c r="I946" s="85">
        <v>20250</v>
      </c>
    </row>
    <row r="947" spans="8:9" x14ac:dyDescent="0.25">
      <c r="H947" s="87" t="s">
        <v>241</v>
      </c>
      <c r="I947" s="85">
        <v>20251</v>
      </c>
    </row>
    <row r="948" spans="8:9" x14ac:dyDescent="0.25">
      <c r="H948" s="87" t="s">
        <v>242</v>
      </c>
      <c r="I948" s="85">
        <v>20255</v>
      </c>
    </row>
    <row r="949" spans="8:9" x14ac:dyDescent="0.25">
      <c r="H949" s="87" t="s">
        <v>623</v>
      </c>
      <c r="I949" s="85">
        <v>20256</v>
      </c>
    </row>
    <row r="950" spans="8:9" x14ac:dyDescent="0.25">
      <c r="H950" s="87" t="s">
        <v>243</v>
      </c>
      <c r="I950" s="85">
        <v>20263</v>
      </c>
    </row>
    <row r="951" spans="8:9" x14ac:dyDescent="0.25">
      <c r="H951" s="87" t="s">
        <v>624</v>
      </c>
      <c r="I951" s="85">
        <v>20264</v>
      </c>
    </row>
    <row r="952" spans="8:9" x14ac:dyDescent="0.25">
      <c r="H952" s="87" t="s">
        <v>1189</v>
      </c>
      <c r="I952" s="85">
        <v>20267</v>
      </c>
    </row>
    <row r="953" spans="8:9" x14ac:dyDescent="0.25">
      <c r="H953" s="87" t="s">
        <v>1190</v>
      </c>
      <c r="I953" s="85">
        <v>20268</v>
      </c>
    </row>
    <row r="954" spans="8:9" x14ac:dyDescent="0.25">
      <c r="H954" s="87" t="s">
        <v>1191</v>
      </c>
      <c r="I954" s="85">
        <v>20269</v>
      </c>
    </row>
    <row r="955" spans="8:9" x14ac:dyDescent="0.25">
      <c r="H955" s="87" t="s">
        <v>244</v>
      </c>
      <c r="I955" s="85">
        <v>23702</v>
      </c>
    </row>
    <row r="956" spans="8:9" x14ac:dyDescent="0.25">
      <c r="H956" s="87" t="s">
        <v>625</v>
      </c>
      <c r="I956" s="85">
        <v>24028</v>
      </c>
    </row>
    <row r="957" spans="8:9" x14ac:dyDescent="0.25">
      <c r="H957" s="87" t="s">
        <v>245</v>
      </c>
      <c r="I957" s="85">
        <v>24049</v>
      </c>
    </row>
    <row r="958" spans="8:9" x14ac:dyDescent="0.25">
      <c r="H958" s="87" t="s">
        <v>246</v>
      </c>
      <c r="I958" s="85">
        <v>24201</v>
      </c>
    </row>
    <row r="959" spans="8:9" x14ac:dyDescent="0.25">
      <c r="H959" s="87" t="s">
        <v>626</v>
      </c>
      <c r="I959" s="85">
        <v>24203</v>
      </c>
    </row>
    <row r="960" spans="8:9" x14ac:dyDescent="0.25">
      <c r="H960" s="87" t="s">
        <v>247</v>
      </c>
      <c r="I960" s="85">
        <v>24204</v>
      </c>
    </row>
    <row r="961" spans="8:9" x14ac:dyDescent="0.25">
      <c r="H961" s="87" t="s">
        <v>248</v>
      </c>
      <c r="I961" s="85">
        <v>24208</v>
      </c>
    </row>
    <row r="962" spans="8:9" x14ac:dyDescent="0.25">
      <c r="H962" s="87" t="s">
        <v>627</v>
      </c>
      <c r="I962" s="85">
        <v>24209</v>
      </c>
    </row>
    <row r="963" spans="8:9" x14ac:dyDescent="0.25">
      <c r="H963" s="87" t="s">
        <v>628</v>
      </c>
      <c r="I963" s="85">
        <v>24211</v>
      </c>
    </row>
    <row r="964" spans="8:9" x14ac:dyDescent="0.25">
      <c r="H964" s="87" t="s">
        <v>629</v>
      </c>
      <c r="I964" s="85">
        <v>24212</v>
      </c>
    </row>
    <row r="965" spans="8:9" x14ac:dyDescent="0.25">
      <c r="H965" s="87" t="s">
        <v>630</v>
      </c>
      <c r="I965" s="85">
        <v>24213</v>
      </c>
    </row>
    <row r="966" spans="8:9" x14ac:dyDescent="0.25">
      <c r="H966" s="87" t="s">
        <v>631</v>
      </c>
      <c r="I966" s="85">
        <v>24215</v>
      </c>
    </row>
    <row r="967" spans="8:9" x14ac:dyDescent="0.25">
      <c r="H967" s="87" t="s">
        <v>632</v>
      </c>
      <c r="I967" s="85">
        <v>24216</v>
      </c>
    </row>
    <row r="968" spans="8:9" x14ac:dyDescent="0.25">
      <c r="H968" s="87" t="s">
        <v>633</v>
      </c>
      <c r="I968" s="85">
        <v>24217</v>
      </c>
    </row>
    <row r="969" spans="8:9" x14ac:dyDescent="0.25">
      <c r="H969" s="87" t="s">
        <v>634</v>
      </c>
      <c r="I969" s="85">
        <v>24218</v>
      </c>
    </row>
    <row r="970" spans="8:9" x14ac:dyDescent="0.25">
      <c r="H970" s="87" t="s">
        <v>824</v>
      </c>
      <c r="I970" s="85">
        <v>24222</v>
      </c>
    </row>
    <row r="971" spans="8:9" x14ac:dyDescent="0.25">
      <c r="H971" s="87" t="s">
        <v>825</v>
      </c>
      <c r="I971" s="85">
        <v>24223</v>
      </c>
    </row>
    <row r="972" spans="8:9" x14ac:dyDescent="0.25">
      <c r="H972" s="87" t="s">
        <v>1192</v>
      </c>
      <c r="I972" s="85">
        <v>24224</v>
      </c>
    </row>
    <row r="973" spans="8:9" x14ac:dyDescent="0.25">
      <c r="H973" s="87" t="s">
        <v>1193</v>
      </c>
      <c r="I973" s="85">
        <v>24228</v>
      </c>
    </row>
    <row r="974" spans="8:9" x14ac:dyDescent="0.25">
      <c r="H974" s="87" t="s">
        <v>1194</v>
      </c>
      <c r="I974" s="85">
        <v>24229</v>
      </c>
    </row>
    <row r="975" spans="8:9" x14ac:dyDescent="0.25">
      <c r="H975" s="87" t="s">
        <v>1195</v>
      </c>
      <c r="I975" s="85">
        <v>24232</v>
      </c>
    </row>
    <row r="976" spans="8:9" x14ac:dyDescent="0.25">
      <c r="H976" s="87" t="s">
        <v>249</v>
      </c>
      <c r="I976" s="85">
        <v>24497</v>
      </c>
    </row>
    <row r="977" spans="8:9" x14ac:dyDescent="0.25">
      <c r="H977" s="87" t="s">
        <v>250</v>
      </c>
      <c r="I977" s="85">
        <v>28505</v>
      </c>
    </row>
    <row r="978" spans="8:9" x14ac:dyDescent="0.25">
      <c r="H978" s="87" t="s">
        <v>251</v>
      </c>
      <c r="I978" s="85">
        <v>28506</v>
      </c>
    </row>
    <row r="979" spans="8:9" x14ac:dyDescent="0.25">
      <c r="H979" s="87" t="s">
        <v>252</v>
      </c>
      <c r="I979" s="85">
        <v>28507</v>
      </c>
    </row>
    <row r="980" spans="8:9" x14ac:dyDescent="0.25">
      <c r="H980" s="87" t="s">
        <v>253</v>
      </c>
      <c r="I980" s="85">
        <v>28513</v>
      </c>
    </row>
    <row r="981" spans="8:9" x14ac:dyDescent="0.25">
      <c r="H981" s="87" t="s">
        <v>254</v>
      </c>
      <c r="I981" s="85">
        <v>28519</v>
      </c>
    </row>
    <row r="982" spans="8:9" x14ac:dyDescent="0.25">
      <c r="H982" s="87" t="s">
        <v>826</v>
      </c>
      <c r="I982" s="85">
        <v>26104</v>
      </c>
    </row>
    <row r="983" spans="8:9" x14ac:dyDescent="0.25">
      <c r="H983" s="87" t="s">
        <v>255</v>
      </c>
      <c r="I983" s="85">
        <v>26416</v>
      </c>
    </row>
    <row r="984" spans="8:9" x14ac:dyDescent="0.25">
      <c r="H984" s="87" t="s">
        <v>635</v>
      </c>
      <c r="I984" s="85">
        <v>26438</v>
      </c>
    </row>
    <row r="985" spans="8:9" x14ac:dyDescent="0.25">
      <c r="H985" s="87" t="s">
        <v>256</v>
      </c>
      <c r="I985" s="85">
        <v>26443</v>
      </c>
    </row>
    <row r="986" spans="8:9" x14ac:dyDescent="0.25">
      <c r="H986" s="87" t="s">
        <v>257</v>
      </c>
      <c r="I986" s="85">
        <v>26444</v>
      </c>
    </row>
    <row r="987" spans="8:9" x14ac:dyDescent="0.25">
      <c r="H987" s="87" t="s">
        <v>258</v>
      </c>
      <c r="I987" s="85">
        <v>26448</v>
      </c>
    </row>
    <row r="988" spans="8:9" x14ac:dyDescent="0.25">
      <c r="H988" s="87" t="s">
        <v>636</v>
      </c>
      <c r="I988" s="85">
        <v>26452</v>
      </c>
    </row>
    <row r="989" spans="8:9" x14ac:dyDescent="0.25">
      <c r="H989" s="87" t="s">
        <v>259</v>
      </c>
      <c r="I989" s="85">
        <v>26454</v>
      </c>
    </row>
    <row r="990" spans="8:9" x14ac:dyDescent="0.25">
      <c r="H990" s="87" t="s">
        <v>260</v>
      </c>
      <c r="I990" s="85">
        <v>26456</v>
      </c>
    </row>
    <row r="991" spans="8:9" x14ac:dyDescent="0.25">
      <c r="H991" s="87" t="s">
        <v>637</v>
      </c>
      <c r="I991" s="85">
        <v>26459</v>
      </c>
    </row>
    <row r="992" spans="8:9" x14ac:dyDescent="0.25">
      <c r="H992" s="87" t="s">
        <v>638</v>
      </c>
      <c r="I992" s="85">
        <v>26464</v>
      </c>
    </row>
    <row r="993" spans="8:9" x14ac:dyDescent="0.25">
      <c r="H993" s="87" t="s">
        <v>639</v>
      </c>
      <c r="I993" s="85">
        <v>26468</v>
      </c>
    </row>
    <row r="994" spans="8:9" x14ac:dyDescent="0.25">
      <c r="H994" s="87" t="s">
        <v>640</v>
      </c>
      <c r="I994" s="85">
        <v>26471</v>
      </c>
    </row>
    <row r="995" spans="8:9" x14ac:dyDescent="0.25">
      <c r="H995" s="87" t="s">
        <v>1196</v>
      </c>
      <c r="I995" s="85">
        <v>26473</v>
      </c>
    </row>
    <row r="996" spans="8:9" x14ac:dyDescent="0.25">
      <c r="H996" s="87" t="s">
        <v>261</v>
      </c>
      <c r="I996" s="85">
        <v>23688</v>
      </c>
    </row>
    <row r="997" spans="8:9" x14ac:dyDescent="0.25">
      <c r="H997" s="87" t="s">
        <v>262</v>
      </c>
      <c r="I997" s="85">
        <v>23708</v>
      </c>
    </row>
    <row r="998" spans="8:9" x14ac:dyDescent="0.25">
      <c r="H998" s="87" t="s">
        <v>263</v>
      </c>
      <c r="I998" s="85">
        <v>23714</v>
      </c>
    </row>
    <row r="999" spans="8:9" x14ac:dyDescent="0.25">
      <c r="H999" s="87" t="s">
        <v>264</v>
      </c>
      <c r="I999" s="85">
        <v>23716</v>
      </c>
    </row>
    <row r="1000" spans="8:9" x14ac:dyDescent="0.25">
      <c r="H1000" s="87" t="s">
        <v>265</v>
      </c>
      <c r="I1000" s="85">
        <v>23728</v>
      </c>
    </row>
    <row r="1001" spans="8:9" x14ac:dyDescent="0.25">
      <c r="H1001" s="87" t="s">
        <v>641</v>
      </c>
      <c r="I1001" s="85">
        <v>23734</v>
      </c>
    </row>
    <row r="1002" spans="8:9" x14ac:dyDescent="0.25">
      <c r="H1002" s="87" t="s">
        <v>642</v>
      </c>
      <c r="I1002" s="85">
        <v>23735</v>
      </c>
    </row>
    <row r="1003" spans="8:9" x14ac:dyDescent="0.25">
      <c r="H1003" s="87" t="s">
        <v>266</v>
      </c>
      <c r="I1003" s="85">
        <v>23738</v>
      </c>
    </row>
    <row r="1004" spans="8:9" x14ac:dyDescent="0.25">
      <c r="H1004" s="87" t="s">
        <v>267</v>
      </c>
      <c r="I1004" s="85">
        <v>23739</v>
      </c>
    </row>
    <row r="1005" spans="8:9" x14ac:dyDescent="0.25">
      <c r="H1005" s="87" t="s">
        <v>268</v>
      </c>
      <c r="I1005" s="85">
        <v>23741</v>
      </c>
    </row>
    <row r="1006" spans="8:9" x14ac:dyDescent="0.25">
      <c r="H1006" s="87" t="s">
        <v>269</v>
      </c>
      <c r="I1006" s="85">
        <v>23745</v>
      </c>
    </row>
    <row r="1007" spans="8:9" x14ac:dyDescent="0.25">
      <c r="H1007" s="87" t="s">
        <v>270</v>
      </c>
      <c r="I1007" s="85">
        <v>23746</v>
      </c>
    </row>
    <row r="1008" spans="8:9" x14ac:dyDescent="0.25">
      <c r="H1008" s="87" t="s">
        <v>643</v>
      </c>
      <c r="I1008" s="85">
        <v>23750</v>
      </c>
    </row>
    <row r="1009" spans="8:9" x14ac:dyDescent="0.25">
      <c r="H1009" s="87" t="s">
        <v>271</v>
      </c>
      <c r="I1009" s="85">
        <v>23751</v>
      </c>
    </row>
    <row r="1010" spans="8:9" x14ac:dyDescent="0.25">
      <c r="H1010" s="87" t="s">
        <v>644</v>
      </c>
      <c r="I1010" s="85">
        <v>23752</v>
      </c>
    </row>
    <row r="1011" spans="8:9" x14ac:dyDescent="0.25">
      <c r="H1011" s="87" t="s">
        <v>645</v>
      </c>
      <c r="I1011" s="85">
        <v>23753</v>
      </c>
    </row>
    <row r="1012" spans="8:9" x14ac:dyDescent="0.25">
      <c r="H1012" s="87" t="s">
        <v>646</v>
      </c>
      <c r="I1012" s="85">
        <v>23754</v>
      </c>
    </row>
    <row r="1013" spans="8:9" x14ac:dyDescent="0.25">
      <c r="H1013" s="87" t="s">
        <v>647</v>
      </c>
      <c r="I1013" s="85">
        <v>23755</v>
      </c>
    </row>
    <row r="1014" spans="8:9" x14ac:dyDescent="0.25">
      <c r="H1014" s="87" t="s">
        <v>648</v>
      </c>
      <c r="I1014" s="85">
        <v>23757</v>
      </c>
    </row>
    <row r="1015" spans="8:9" x14ac:dyDescent="0.25">
      <c r="H1015" s="87" t="s">
        <v>649</v>
      </c>
      <c r="I1015" s="85">
        <v>23759</v>
      </c>
    </row>
    <row r="1016" spans="8:9" x14ac:dyDescent="0.25">
      <c r="H1016" s="87" t="s">
        <v>1197</v>
      </c>
      <c r="I1016" s="85">
        <v>23763</v>
      </c>
    </row>
    <row r="1017" spans="8:9" x14ac:dyDescent="0.25">
      <c r="H1017" s="87" t="s">
        <v>1198</v>
      </c>
      <c r="I1017" s="85">
        <v>23764</v>
      </c>
    </row>
    <row r="1018" spans="8:9" x14ac:dyDescent="0.25">
      <c r="H1018" s="87" t="s">
        <v>1199</v>
      </c>
      <c r="I1018" s="85">
        <v>23765</v>
      </c>
    </row>
    <row r="1019" spans="8:9" x14ac:dyDescent="0.25">
      <c r="H1019" s="87" t="s">
        <v>1200</v>
      </c>
      <c r="I1019" s="85">
        <v>23766</v>
      </c>
    </row>
    <row r="1020" spans="8:9" x14ac:dyDescent="0.25">
      <c r="H1020" s="87" t="s">
        <v>1201</v>
      </c>
      <c r="I1020" s="85">
        <v>23767</v>
      </c>
    </row>
    <row r="1021" spans="8:9" x14ac:dyDescent="0.25">
      <c r="H1021" s="87" t="s">
        <v>272</v>
      </c>
      <c r="I1021" s="85">
        <v>23970</v>
      </c>
    </row>
    <row r="1022" spans="8:9" x14ac:dyDescent="0.25">
      <c r="H1022" s="87" t="s">
        <v>1202</v>
      </c>
      <c r="I1022" s="85">
        <v>25720</v>
      </c>
    </row>
    <row r="1023" spans="8:9" x14ac:dyDescent="0.25">
      <c r="H1023" s="87" t="s">
        <v>1203</v>
      </c>
      <c r="I1023" s="85">
        <v>25458</v>
      </c>
    </row>
    <row r="1024" spans="8:9" x14ac:dyDescent="0.25">
      <c r="H1024" s="87" t="s">
        <v>650</v>
      </c>
      <c r="I1024" s="85">
        <v>25462</v>
      </c>
    </row>
    <row r="1025" spans="8:9" x14ac:dyDescent="0.25">
      <c r="H1025" s="87" t="s">
        <v>273</v>
      </c>
      <c r="I1025" s="85">
        <v>25464</v>
      </c>
    </row>
    <row r="1026" spans="8:9" x14ac:dyDescent="0.25">
      <c r="H1026" s="87" t="s">
        <v>1204</v>
      </c>
      <c r="I1026" s="85">
        <v>25468</v>
      </c>
    </row>
    <row r="1027" spans="8:9" x14ac:dyDescent="0.25">
      <c r="H1027" s="87" t="s">
        <v>827</v>
      </c>
      <c r="I1027" s="85">
        <v>87113</v>
      </c>
    </row>
    <row r="1028" spans="8:9" x14ac:dyDescent="0.25">
      <c r="H1028" s="87" t="s">
        <v>1205</v>
      </c>
      <c r="I1028" s="85">
        <v>87285</v>
      </c>
    </row>
    <row r="1029" spans="8:9" x14ac:dyDescent="0.25">
      <c r="H1029" s="87" t="s">
        <v>651</v>
      </c>
      <c r="I1029" s="85" t="s">
        <v>6</v>
      </c>
    </row>
    <row r="1030" spans="8:9" x14ac:dyDescent="0.25">
      <c r="H1030" s="87" t="s">
        <v>274</v>
      </c>
      <c r="I1030" s="85">
        <v>24516</v>
      </c>
    </row>
    <row r="1031" spans="8:9" x14ac:dyDescent="0.25">
      <c r="H1031" s="87" t="s">
        <v>275</v>
      </c>
      <c r="I1031" s="85">
        <v>24754</v>
      </c>
    </row>
    <row r="1032" spans="8:9" x14ac:dyDescent="0.25">
      <c r="H1032" s="87" t="s">
        <v>276</v>
      </c>
      <c r="I1032" s="85">
        <v>24755</v>
      </c>
    </row>
    <row r="1033" spans="8:9" x14ac:dyDescent="0.25">
      <c r="H1033" s="87" t="s">
        <v>277</v>
      </c>
      <c r="I1033" s="85">
        <v>24759</v>
      </c>
    </row>
    <row r="1034" spans="8:9" x14ac:dyDescent="0.25">
      <c r="H1034" s="87" t="s">
        <v>278</v>
      </c>
      <c r="I1034" s="85">
        <v>24764</v>
      </c>
    </row>
    <row r="1035" spans="8:9" x14ac:dyDescent="0.25">
      <c r="H1035" s="87" t="s">
        <v>652</v>
      </c>
      <c r="I1035" s="85">
        <v>24766</v>
      </c>
    </row>
    <row r="1036" spans="8:9" x14ac:dyDescent="0.25">
      <c r="H1036" s="87" t="s">
        <v>279</v>
      </c>
      <c r="I1036" s="85">
        <v>24768</v>
      </c>
    </row>
    <row r="1037" spans="8:9" x14ac:dyDescent="0.25">
      <c r="H1037" s="87" t="s">
        <v>280</v>
      </c>
      <c r="I1037" s="85">
        <v>24777</v>
      </c>
    </row>
    <row r="1038" spans="8:9" x14ac:dyDescent="0.25">
      <c r="H1038" s="87" t="s">
        <v>653</v>
      </c>
      <c r="I1038" s="85">
        <v>24778</v>
      </c>
    </row>
    <row r="1039" spans="8:9" x14ac:dyDescent="0.25">
      <c r="H1039" s="87" t="s">
        <v>654</v>
      </c>
      <c r="I1039" s="85">
        <v>24779</v>
      </c>
    </row>
    <row r="1040" spans="8:9" x14ac:dyDescent="0.25">
      <c r="H1040" s="87" t="s">
        <v>655</v>
      </c>
      <c r="I1040" s="85">
        <v>24780</v>
      </c>
    </row>
    <row r="1041" spans="8:9" x14ac:dyDescent="0.25">
      <c r="H1041" s="87" t="s">
        <v>828</v>
      </c>
      <c r="I1041" s="85">
        <v>24785</v>
      </c>
    </row>
    <row r="1042" spans="8:9" x14ac:dyDescent="0.25">
      <c r="H1042" s="87" t="s">
        <v>829</v>
      </c>
      <c r="I1042" s="85">
        <v>24786</v>
      </c>
    </row>
    <row r="1043" spans="8:9" x14ac:dyDescent="0.25">
      <c r="H1043" s="87" t="s">
        <v>1206</v>
      </c>
      <c r="I1043" s="85">
        <v>24788</v>
      </c>
    </row>
    <row r="1044" spans="8:9" x14ac:dyDescent="0.25">
      <c r="H1044" s="87" t="s">
        <v>1207</v>
      </c>
      <c r="I1044" s="85">
        <v>24789</v>
      </c>
    </row>
    <row r="1045" spans="8:9" x14ac:dyDescent="0.25">
      <c r="H1045" s="87" t="s">
        <v>1208</v>
      </c>
      <c r="I1045" s="85">
        <v>24790</v>
      </c>
    </row>
    <row r="1046" spans="8:9" x14ac:dyDescent="0.25">
      <c r="H1046" s="87" t="s">
        <v>1209</v>
      </c>
      <c r="I1046" s="85">
        <v>24791</v>
      </c>
    </row>
    <row r="1047" spans="8:9" x14ac:dyDescent="0.25">
      <c r="H1047" s="87" t="s">
        <v>1210</v>
      </c>
      <c r="I1047" s="85">
        <v>24794</v>
      </c>
    </row>
    <row r="1048" spans="8:9" x14ac:dyDescent="0.25">
      <c r="H1048" s="87" t="s">
        <v>1211</v>
      </c>
      <c r="I1048" s="85">
        <v>87287</v>
      </c>
    </row>
    <row r="1049" spans="8:9" x14ac:dyDescent="0.25">
      <c r="H1049" s="87" t="s">
        <v>656</v>
      </c>
      <c r="I1049" s="85" t="s">
        <v>7</v>
      </c>
    </row>
    <row r="1050" spans="8:9" x14ac:dyDescent="0.25">
      <c r="H1050" s="87" t="s">
        <v>281</v>
      </c>
      <c r="I1050" s="85">
        <v>21602</v>
      </c>
    </row>
    <row r="1051" spans="8:9" x14ac:dyDescent="0.25">
      <c r="H1051" s="87" t="s">
        <v>282</v>
      </c>
      <c r="I1051" s="85">
        <v>21603</v>
      </c>
    </row>
    <row r="1052" spans="8:9" x14ac:dyDescent="0.25">
      <c r="H1052" s="87" t="s">
        <v>283</v>
      </c>
      <c r="I1052" s="85">
        <v>21604</v>
      </c>
    </row>
    <row r="1053" spans="8:9" x14ac:dyDescent="0.25">
      <c r="H1053" s="87" t="s">
        <v>284</v>
      </c>
      <c r="I1053" s="85">
        <v>21605</v>
      </c>
    </row>
    <row r="1054" spans="8:9" x14ac:dyDescent="0.25">
      <c r="H1054" s="87" t="s">
        <v>285</v>
      </c>
      <c r="I1054" s="85">
        <v>21608</v>
      </c>
    </row>
    <row r="1055" spans="8:9" x14ac:dyDescent="0.25">
      <c r="H1055" s="87" t="s">
        <v>286</v>
      </c>
      <c r="I1055" s="85">
        <v>21609</v>
      </c>
    </row>
    <row r="1056" spans="8:9" x14ac:dyDescent="0.25">
      <c r="H1056" s="87" t="s">
        <v>657</v>
      </c>
      <c r="I1056" s="85">
        <v>21613</v>
      </c>
    </row>
    <row r="1057" spans="8:9" x14ac:dyDescent="0.25">
      <c r="H1057" s="87" t="s">
        <v>658</v>
      </c>
      <c r="I1057" s="85">
        <v>21616</v>
      </c>
    </row>
    <row r="1058" spans="8:9" x14ac:dyDescent="0.25">
      <c r="H1058" s="87" t="s">
        <v>287</v>
      </c>
      <c r="I1058" s="85">
        <v>21617</v>
      </c>
    </row>
    <row r="1059" spans="8:9" x14ac:dyDescent="0.25">
      <c r="H1059" s="87" t="s">
        <v>659</v>
      </c>
      <c r="I1059" s="85">
        <v>21618</v>
      </c>
    </row>
    <row r="1060" spans="8:9" x14ac:dyDescent="0.25">
      <c r="H1060" s="87" t="s">
        <v>660</v>
      </c>
      <c r="I1060" s="85">
        <v>21619</v>
      </c>
    </row>
    <row r="1061" spans="8:9" x14ac:dyDescent="0.25">
      <c r="H1061" s="87" t="s">
        <v>661</v>
      </c>
      <c r="I1061" s="85">
        <v>21620</v>
      </c>
    </row>
    <row r="1062" spans="8:9" x14ac:dyDescent="0.25">
      <c r="H1062" s="87" t="s">
        <v>830</v>
      </c>
      <c r="I1062" s="85">
        <v>24787</v>
      </c>
    </row>
    <row r="1063" spans="8:9" x14ac:dyDescent="0.25">
      <c r="H1063" s="87" t="s">
        <v>1212</v>
      </c>
      <c r="I1063" s="85">
        <v>24792</v>
      </c>
    </row>
    <row r="1064" spans="8:9" x14ac:dyDescent="0.25">
      <c r="H1064" s="87" t="s">
        <v>1213</v>
      </c>
      <c r="I1064" s="85">
        <v>24793</v>
      </c>
    </row>
    <row r="1065" spans="8:9" x14ac:dyDescent="0.25">
      <c r="H1065" s="87" t="s">
        <v>1214</v>
      </c>
      <c r="I1065" s="85">
        <v>87289</v>
      </c>
    </row>
    <row r="1066" spans="8:9" x14ac:dyDescent="0.25">
      <c r="H1066" s="87" t="s">
        <v>1215</v>
      </c>
      <c r="I1066" s="85">
        <v>87291</v>
      </c>
    </row>
    <row r="1067" spans="8:9" x14ac:dyDescent="0.25">
      <c r="H1067" s="87" t="s">
        <v>288</v>
      </c>
      <c r="I1067" s="85">
        <v>25209</v>
      </c>
    </row>
    <row r="1068" spans="8:9" x14ac:dyDescent="0.25">
      <c r="H1068" s="87" t="s">
        <v>289</v>
      </c>
      <c r="I1068" s="85">
        <v>25211</v>
      </c>
    </row>
    <row r="1069" spans="8:9" x14ac:dyDescent="0.25">
      <c r="H1069" s="87" t="s">
        <v>290</v>
      </c>
      <c r="I1069" s="85">
        <v>25231</v>
      </c>
    </row>
    <row r="1070" spans="8:9" x14ac:dyDescent="0.25">
      <c r="H1070" s="87" t="s">
        <v>291</v>
      </c>
      <c r="I1070" s="85">
        <v>25232</v>
      </c>
    </row>
    <row r="1071" spans="8:9" x14ac:dyDescent="0.25">
      <c r="H1071" s="87" t="s">
        <v>292</v>
      </c>
      <c r="I1071" s="85">
        <v>25233</v>
      </c>
    </row>
    <row r="1072" spans="8:9" x14ac:dyDescent="0.25">
      <c r="H1072" s="87" t="s">
        <v>293</v>
      </c>
      <c r="I1072" s="85">
        <v>25234</v>
      </c>
    </row>
    <row r="1073" spans="8:9" x14ac:dyDescent="0.25">
      <c r="H1073" s="87" t="s">
        <v>294</v>
      </c>
      <c r="I1073" s="85">
        <v>25238</v>
      </c>
    </row>
    <row r="1074" spans="8:9" x14ac:dyDescent="0.25">
      <c r="H1074" s="87" t="s">
        <v>295</v>
      </c>
      <c r="I1074" s="85">
        <v>25240</v>
      </c>
    </row>
    <row r="1075" spans="8:9" x14ac:dyDescent="0.25">
      <c r="H1075" s="87" t="s">
        <v>296</v>
      </c>
      <c r="I1075" s="85">
        <v>25242</v>
      </c>
    </row>
    <row r="1076" spans="8:9" x14ac:dyDescent="0.25">
      <c r="H1076" s="87" t="s">
        <v>297</v>
      </c>
      <c r="I1076" s="85">
        <v>25246</v>
      </c>
    </row>
    <row r="1077" spans="8:9" x14ac:dyDescent="0.25">
      <c r="H1077" s="87" t="s">
        <v>662</v>
      </c>
      <c r="I1077" s="85">
        <v>25248</v>
      </c>
    </row>
    <row r="1078" spans="8:9" x14ac:dyDescent="0.25">
      <c r="H1078" s="87" t="s">
        <v>298</v>
      </c>
      <c r="I1078" s="85">
        <v>25250</v>
      </c>
    </row>
    <row r="1079" spans="8:9" x14ac:dyDescent="0.25">
      <c r="H1079" s="87" t="s">
        <v>663</v>
      </c>
      <c r="I1079" s="85">
        <v>25259</v>
      </c>
    </row>
    <row r="1080" spans="8:9" x14ac:dyDescent="0.25">
      <c r="H1080" s="87" t="s">
        <v>299</v>
      </c>
      <c r="I1080" s="85">
        <v>25261</v>
      </c>
    </row>
    <row r="1081" spans="8:9" x14ac:dyDescent="0.25">
      <c r="H1081" s="87" t="s">
        <v>664</v>
      </c>
      <c r="I1081" s="85">
        <v>25262</v>
      </c>
    </row>
    <row r="1082" spans="8:9" x14ac:dyDescent="0.25">
      <c r="H1082" s="87" t="s">
        <v>665</v>
      </c>
      <c r="I1082" s="85">
        <v>25263</v>
      </c>
    </row>
    <row r="1083" spans="8:9" x14ac:dyDescent="0.25">
      <c r="H1083" s="87" t="s">
        <v>666</v>
      </c>
      <c r="I1083" s="85">
        <v>25264</v>
      </c>
    </row>
    <row r="1084" spans="8:9" x14ac:dyDescent="0.25">
      <c r="H1084" s="87" t="s">
        <v>667</v>
      </c>
      <c r="I1084" s="85">
        <v>25265</v>
      </c>
    </row>
    <row r="1085" spans="8:9" x14ac:dyDescent="0.25">
      <c r="H1085" s="87" t="s">
        <v>668</v>
      </c>
      <c r="I1085" s="85">
        <v>25266</v>
      </c>
    </row>
    <row r="1086" spans="8:9" x14ac:dyDescent="0.25">
      <c r="H1086" s="87" t="s">
        <v>669</v>
      </c>
      <c r="I1086" s="85">
        <v>25267</v>
      </c>
    </row>
    <row r="1087" spans="8:9" x14ac:dyDescent="0.25">
      <c r="H1087" s="87" t="s">
        <v>831</v>
      </c>
      <c r="I1087" s="85">
        <v>25270</v>
      </c>
    </row>
    <row r="1088" spans="8:9" x14ac:dyDescent="0.25">
      <c r="H1088" s="87" t="s">
        <v>832</v>
      </c>
      <c r="I1088" s="85">
        <v>25271</v>
      </c>
    </row>
    <row r="1089" spans="8:9" x14ac:dyDescent="0.25">
      <c r="H1089" s="87" t="s">
        <v>1216</v>
      </c>
      <c r="I1089" s="85">
        <v>25272</v>
      </c>
    </row>
    <row r="1090" spans="8:9" x14ac:dyDescent="0.25">
      <c r="H1090" s="87" t="s">
        <v>1217</v>
      </c>
      <c r="I1090" s="85">
        <v>25274</v>
      </c>
    </row>
    <row r="1091" spans="8:9" x14ac:dyDescent="0.25">
      <c r="H1091" s="87" t="s">
        <v>1218</v>
      </c>
      <c r="I1091" s="85">
        <v>25275</v>
      </c>
    </row>
    <row r="1092" spans="8:9" x14ac:dyDescent="0.25">
      <c r="H1092" s="87" t="s">
        <v>1219</v>
      </c>
      <c r="I1092" s="85">
        <v>25276</v>
      </c>
    </row>
    <row r="1093" spans="8:9" x14ac:dyDescent="0.25">
      <c r="H1093" s="87" t="s">
        <v>1220</v>
      </c>
      <c r="I1093" s="85">
        <v>87293</v>
      </c>
    </row>
    <row r="1094" spans="8:9" x14ac:dyDescent="0.25">
      <c r="H1094" s="87" t="s">
        <v>300</v>
      </c>
      <c r="I1094" s="85">
        <v>26048</v>
      </c>
    </row>
    <row r="1095" spans="8:9" x14ac:dyDescent="0.25">
      <c r="H1095" s="87" t="s">
        <v>301</v>
      </c>
      <c r="I1095" s="85">
        <v>26049</v>
      </c>
    </row>
    <row r="1096" spans="8:9" x14ac:dyDescent="0.25">
      <c r="H1096" s="87" t="s">
        <v>302</v>
      </c>
      <c r="I1096" s="85">
        <v>26053</v>
      </c>
    </row>
    <row r="1097" spans="8:9" x14ac:dyDescent="0.25">
      <c r="H1097" s="87" t="s">
        <v>670</v>
      </c>
      <c r="I1097" s="85">
        <v>26056</v>
      </c>
    </row>
    <row r="1098" spans="8:9" x14ac:dyDescent="0.25">
      <c r="H1098" s="87" t="s">
        <v>303</v>
      </c>
      <c r="I1098" s="85">
        <v>26058</v>
      </c>
    </row>
    <row r="1099" spans="8:9" x14ac:dyDescent="0.25">
      <c r="H1099" s="87" t="s">
        <v>671</v>
      </c>
      <c r="I1099" s="85">
        <v>26062</v>
      </c>
    </row>
    <row r="1100" spans="8:9" x14ac:dyDescent="0.25">
      <c r="H1100" s="87" t="s">
        <v>672</v>
      </c>
      <c r="I1100" s="85">
        <v>26064</v>
      </c>
    </row>
    <row r="1101" spans="8:9" x14ac:dyDescent="0.25">
      <c r="H1101" s="87" t="s">
        <v>1221</v>
      </c>
      <c r="I1101" s="85">
        <v>26066</v>
      </c>
    </row>
    <row r="1102" spans="8:9" x14ac:dyDescent="0.25">
      <c r="H1102" s="87" t="s">
        <v>304</v>
      </c>
      <c r="I1102" s="85">
        <v>26091</v>
      </c>
    </row>
    <row r="1103" spans="8:9" x14ac:dyDescent="0.25">
      <c r="H1103" s="87" t="s">
        <v>833</v>
      </c>
      <c r="I1103" s="85">
        <v>26105</v>
      </c>
    </row>
    <row r="1104" spans="8:9" x14ac:dyDescent="0.25">
      <c r="H1104" s="87" t="s">
        <v>1222</v>
      </c>
      <c r="I1104" s="85">
        <v>26111</v>
      </c>
    </row>
    <row r="1105" spans="8:9" x14ac:dyDescent="0.25">
      <c r="H1105" s="87" t="s">
        <v>1223</v>
      </c>
      <c r="I1105" s="85">
        <v>26112</v>
      </c>
    </row>
    <row r="1106" spans="8:9" x14ac:dyDescent="0.25">
      <c r="H1106" s="87" t="s">
        <v>1224</v>
      </c>
      <c r="I1106" s="85">
        <v>26113</v>
      </c>
    </row>
    <row r="1107" spans="8:9" x14ac:dyDescent="0.25">
      <c r="H1107" s="87" t="s">
        <v>673</v>
      </c>
      <c r="I1107" s="85">
        <v>26973</v>
      </c>
    </row>
    <row r="1108" spans="8:9" x14ac:dyDescent="0.25">
      <c r="H1108" s="87" t="s">
        <v>307</v>
      </c>
      <c r="I1108" s="85">
        <v>26992</v>
      </c>
    </row>
    <row r="1109" spans="8:9" x14ac:dyDescent="0.25">
      <c r="H1109" s="87" t="s">
        <v>308</v>
      </c>
      <c r="I1109" s="85">
        <v>26995</v>
      </c>
    </row>
    <row r="1110" spans="8:9" x14ac:dyDescent="0.25">
      <c r="H1110" s="87" t="s">
        <v>674</v>
      </c>
      <c r="I1110" s="85">
        <v>27004</v>
      </c>
    </row>
    <row r="1111" spans="8:9" x14ac:dyDescent="0.25">
      <c r="H1111" s="87" t="s">
        <v>1225</v>
      </c>
      <c r="I1111" s="85">
        <v>87295</v>
      </c>
    </row>
    <row r="1112" spans="8:9" x14ac:dyDescent="0.25">
      <c r="H1112" s="87" t="s">
        <v>1226</v>
      </c>
      <c r="I1112" s="85">
        <v>87297</v>
      </c>
    </row>
    <row r="1113" spans="8:9" x14ac:dyDescent="0.25">
      <c r="H1113" s="87" t="s">
        <v>500</v>
      </c>
      <c r="I1113" s="85">
        <v>25708</v>
      </c>
    </row>
    <row r="1114" spans="8:9" x14ac:dyDescent="0.25">
      <c r="H1114" s="87" t="s">
        <v>675</v>
      </c>
      <c r="I1114" s="85">
        <v>25709</v>
      </c>
    </row>
    <row r="1115" spans="8:9" x14ac:dyDescent="0.25">
      <c r="H1115" s="87" t="s">
        <v>676</v>
      </c>
      <c r="I1115" s="85">
        <v>25710</v>
      </c>
    </row>
    <row r="1116" spans="8:9" x14ac:dyDescent="0.25">
      <c r="H1116" s="87" t="s">
        <v>677</v>
      </c>
      <c r="I1116" s="85">
        <v>25711</v>
      </c>
    </row>
    <row r="1117" spans="8:9" x14ac:dyDescent="0.25">
      <c r="H1117" s="87" t="s">
        <v>678</v>
      </c>
      <c r="I1117" s="85">
        <v>25712</v>
      </c>
    </row>
    <row r="1118" spans="8:9" x14ac:dyDescent="0.25">
      <c r="H1118" s="87" t="s">
        <v>679</v>
      </c>
      <c r="I1118" s="85">
        <v>25717</v>
      </c>
    </row>
    <row r="1119" spans="8:9" x14ac:dyDescent="0.25">
      <c r="H1119" s="87" t="s">
        <v>680</v>
      </c>
      <c r="I1119" s="85">
        <v>25718</v>
      </c>
    </row>
    <row r="1120" spans="8:9" x14ac:dyDescent="0.25">
      <c r="H1120" s="87" t="s">
        <v>681</v>
      </c>
      <c r="I1120" s="85">
        <v>25719</v>
      </c>
    </row>
    <row r="1121" spans="8:9" x14ac:dyDescent="0.25">
      <c r="H1121" s="87" t="s">
        <v>1227</v>
      </c>
      <c r="I1121" s="85">
        <v>25721</v>
      </c>
    </row>
    <row r="1122" spans="8:9" x14ac:dyDescent="0.25">
      <c r="H1122" s="87" t="s">
        <v>1228</v>
      </c>
      <c r="I1122" s="85">
        <v>25722</v>
      </c>
    </row>
    <row r="1123" spans="8:9" x14ac:dyDescent="0.25">
      <c r="H1123" s="87" t="s">
        <v>1229</v>
      </c>
      <c r="I1123" s="85">
        <v>25723</v>
      </c>
    </row>
    <row r="1124" spans="8:9" x14ac:dyDescent="0.25">
      <c r="H1124" s="87" t="s">
        <v>1230</v>
      </c>
      <c r="I1124" s="85">
        <v>25724</v>
      </c>
    </row>
    <row r="1125" spans="8:9" x14ac:dyDescent="0.25">
      <c r="H1125" s="87" t="s">
        <v>1231</v>
      </c>
      <c r="I1125" s="85">
        <v>25729</v>
      </c>
    </row>
    <row r="1126" spans="8:9" x14ac:dyDescent="0.25">
      <c r="H1126" s="87" t="s">
        <v>1232</v>
      </c>
      <c r="I1126" s="85">
        <v>25730</v>
      </c>
    </row>
    <row r="1127" spans="8:9" x14ac:dyDescent="0.25">
      <c r="H1127" s="87" t="s">
        <v>1233</v>
      </c>
      <c r="I1127" s="85">
        <v>25731</v>
      </c>
    </row>
    <row r="1128" spans="8:9" x14ac:dyDescent="0.25">
      <c r="H1128" s="87" t="s">
        <v>1234</v>
      </c>
      <c r="I1128" s="85">
        <v>25732</v>
      </c>
    </row>
    <row r="1129" spans="8:9" x14ac:dyDescent="0.25">
      <c r="H1129" s="87" t="s">
        <v>1235</v>
      </c>
      <c r="I1129" s="85">
        <v>25733</v>
      </c>
    </row>
    <row r="1130" spans="8:9" x14ac:dyDescent="0.25">
      <c r="H1130" s="87" t="s">
        <v>1236</v>
      </c>
      <c r="I1130" s="85">
        <v>25734</v>
      </c>
    </row>
    <row r="1131" spans="8:9" x14ac:dyDescent="0.25">
      <c r="H1131" s="87" t="s">
        <v>1237</v>
      </c>
      <c r="I1131" s="85">
        <v>25735</v>
      </c>
    </row>
    <row r="1132" spans="8:9" x14ac:dyDescent="0.25">
      <c r="H1132" s="87" t="s">
        <v>1238</v>
      </c>
      <c r="I1132" s="85">
        <v>25736</v>
      </c>
    </row>
    <row r="1133" spans="8:9" x14ac:dyDescent="0.25">
      <c r="H1133" s="87" t="s">
        <v>1239</v>
      </c>
      <c r="I1133" s="85">
        <v>25737</v>
      </c>
    </row>
    <row r="1134" spans="8:9" x14ac:dyDescent="0.25">
      <c r="H1134" s="87" t="s">
        <v>1240</v>
      </c>
      <c r="I1134" s="85">
        <v>25738</v>
      </c>
    </row>
    <row r="1135" spans="8:9" x14ac:dyDescent="0.25">
      <c r="H1135" s="87" t="s">
        <v>309</v>
      </c>
      <c r="I1135" s="85">
        <v>27072</v>
      </c>
    </row>
    <row r="1136" spans="8:9" x14ac:dyDescent="0.25">
      <c r="H1136" s="87" t="s">
        <v>310</v>
      </c>
      <c r="I1136" s="85">
        <v>27076</v>
      </c>
    </row>
    <row r="1137" spans="8:9" x14ac:dyDescent="0.25">
      <c r="H1137" s="87" t="s">
        <v>311</v>
      </c>
      <c r="I1137" s="85">
        <v>27077</v>
      </c>
    </row>
    <row r="1138" spans="8:9" x14ac:dyDescent="0.25">
      <c r="H1138" s="87" t="s">
        <v>312</v>
      </c>
      <c r="I1138" s="85">
        <v>27086</v>
      </c>
    </row>
    <row r="1139" spans="8:9" x14ac:dyDescent="0.25">
      <c r="H1139" s="87" t="s">
        <v>313</v>
      </c>
      <c r="I1139" s="85">
        <v>27109</v>
      </c>
    </row>
    <row r="1140" spans="8:9" x14ac:dyDescent="0.25">
      <c r="H1140" s="87" t="s">
        <v>314</v>
      </c>
      <c r="I1140" s="85">
        <v>27114</v>
      </c>
    </row>
    <row r="1141" spans="8:9" x14ac:dyDescent="0.25">
      <c r="H1141" s="87" t="s">
        <v>315</v>
      </c>
      <c r="I1141" s="85">
        <v>27115</v>
      </c>
    </row>
    <row r="1142" spans="8:9" x14ac:dyDescent="0.25">
      <c r="H1142" s="87" t="s">
        <v>682</v>
      </c>
      <c r="I1142" s="85">
        <v>27116</v>
      </c>
    </row>
    <row r="1143" spans="8:9" x14ac:dyDescent="0.25">
      <c r="H1143" s="87" t="s">
        <v>316</v>
      </c>
      <c r="I1143" s="85">
        <v>27117</v>
      </c>
    </row>
    <row r="1144" spans="8:9" x14ac:dyDescent="0.25">
      <c r="H1144" s="87" t="s">
        <v>317</v>
      </c>
      <c r="I1144" s="85">
        <v>27118</v>
      </c>
    </row>
    <row r="1145" spans="8:9" x14ac:dyDescent="0.25">
      <c r="H1145" s="87" t="s">
        <v>318</v>
      </c>
      <c r="I1145" s="85">
        <v>27119</v>
      </c>
    </row>
    <row r="1146" spans="8:9" x14ac:dyDescent="0.25">
      <c r="H1146" s="87" t="s">
        <v>683</v>
      </c>
      <c r="I1146" s="85">
        <v>27129</v>
      </c>
    </row>
    <row r="1147" spans="8:9" x14ac:dyDescent="0.25">
      <c r="H1147" s="87" t="s">
        <v>319</v>
      </c>
      <c r="I1147" s="85">
        <v>27136</v>
      </c>
    </row>
    <row r="1148" spans="8:9" x14ac:dyDescent="0.25">
      <c r="H1148" s="87" t="s">
        <v>320</v>
      </c>
      <c r="I1148" s="85">
        <v>27146</v>
      </c>
    </row>
    <row r="1149" spans="8:9" x14ac:dyDescent="0.25">
      <c r="H1149" s="87" t="s">
        <v>684</v>
      </c>
      <c r="I1149" s="85">
        <v>27156</v>
      </c>
    </row>
    <row r="1150" spans="8:9" x14ac:dyDescent="0.25">
      <c r="H1150" s="87" t="s">
        <v>685</v>
      </c>
      <c r="I1150" s="85">
        <v>27157</v>
      </c>
    </row>
    <row r="1151" spans="8:9" x14ac:dyDescent="0.25">
      <c r="H1151" s="87" t="s">
        <v>321</v>
      </c>
      <c r="I1151" s="85">
        <v>27191</v>
      </c>
    </row>
    <row r="1152" spans="8:9" x14ac:dyDescent="0.25">
      <c r="H1152" s="87" t="s">
        <v>322</v>
      </c>
      <c r="I1152" s="85">
        <v>27261</v>
      </c>
    </row>
    <row r="1153" spans="8:9" x14ac:dyDescent="0.25">
      <c r="H1153" s="87" t="s">
        <v>323</v>
      </c>
      <c r="I1153" s="85">
        <v>27274</v>
      </c>
    </row>
    <row r="1154" spans="8:9" x14ac:dyDescent="0.25">
      <c r="H1154" s="87" t="s">
        <v>324</v>
      </c>
      <c r="I1154" s="85">
        <v>27278</v>
      </c>
    </row>
    <row r="1155" spans="8:9" x14ac:dyDescent="0.25">
      <c r="H1155" s="87" t="s">
        <v>325</v>
      </c>
      <c r="I1155" s="85">
        <v>27279</v>
      </c>
    </row>
    <row r="1156" spans="8:9" x14ac:dyDescent="0.25">
      <c r="H1156" s="87" t="s">
        <v>326</v>
      </c>
      <c r="I1156" s="85">
        <v>27284</v>
      </c>
    </row>
    <row r="1157" spans="8:9" x14ac:dyDescent="0.25">
      <c r="H1157" s="87" t="s">
        <v>327</v>
      </c>
      <c r="I1157" s="85">
        <v>27287</v>
      </c>
    </row>
    <row r="1158" spans="8:9" x14ac:dyDescent="0.25">
      <c r="H1158" s="87" t="s">
        <v>328</v>
      </c>
      <c r="I1158" s="85">
        <v>27289</v>
      </c>
    </row>
    <row r="1159" spans="8:9" x14ac:dyDescent="0.25">
      <c r="H1159" s="87" t="s">
        <v>686</v>
      </c>
      <c r="I1159" s="85">
        <v>27516</v>
      </c>
    </row>
    <row r="1160" spans="8:9" x14ac:dyDescent="0.25">
      <c r="H1160" s="87" t="s">
        <v>687</v>
      </c>
      <c r="I1160" s="85">
        <v>27518</v>
      </c>
    </row>
    <row r="1161" spans="8:9" x14ac:dyDescent="0.25">
      <c r="H1161" s="87" t="s">
        <v>834</v>
      </c>
      <c r="I1161" s="85">
        <v>27529</v>
      </c>
    </row>
    <row r="1162" spans="8:9" x14ac:dyDescent="0.25">
      <c r="H1162" s="87" t="s">
        <v>835</v>
      </c>
      <c r="I1162" s="85">
        <v>27544</v>
      </c>
    </row>
    <row r="1163" spans="8:9" x14ac:dyDescent="0.25">
      <c r="H1163" s="87" t="s">
        <v>836</v>
      </c>
      <c r="I1163" s="85">
        <v>27545</v>
      </c>
    </row>
    <row r="1164" spans="8:9" x14ac:dyDescent="0.25">
      <c r="H1164" s="87" t="s">
        <v>837</v>
      </c>
      <c r="I1164" s="85">
        <v>27546</v>
      </c>
    </row>
    <row r="1165" spans="8:9" x14ac:dyDescent="0.25">
      <c r="H1165" s="87" t="s">
        <v>838</v>
      </c>
      <c r="I1165" s="85">
        <v>27547</v>
      </c>
    </row>
    <row r="1166" spans="8:9" x14ac:dyDescent="0.25">
      <c r="H1166" s="87" t="s">
        <v>1241</v>
      </c>
      <c r="I1166" s="85">
        <v>27567</v>
      </c>
    </row>
    <row r="1167" spans="8:9" x14ac:dyDescent="0.25">
      <c r="H1167" s="87" t="s">
        <v>1242</v>
      </c>
      <c r="I1167" s="85">
        <v>27568</v>
      </c>
    </row>
    <row r="1168" spans="8:9" x14ac:dyDescent="0.25">
      <c r="H1168" s="87" t="s">
        <v>329</v>
      </c>
      <c r="I1168" s="85">
        <v>27945</v>
      </c>
    </row>
    <row r="1169" spans="8:9" x14ac:dyDescent="0.25">
      <c r="H1169" s="87" t="s">
        <v>330</v>
      </c>
      <c r="I1169" s="85">
        <v>27982</v>
      </c>
    </row>
    <row r="1170" spans="8:9" x14ac:dyDescent="0.25">
      <c r="H1170" s="87" t="s">
        <v>331</v>
      </c>
      <c r="I1170" s="85">
        <v>27984</v>
      </c>
    </row>
    <row r="1171" spans="8:9" x14ac:dyDescent="0.25">
      <c r="H1171" s="87" t="s">
        <v>497</v>
      </c>
      <c r="I1171" s="85">
        <v>61885</v>
      </c>
    </row>
    <row r="1172" spans="8:9" x14ac:dyDescent="0.25">
      <c r="H1172" s="87" t="s">
        <v>839</v>
      </c>
      <c r="I1172" s="85">
        <v>87217</v>
      </c>
    </row>
    <row r="1173" spans="8:9" x14ac:dyDescent="0.25">
      <c r="H1173" s="87" t="s">
        <v>840</v>
      </c>
      <c r="I1173" s="85">
        <v>87219</v>
      </c>
    </row>
    <row r="1174" spans="8:9" x14ac:dyDescent="0.25">
      <c r="H1174" s="87" t="s">
        <v>688</v>
      </c>
      <c r="I1174" s="85">
        <v>29105</v>
      </c>
    </row>
    <row r="1175" spans="8:9" x14ac:dyDescent="0.25">
      <c r="H1175" s="87" t="s">
        <v>689</v>
      </c>
      <c r="I1175" s="85">
        <v>29106</v>
      </c>
    </row>
    <row r="1176" spans="8:9" x14ac:dyDescent="0.25">
      <c r="H1176" s="87" t="s">
        <v>501</v>
      </c>
      <c r="I1176" s="85">
        <v>29108</v>
      </c>
    </row>
    <row r="1177" spans="8:9" x14ac:dyDescent="0.25">
      <c r="H1177" s="87" t="s">
        <v>690</v>
      </c>
      <c r="I1177" s="85">
        <v>29109</v>
      </c>
    </row>
    <row r="1178" spans="8:9" x14ac:dyDescent="0.25">
      <c r="H1178" s="87" t="s">
        <v>342</v>
      </c>
      <c r="I1178" s="85">
        <v>29293</v>
      </c>
    </row>
    <row r="1179" spans="8:9" x14ac:dyDescent="0.25">
      <c r="H1179" s="87" t="s">
        <v>343</v>
      </c>
      <c r="I1179" s="85">
        <v>29294</v>
      </c>
    </row>
    <row r="1180" spans="8:9" x14ac:dyDescent="0.25">
      <c r="H1180" s="87" t="s">
        <v>691</v>
      </c>
      <c r="I1180" s="85">
        <v>29295</v>
      </c>
    </row>
    <row r="1181" spans="8:9" x14ac:dyDescent="0.25">
      <c r="H1181" s="87" t="s">
        <v>344</v>
      </c>
      <c r="I1181" s="85">
        <v>29296</v>
      </c>
    </row>
    <row r="1182" spans="8:9" x14ac:dyDescent="0.25">
      <c r="H1182" s="87" t="s">
        <v>345</v>
      </c>
      <c r="I1182" s="85">
        <v>29302</v>
      </c>
    </row>
    <row r="1183" spans="8:9" x14ac:dyDescent="0.25">
      <c r="H1183" s="87" t="s">
        <v>692</v>
      </c>
      <c r="I1183" s="85">
        <v>29307</v>
      </c>
    </row>
    <row r="1184" spans="8:9" x14ac:dyDescent="0.25">
      <c r="H1184" s="87" t="s">
        <v>693</v>
      </c>
      <c r="I1184" s="85">
        <v>29308</v>
      </c>
    </row>
    <row r="1185" spans="8:9" x14ac:dyDescent="0.25">
      <c r="H1185" s="87" t="s">
        <v>694</v>
      </c>
      <c r="I1185" s="85">
        <v>29309</v>
      </c>
    </row>
    <row r="1186" spans="8:9" x14ac:dyDescent="0.25">
      <c r="H1186" s="87" t="s">
        <v>695</v>
      </c>
      <c r="I1186" s="85">
        <v>29311</v>
      </c>
    </row>
    <row r="1187" spans="8:9" x14ac:dyDescent="0.25">
      <c r="H1187" s="87" t="s">
        <v>346</v>
      </c>
      <c r="I1187" s="85">
        <v>29754</v>
      </c>
    </row>
    <row r="1188" spans="8:9" x14ac:dyDescent="0.25">
      <c r="H1188" s="87" t="s">
        <v>347</v>
      </c>
      <c r="I1188" s="85">
        <v>29755</v>
      </c>
    </row>
    <row r="1189" spans="8:9" x14ac:dyDescent="0.25">
      <c r="H1189" s="87" t="s">
        <v>348</v>
      </c>
      <c r="I1189" s="85">
        <v>29756</v>
      </c>
    </row>
    <row r="1190" spans="8:9" x14ac:dyDescent="0.25">
      <c r="H1190" s="87" t="s">
        <v>696</v>
      </c>
      <c r="I1190" s="85">
        <v>29758</v>
      </c>
    </row>
    <row r="1191" spans="8:9" x14ac:dyDescent="0.25">
      <c r="H1191" s="87" t="s">
        <v>697</v>
      </c>
      <c r="I1191" s="85">
        <v>29761</v>
      </c>
    </row>
    <row r="1192" spans="8:9" x14ac:dyDescent="0.25">
      <c r="H1192" s="87" t="s">
        <v>349</v>
      </c>
      <c r="I1192" s="85">
        <v>29762</v>
      </c>
    </row>
    <row r="1193" spans="8:9" x14ac:dyDescent="0.25">
      <c r="H1193" s="87" t="s">
        <v>350</v>
      </c>
      <c r="I1193" s="85">
        <v>29768</v>
      </c>
    </row>
    <row r="1194" spans="8:9" x14ac:dyDescent="0.25">
      <c r="H1194" s="87" t="s">
        <v>698</v>
      </c>
      <c r="I1194" s="85">
        <v>29772</v>
      </c>
    </row>
    <row r="1195" spans="8:9" x14ac:dyDescent="0.25">
      <c r="H1195" s="87" t="s">
        <v>841</v>
      </c>
      <c r="I1195" s="85">
        <v>29773</v>
      </c>
    </row>
    <row r="1196" spans="8:9" x14ac:dyDescent="0.25">
      <c r="H1196" s="87" t="s">
        <v>842</v>
      </c>
      <c r="I1196" s="85">
        <v>29774</v>
      </c>
    </row>
    <row r="1197" spans="8:9" x14ac:dyDescent="0.25">
      <c r="H1197" s="87" t="s">
        <v>1243</v>
      </c>
      <c r="I1197" s="85">
        <v>29775</v>
      </c>
    </row>
    <row r="1198" spans="8:9" x14ac:dyDescent="0.25">
      <c r="H1198" s="87" t="s">
        <v>1244</v>
      </c>
      <c r="I1198" s="85">
        <v>29776</v>
      </c>
    </row>
    <row r="1199" spans="8:9" x14ac:dyDescent="0.25">
      <c r="H1199" s="87" t="s">
        <v>1245</v>
      </c>
      <c r="I1199" s="85">
        <v>29777</v>
      </c>
    </row>
    <row r="1200" spans="8:9" x14ac:dyDescent="0.25">
      <c r="H1200" s="87" t="s">
        <v>1246</v>
      </c>
      <c r="I1200" s="85">
        <v>29778</v>
      </c>
    </row>
    <row r="1201" spans="8:9" x14ac:dyDescent="0.25">
      <c r="H1201" s="87" t="s">
        <v>1247</v>
      </c>
      <c r="I1201" s="85">
        <v>29779</v>
      </c>
    </row>
    <row r="1202" spans="8:9" x14ac:dyDescent="0.25">
      <c r="H1202" s="87" t="s">
        <v>843</v>
      </c>
      <c r="I1202" s="85">
        <v>87235</v>
      </c>
    </row>
    <row r="1203" spans="8:9" x14ac:dyDescent="0.25">
      <c r="H1203" s="87" t="s">
        <v>699</v>
      </c>
      <c r="I1203" s="85" t="s">
        <v>8</v>
      </c>
    </row>
    <row r="1204" spans="8:9" x14ac:dyDescent="0.25">
      <c r="H1204" s="87" t="s">
        <v>351</v>
      </c>
      <c r="I1204" s="85">
        <v>21307</v>
      </c>
    </row>
    <row r="1205" spans="8:9" x14ac:dyDescent="0.25">
      <c r="H1205" s="87" t="s">
        <v>700</v>
      </c>
      <c r="I1205" s="85">
        <v>21308</v>
      </c>
    </row>
    <row r="1206" spans="8:9" x14ac:dyDescent="0.25">
      <c r="H1206" s="87" t="s">
        <v>352</v>
      </c>
      <c r="I1206" s="85">
        <v>24769</v>
      </c>
    </row>
    <row r="1207" spans="8:9" x14ac:dyDescent="0.25">
      <c r="H1207" s="87" t="s">
        <v>1248</v>
      </c>
      <c r="I1207" s="85">
        <v>87299</v>
      </c>
    </row>
    <row r="1208" spans="8:9" x14ac:dyDescent="0.25">
      <c r="H1208" s="87" t="s">
        <v>701</v>
      </c>
      <c r="I1208" s="85" t="s">
        <v>9</v>
      </c>
    </row>
    <row r="1209" spans="8:9" x14ac:dyDescent="0.25">
      <c r="H1209" s="87" t="s">
        <v>702</v>
      </c>
      <c r="I1209" s="85" t="s">
        <v>10</v>
      </c>
    </row>
    <row r="1210" spans="8:9" x14ac:dyDescent="0.25">
      <c r="H1210" s="87" t="s">
        <v>353</v>
      </c>
      <c r="I1210" s="85">
        <v>21409</v>
      </c>
    </row>
    <row r="1211" spans="8:9" x14ac:dyDescent="0.25">
      <c r="H1211" s="87" t="s">
        <v>354</v>
      </c>
      <c r="I1211" s="85">
        <v>21410</v>
      </c>
    </row>
    <row r="1212" spans="8:9" x14ac:dyDescent="0.25">
      <c r="H1212" s="87" t="s">
        <v>355</v>
      </c>
      <c r="I1212" s="85">
        <v>21411</v>
      </c>
    </row>
    <row r="1213" spans="8:9" x14ac:dyDescent="0.25">
      <c r="H1213" s="87" t="s">
        <v>703</v>
      </c>
      <c r="I1213" s="85">
        <v>21412</v>
      </c>
    </row>
    <row r="1214" spans="8:9" x14ac:dyDescent="0.25">
      <c r="H1214" s="87" t="s">
        <v>1249</v>
      </c>
      <c r="I1214" s="85">
        <v>21413</v>
      </c>
    </row>
    <row r="1215" spans="8:9" x14ac:dyDescent="0.25">
      <c r="H1215" s="87" t="s">
        <v>1250</v>
      </c>
      <c r="I1215" s="85">
        <v>21414</v>
      </c>
    </row>
    <row r="1216" spans="8:9" x14ac:dyDescent="0.25">
      <c r="H1216" s="87" t="s">
        <v>766</v>
      </c>
      <c r="I1216" s="85">
        <v>98426</v>
      </c>
    </row>
    <row r="1217" spans="8:9" x14ac:dyDescent="0.25">
      <c r="H1217" s="87" t="s">
        <v>767</v>
      </c>
      <c r="I1217" s="85">
        <v>98424</v>
      </c>
    </row>
    <row r="1218" spans="8:9" x14ac:dyDescent="0.25">
      <c r="H1218" s="87" t="s">
        <v>886</v>
      </c>
      <c r="I1218" s="85">
        <v>98495</v>
      </c>
    </row>
    <row r="1219" spans="8:9" x14ac:dyDescent="0.25">
      <c r="H1219" s="87" t="s">
        <v>887</v>
      </c>
      <c r="I1219" s="85">
        <v>98496</v>
      </c>
    </row>
    <row r="1220" spans="8:9" x14ac:dyDescent="0.25">
      <c r="H1220" s="87" t="s">
        <v>888</v>
      </c>
      <c r="I1220" s="85">
        <v>98497</v>
      </c>
    </row>
    <row r="1221" spans="8:9" x14ac:dyDescent="0.25">
      <c r="H1221" s="87" t="s">
        <v>889</v>
      </c>
      <c r="I1221" s="85">
        <v>98498</v>
      </c>
    </row>
    <row r="1222" spans="8:9" x14ac:dyDescent="0.25">
      <c r="H1222" s="85">
        <v>17653</v>
      </c>
      <c r="I1222" s="85">
        <v>17653</v>
      </c>
    </row>
    <row r="1223" spans="8:9" x14ac:dyDescent="0.25">
      <c r="H1223" s="85">
        <v>17654</v>
      </c>
      <c r="I1223" s="85">
        <v>17654</v>
      </c>
    </row>
    <row r="1224" spans="8:9" x14ac:dyDescent="0.25">
      <c r="H1224" s="85">
        <v>17682</v>
      </c>
      <c r="I1224" s="85">
        <v>17682</v>
      </c>
    </row>
    <row r="1225" spans="8:9" x14ac:dyDescent="0.25">
      <c r="H1225" s="85">
        <v>17443</v>
      </c>
      <c r="I1225" s="85">
        <v>17443</v>
      </c>
    </row>
    <row r="1226" spans="8:9" x14ac:dyDescent="0.25">
      <c r="H1226" s="85">
        <v>17269</v>
      </c>
      <c r="I1226" s="85">
        <v>17269</v>
      </c>
    </row>
    <row r="1227" spans="8:9" x14ac:dyDescent="0.25">
      <c r="H1227" s="85">
        <v>17270</v>
      </c>
      <c r="I1227" s="85">
        <v>17270</v>
      </c>
    </row>
    <row r="1228" spans="8:9" x14ac:dyDescent="0.25">
      <c r="H1228" s="85">
        <v>17417</v>
      </c>
      <c r="I1228" s="85">
        <v>17417</v>
      </c>
    </row>
    <row r="1229" spans="8:9" x14ac:dyDescent="0.25">
      <c r="H1229" s="85">
        <v>17418</v>
      </c>
      <c r="I1229" s="85">
        <v>17418</v>
      </c>
    </row>
    <row r="1230" spans="8:9" x14ac:dyDescent="0.25">
      <c r="H1230" s="85">
        <v>17419</v>
      </c>
      <c r="I1230" s="85">
        <v>17419</v>
      </c>
    </row>
    <row r="1231" spans="8:9" x14ac:dyDescent="0.25">
      <c r="H1231" s="85">
        <v>17420</v>
      </c>
      <c r="I1231" s="85">
        <v>17420</v>
      </c>
    </row>
    <row r="1232" spans="8:9" x14ac:dyDescent="0.25">
      <c r="H1232" s="85">
        <v>17681</v>
      </c>
      <c r="I1232" s="85">
        <v>17681</v>
      </c>
    </row>
    <row r="1233" spans="8:9" x14ac:dyDescent="0.25">
      <c r="H1233" s="85">
        <v>17441</v>
      </c>
      <c r="I1233" s="85">
        <v>17441</v>
      </c>
    </row>
    <row r="1234" spans="8:9" x14ac:dyDescent="0.25">
      <c r="H1234" s="85">
        <v>17708</v>
      </c>
      <c r="I1234" s="85">
        <v>17708</v>
      </c>
    </row>
    <row r="1235" spans="8:9" x14ac:dyDescent="0.25">
      <c r="H1235" s="85">
        <v>17713</v>
      </c>
      <c r="I1235" s="85">
        <v>17713</v>
      </c>
    </row>
    <row r="1236" spans="8:9" x14ac:dyDescent="0.25">
      <c r="H1236" s="85">
        <v>17706</v>
      </c>
      <c r="I1236" s="85">
        <v>17706</v>
      </c>
    </row>
    <row r="1237" spans="8:9" x14ac:dyDescent="0.25">
      <c r="H1237" s="85">
        <v>17265</v>
      </c>
      <c r="I1237" s="85">
        <v>17265</v>
      </c>
    </row>
    <row r="1238" spans="8:9" x14ac:dyDescent="0.25">
      <c r="H1238" s="85">
        <v>17278</v>
      </c>
      <c r="I1238" s="85">
        <v>17278</v>
      </c>
    </row>
    <row r="1239" spans="8:9" x14ac:dyDescent="0.25">
      <c r="H1239" s="85">
        <v>17320</v>
      </c>
      <c r="I1239" s="85">
        <v>17320</v>
      </c>
    </row>
    <row r="1240" spans="8:9" x14ac:dyDescent="0.25">
      <c r="H1240" s="85">
        <v>17656</v>
      </c>
      <c r="I1240" s="85">
        <v>17656</v>
      </c>
    </row>
    <row r="1241" spans="8:9" x14ac:dyDescent="0.25">
      <c r="H1241" s="85">
        <v>17318</v>
      </c>
      <c r="I1241" s="85">
        <v>17318</v>
      </c>
    </row>
    <row r="1242" spans="8:9" x14ac:dyDescent="0.25">
      <c r="H1242" s="85">
        <v>17710</v>
      </c>
      <c r="I1242" s="85">
        <v>17710</v>
      </c>
    </row>
    <row r="1243" spans="8:9" x14ac:dyDescent="0.25">
      <c r="H1243" s="85">
        <v>17247</v>
      </c>
      <c r="I1243" s="85">
        <v>17247</v>
      </c>
    </row>
    <row r="1244" spans="8:9" x14ac:dyDescent="0.25">
      <c r="H1244" s="85">
        <v>17321</v>
      </c>
      <c r="I1244" s="85">
        <v>17321</v>
      </c>
    </row>
    <row r="1245" spans="8:9" x14ac:dyDescent="0.25">
      <c r="H1245" s="85">
        <v>17322</v>
      </c>
      <c r="I1245" s="85">
        <v>17322</v>
      </c>
    </row>
    <row r="1246" spans="8:9" x14ac:dyDescent="0.25">
      <c r="H1246" s="85">
        <v>17319</v>
      </c>
      <c r="I1246" s="85">
        <v>17319</v>
      </c>
    </row>
    <row r="1247" spans="8:9" x14ac:dyDescent="0.25">
      <c r="H1247" s="85">
        <v>96796</v>
      </c>
      <c r="I1247" s="85">
        <v>96796</v>
      </c>
    </row>
    <row r="1248" spans="8:9" x14ac:dyDescent="0.25">
      <c r="H1248" s="85">
        <v>17429</v>
      </c>
      <c r="I1248" s="85">
        <v>17429</v>
      </c>
    </row>
    <row r="1249" spans="8:9" x14ac:dyDescent="0.25">
      <c r="H1249" s="85">
        <v>17042</v>
      </c>
      <c r="I1249" s="85">
        <v>17042</v>
      </c>
    </row>
    <row r="1250" spans="8:9" x14ac:dyDescent="0.25">
      <c r="H1250" s="85">
        <v>17103</v>
      </c>
      <c r="I1250" s="85">
        <v>17103</v>
      </c>
    </row>
    <row r="1251" spans="8:9" x14ac:dyDescent="0.25">
      <c r="H1251" s="85">
        <v>17106</v>
      </c>
      <c r="I1251" s="85">
        <v>17106</v>
      </c>
    </row>
    <row r="1252" spans="8:9" x14ac:dyDescent="0.25">
      <c r="H1252" s="85">
        <v>17226</v>
      </c>
      <c r="I1252" s="85">
        <v>17226</v>
      </c>
    </row>
    <row r="1253" spans="8:9" x14ac:dyDescent="0.25">
      <c r="H1253" s="85">
        <v>17277</v>
      </c>
      <c r="I1253" s="85">
        <v>17277</v>
      </c>
    </row>
    <row r="1254" spans="8:9" x14ac:dyDescent="0.25">
      <c r="H1254" s="85">
        <v>17686</v>
      </c>
      <c r="I1254" s="85">
        <v>17686</v>
      </c>
    </row>
    <row r="1255" spans="8:9" x14ac:dyDescent="0.25">
      <c r="H1255" s="85">
        <v>17688</v>
      </c>
      <c r="I1255" s="85">
        <v>17688</v>
      </c>
    </row>
    <row r="1256" spans="8:9" x14ac:dyDescent="0.25">
      <c r="H1256" s="85">
        <v>17687</v>
      </c>
      <c r="I1256" s="85">
        <v>17687</v>
      </c>
    </row>
    <row r="1257" spans="8:9" x14ac:dyDescent="0.25">
      <c r="H1257" s="85">
        <v>17672</v>
      </c>
      <c r="I1257" s="85">
        <v>17672</v>
      </c>
    </row>
    <row r="1258" spans="8:9" x14ac:dyDescent="0.25">
      <c r="H1258" s="85">
        <v>17404</v>
      </c>
      <c r="I1258" s="85">
        <v>17404</v>
      </c>
    </row>
    <row r="1259" spans="8:9" x14ac:dyDescent="0.25">
      <c r="H1259" s="85">
        <v>17308</v>
      </c>
      <c r="I1259" s="85">
        <v>17308</v>
      </c>
    </row>
    <row r="1260" spans="8:9" x14ac:dyDescent="0.25">
      <c r="H1260" s="85">
        <v>17455</v>
      </c>
      <c r="I1260" s="85">
        <v>17455</v>
      </c>
    </row>
    <row r="1261" spans="8:9" x14ac:dyDescent="0.25">
      <c r="H1261" s="85">
        <v>17403</v>
      </c>
      <c r="I1261" s="85">
        <v>17403</v>
      </c>
    </row>
    <row r="1262" spans="8:9" x14ac:dyDescent="0.25">
      <c r="H1262" s="85">
        <v>52620</v>
      </c>
      <c r="I1262" s="85">
        <v>52620</v>
      </c>
    </row>
    <row r="1263" spans="8:9" x14ac:dyDescent="0.25">
      <c r="H1263" s="85">
        <v>52678</v>
      </c>
      <c r="I1263" s="85">
        <v>52678</v>
      </c>
    </row>
    <row r="1264" spans="8:9" x14ac:dyDescent="0.25">
      <c r="H1264" s="85">
        <v>17324</v>
      </c>
      <c r="I1264" s="85">
        <v>17324</v>
      </c>
    </row>
    <row r="1265" spans="8:9" x14ac:dyDescent="0.25">
      <c r="H1265" s="85">
        <v>17325</v>
      </c>
      <c r="I1265" s="85">
        <v>17325</v>
      </c>
    </row>
    <row r="1266" spans="8:9" x14ac:dyDescent="0.25">
      <c r="H1266" s="85">
        <v>17330</v>
      </c>
      <c r="I1266" s="85">
        <v>17330</v>
      </c>
    </row>
    <row r="1267" spans="8:9" x14ac:dyDescent="0.25">
      <c r="H1267" s="85">
        <v>17333</v>
      </c>
      <c r="I1267" s="85">
        <v>17333</v>
      </c>
    </row>
    <row r="1268" spans="8:9" x14ac:dyDescent="0.25">
      <c r="H1268" s="85">
        <v>17655</v>
      </c>
      <c r="I1268" s="85">
        <v>17655</v>
      </c>
    </row>
    <row r="1269" spans="8:9" x14ac:dyDescent="0.25">
      <c r="H1269" s="85">
        <v>17444</v>
      </c>
      <c r="I1269" s="85">
        <v>17444</v>
      </c>
    </row>
    <row r="1270" spans="8:9" x14ac:dyDescent="0.25">
      <c r="H1270" s="85">
        <v>17458</v>
      </c>
      <c r="I1270" s="85">
        <v>17458</v>
      </c>
    </row>
    <row r="1271" spans="8:9" x14ac:dyDescent="0.25">
      <c r="H1271" s="85">
        <v>52571</v>
      </c>
      <c r="I1271" s="85">
        <v>52571</v>
      </c>
    </row>
    <row r="1272" spans="8:9" x14ac:dyDescent="0.25">
      <c r="H1272" s="85">
        <v>14099</v>
      </c>
      <c r="I1272" s="85">
        <v>14099</v>
      </c>
    </row>
    <row r="1273" spans="8:9" x14ac:dyDescent="0.25">
      <c r="H1273" s="85">
        <v>17683</v>
      </c>
      <c r="I1273" s="85">
        <v>17683</v>
      </c>
    </row>
    <row r="1274" spans="8:9" x14ac:dyDescent="0.25">
      <c r="H1274" s="85">
        <v>17181</v>
      </c>
      <c r="I1274" s="85">
        <v>17181</v>
      </c>
    </row>
    <row r="1275" spans="8:9" x14ac:dyDescent="0.25">
      <c r="H1275" s="85">
        <v>17459</v>
      </c>
      <c r="I1275" s="85">
        <v>17459</v>
      </c>
    </row>
    <row r="1276" spans="8:9" x14ac:dyDescent="0.25">
      <c r="H1276" s="85">
        <v>17461</v>
      </c>
      <c r="I1276" s="85">
        <v>17461</v>
      </c>
    </row>
    <row r="1277" spans="8:9" x14ac:dyDescent="0.25">
      <c r="H1277" s="85">
        <v>17460</v>
      </c>
      <c r="I1277" s="85">
        <v>17460</v>
      </c>
    </row>
    <row r="1278" spans="8:9" x14ac:dyDescent="0.25">
      <c r="H1278" s="85">
        <v>17179</v>
      </c>
      <c r="I1278" s="85">
        <v>17179</v>
      </c>
    </row>
    <row r="1279" spans="8:9" x14ac:dyDescent="0.25">
      <c r="H1279" s="85">
        <v>17454</v>
      </c>
      <c r="I1279" s="85">
        <v>17454</v>
      </c>
    </row>
    <row r="1280" spans="8:9" x14ac:dyDescent="0.25">
      <c r="H1280" s="85">
        <v>17462</v>
      </c>
      <c r="I1280" s="85">
        <v>17462</v>
      </c>
    </row>
    <row r="1281" spans="8:9" x14ac:dyDescent="0.25">
      <c r="H1281" s="85">
        <v>17463</v>
      </c>
      <c r="I1281" s="85">
        <v>17463</v>
      </c>
    </row>
    <row r="1282" spans="8:9" x14ac:dyDescent="0.25">
      <c r="H1282" s="85">
        <v>17464</v>
      </c>
      <c r="I1282" s="85">
        <v>17464</v>
      </c>
    </row>
    <row r="1283" spans="8:9" x14ac:dyDescent="0.25">
      <c r="H1283" s="85">
        <v>17263</v>
      </c>
      <c r="I1283" s="85">
        <v>17263</v>
      </c>
    </row>
    <row r="1284" spans="8:9" x14ac:dyDescent="0.25">
      <c r="H1284" s="85">
        <v>17241</v>
      </c>
      <c r="I1284" s="85">
        <v>17241</v>
      </c>
    </row>
    <row r="1285" spans="8:9" x14ac:dyDescent="0.25">
      <c r="H1285" s="85">
        <v>17262</v>
      </c>
      <c r="I1285" s="85">
        <v>17262</v>
      </c>
    </row>
    <row r="1286" spans="8:9" x14ac:dyDescent="0.25">
      <c r="H1286" s="85">
        <v>52619</v>
      </c>
      <c r="I1286" s="85">
        <v>52619</v>
      </c>
    </row>
    <row r="1287" spans="8:9" x14ac:dyDescent="0.25">
      <c r="H1287" s="85">
        <v>17193</v>
      </c>
      <c r="I1287" s="85">
        <v>17193</v>
      </c>
    </row>
    <row r="1288" spans="8:9" x14ac:dyDescent="0.25">
      <c r="H1288" s="85">
        <v>52618</v>
      </c>
      <c r="I1288" s="85">
        <v>52618</v>
      </c>
    </row>
    <row r="1289" spans="8:9" x14ac:dyDescent="0.25">
      <c r="H1289" s="85">
        <v>17409</v>
      </c>
      <c r="I1289" s="85">
        <v>17409</v>
      </c>
    </row>
    <row r="1290" spans="8:9" x14ac:dyDescent="0.25">
      <c r="H1290" s="85">
        <v>52666</v>
      </c>
      <c r="I1290" s="85">
        <v>52666</v>
      </c>
    </row>
    <row r="1291" spans="8:9" x14ac:dyDescent="0.25">
      <c r="H1291" s="85">
        <v>52329</v>
      </c>
      <c r="I1291" s="85">
        <v>52329</v>
      </c>
    </row>
    <row r="1292" spans="8:9" x14ac:dyDescent="0.25">
      <c r="H1292" s="85">
        <v>52506</v>
      </c>
      <c r="I1292" s="85">
        <v>52506</v>
      </c>
    </row>
    <row r="1293" spans="8:9" x14ac:dyDescent="0.25">
      <c r="H1293" s="85">
        <v>52658</v>
      </c>
      <c r="I1293" s="85">
        <v>52658</v>
      </c>
    </row>
    <row r="1294" spans="8:9" x14ac:dyDescent="0.25">
      <c r="H1294" s="85">
        <v>52390</v>
      </c>
      <c r="I1294" s="85">
        <v>52390</v>
      </c>
    </row>
    <row r="1295" spans="8:9" x14ac:dyDescent="0.25">
      <c r="H1295" s="85">
        <v>52505</v>
      </c>
      <c r="I1295" s="85">
        <v>52505</v>
      </c>
    </row>
    <row r="1296" spans="8:9" x14ac:dyDescent="0.25">
      <c r="H1296" s="85">
        <v>17660</v>
      </c>
      <c r="I1296" s="85">
        <v>17660</v>
      </c>
    </row>
    <row r="1297" spans="8:9" x14ac:dyDescent="0.25">
      <c r="H1297" s="85">
        <v>52130</v>
      </c>
      <c r="I1297" s="85">
        <v>52130</v>
      </c>
    </row>
    <row r="1298" spans="8:9" x14ac:dyDescent="0.25">
      <c r="H1298" s="85">
        <v>52570</v>
      </c>
      <c r="I1298" s="85">
        <v>52570</v>
      </c>
    </row>
    <row r="1299" spans="8:9" x14ac:dyDescent="0.25">
      <c r="H1299" s="85">
        <v>52548</v>
      </c>
      <c r="I1299" s="85">
        <v>52548</v>
      </c>
    </row>
    <row r="1300" spans="8:9" x14ac:dyDescent="0.25">
      <c r="H1300" s="85">
        <v>52558</v>
      </c>
      <c r="I1300" s="85">
        <v>52558</v>
      </c>
    </row>
    <row r="1301" spans="8:9" x14ac:dyDescent="0.25">
      <c r="H1301" s="85">
        <v>52657</v>
      </c>
      <c r="I1301" s="85">
        <v>52657</v>
      </c>
    </row>
    <row r="1302" spans="8:9" x14ac:dyDescent="0.25">
      <c r="H1302" s="85">
        <v>52325</v>
      </c>
      <c r="I1302" s="85">
        <v>52325</v>
      </c>
    </row>
    <row r="1303" spans="8:9" x14ac:dyDescent="0.25">
      <c r="H1303" s="85">
        <v>52379</v>
      </c>
      <c r="I1303" s="85">
        <v>52379</v>
      </c>
    </row>
    <row r="1304" spans="8:9" x14ac:dyDescent="0.25">
      <c r="H1304" s="85">
        <v>17338</v>
      </c>
      <c r="I1304" s="85">
        <v>17338</v>
      </c>
    </row>
    <row r="1305" spans="8:9" x14ac:dyDescent="0.25">
      <c r="H1305" s="85">
        <v>17339</v>
      </c>
      <c r="I1305" s="85">
        <v>17339</v>
      </c>
    </row>
    <row r="1306" spans="8:9" x14ac:dyDescent="0.25">
      <c r="H1306" s="85">
        <v>17344</v>
      </c>
      <c r="I1306" s="85">
        <v>17344</v>
      </c>
    </row>
    <row r="1307" spans="8:9" x14ac:dyDescent="0.25">
      <c r="H1307" s="85">
        <v>17345</v>
      </c>
      <c r="I1307" s="85">
        <v>17345</v>
      </c>
    </row>
    <row r="1308" spans="8:9" x14ac:dyDescent="0.25">
      <c r="H1308" s="85">
        <v>17721</v>
      </c>
      <c r="I1308" s="85">
        <v>17721</v>
      </c>
    </row>
    <row r="1309" spans="8:9" x14ac:dyDescent="0.25">
      <c r="H1309" s="85">
        <v>17396</v>
      </c>
      <c r="I1309" s="85">
        <v>17396</v>
      </c>
    </row>
    <row r="1310" spans="8:9" x14ac:dyDescent="0.25">
      <c r="H1310" s="85">
        <v>17397</v>
      </c>
      <c r="I1310" s="85">
        <v>17397</v>
      </c>
    </row>
    <row r="1311" spans="8:9" x14ac:dyDescent="0.25">
      <c r="H1311" s="85">
        <v>17394</v>
      </c>
      <c r="I1311" s="85">
        <v>17394</v>
      </c>
    </row>
    <row r="1312" spans="8:9" x14ac:dyDescent="0.25">
      <c r="H1312" s="85">
        <v>17395</v>
      </c>
      <c r="I1312" s="85">
        <v>17395</v>
      </c>
    </row>
    <row r="1313" spans="8:9" x14ac:dyDescent="0.25">
      <c r="H1313" s="85">
        <v>17166</v>
      </c>
      <c r="I1313" s="85">
        <v>17166</v>
      </c>
    </row>
    <row r="1314" spans="8:9" x14ac:dyDescent="0.25">
      <c r="H1314" s="85">
        <v>17720</v>
      </c>
      <c r="I1314" s="85">
        <v>17720</v>
      </c>
    </row>
    <row r="1315" spans="8:9" x14ac:dyDescent="0.25">
      <c r="H1315" s="85">
        <v>17168</v>
      </c>
      <c r="I1315" s="85">
        <v>17168</v>
      </c>
    </row>
    <row r="1316" spans="8:9" x14ac:dyDescent="0.25">
      <c r="H1316" s="85">
        <v>17722</v>
      </c>
      <c r="I1316" s="85">
        <v>17722</v>
      </c>
    </row>
    <row r="1317" spans="8:9" x14ac:dyDescent="0.25">
      <c r="H1317" s="85">
        <v>14395</v>
      </c>
      <c r="I1317" s="85">
        <v>14395</v>
      </c>
    </row>
    <row r="1318" spans="8:9" x14ac:dyDescent="0.25">
      <c r="H1318" s="85">
        <v>17296</v>
      </c>
      <c r="I1318" s="85">
        <v>17296</v>
      </c>
    </row>
    <row r="1319" spans="8:9" x14ac:dyDescent="0.25">
      <c r="H1319" s="85">
        <v>17711</v>
      </c>
      <c r="I1319" s="85">
        <v>17711</v>
      </c>
    </row>
    <row r="1320" spans="8:9" x14ac:dyDescent="0.25">
      <c r="H1320" s="85">
        <v>17712</v>
      </c>
      <c r="I1320" s="85">
        <v>17712</v>
      </c>
    </row>
    <row r="1321" spans="8:9" x14ac:dyDescent="0.25">
      <c r="H1321" s="85">
        <v>14981</v>
      </c>
      <c r="I1321" s="85">
        <v>14981</v>
      </c>
    </row>
    <row r="1322" spans="8:9" x14ac:dyDescent="0.25">
      <c r="H1322" s="85">
        <v>52580</v>
      </c>
      <c r="I1322" s="85">
        <v>52580</v>
      </c>
    </row>
    <row r="1323" spans="8:9" x14ac:dyDescent="0.25">
      <c r="H1323" s="85">
        <v>52582</v>
      </c>
      <c r="I1323" s="85">
        <v>52582</v>
      </c>
    </row>
    <row r="1324" spans="8:9" x14ac:dyDescent="0.25">
      <c r="H1324" s="85">
        <v>52679</v>
      </c>
      <c r="I1324" s="85">
        <v>52679</v>
      </c>
    </row>
    <row r="1325" spans="8:9" x14ac:dyDescent="0.25">
      <c r="H1325" s="85">
        <v>52324</v>
      </c>
      <c r="I1325" s="85">
        <v>52324</v>
      </c>
    </row>
    <row r="1326" spans="8:9" x14ac:dyDescent="0.25">
      <c r="H1326" s="85">
        <v>52335</v>
      </c>
      <c r="I1326" s="85">
        <v>52335</v>
      </c>
    </row>
    <row r="1327" spans="8:9" x14ac:dyDescent="0.25">
      <c r="H1327" s="85">
        <v>17689</v>
      </c>
      <c r="I1327" s="85">
        <v>17689</v>
      </c>
    </row>
    <row r="1328" spans="8:9" x14ac:dyDescent="0.25">
      <c r="H1328" s="85">
        <v>17174</v>
      </c>
      <c r="I1328" s="85">
        <v>17174</v>
      </c>
    </row>
    <row r="1329" spans="8:9" x14ac:dyDescent="0.25">
      <c r="H1329" s="85">
        <v>14889</v>
      </c>
      <c r="I1329" s="85">
        <v>14889</v>
      </c>
    </row>
    <row r="1330" spans="8:9" x14ac:dyDescent="0.25">
      <c r="H1330" s="85">
        <v>17171</v>
      </c>
      <c r="I1330" s="85">
        <v>17171</v>
      </c>
    </row>
    <row r="1331" spans="8:9" x14ac:dyDescent="0.25">
      <c r="H1331" s="85">
        <v>17315</v>
      </c>
      <c r="I1331" s="85">
        <v>17315</v>
      </c>
    </row>
    <row r="1332" spans="8:9" x14ac:dyDescent="0.25">
      <c r="H1332" s="85">
        <v>17424</v>
      </c>
      <c r="I1332" s="85">
        <v>17424</v>
      </c>
    </row>
    <row r="1333" spans="8:9" x14ac:dyDescent="0.25">
      <c r="H1333" s="85">
        <v>17662</v>
      </c>
      <c r="I1333" s="85">
        <v>17662</v>
      </c>
    </row>
    <row r="1334" spans="8:9" x14ac:dyDescent="0.25">
      <c r="H1334" s="85">
        <v>17352</v>
      </c>
      <c r="I1334" s="85">
        <v>17352</v>
      </c>
    </row>
    <row r="1335" spans="8:9" x14ac:dyDescent="0.25">
      <c r="H1335" s="85">
        <v>17697</v>
      </c>
      <c r="I1335" s="85">
        <v>17697</v>
      </c>
    </row>
    <row r="1336" spans="8:9" x14ac:dyDescent="0.25">
      <c r="H1336" s="85">
        <v>17704</v>
      </c>
      <c r="I1336" s="85">
        <v>17704</v>
      </c>
    </row>
    <row r="1337" spans="8:9" x14ac:dyDescent="0.25">
      <c r="H1337" s="85">
        <v>17425</v>
      </c>
      <c r="I1337" s="85">
        <v>17425</v>
      </c>
    </row>
    <row r="1338" spans="8:9" x14ac:dyDescent="0.25">
      <c r="H1338" s="85">
        <v>17426</v>
      </c>
      <c r="I1338" s="85">
        <v>17426</v>
      </c>
    </row>
    <row r="1339" spans="8:9" x14ac:dyDescent="0.25">
      <c r="H1339" s="85">
        <v>17346</v>
      </c>
      <c r="I1339" s="85">
        <v>17346</v>
      </c>
    </row>
    <row r="1340" spans="8:9" x14ac:dyDescent="0.25">
      <c r="H1340" s="85">
        <v>17248</v>
      </c>
      <c r="I1340" s="85">
        <v>17248</v>
      </c>
    </row>
    <row r="1341" spans="8:9" x14ac:dyDescent="0.25">
      <c r="H1341" s="85">
        <v>80356</v>
      </c>
      <c r="I1341" s="85">
        <v>80356</v>
      </c>
    </row>
    <row r="1342" spans="8:9" x14ac:dyDescent="0.25">
      <c r="H1342" s="85">
        <v>80357</v>
      </c>
      <c r="I1342" s="85">
        <v>80357</v>
      </c>
    </row>
    <row r="1343" spans="8:9" x14ac:dyDescent="0.25">
      <c r="H1343" s="85">
        <v>80358</v>
      </c>
      <c r="I1343" s="85">
        <v>80358</v>
      </c>
    </row>
    <row r="1344" spans="8:9" x14ac:dyDescent="0.25">
      <c r="H1344" s="85">
        <v>16716</v>
      </c>
      <c r="I1344" s="85">
        <v>16716</v>
      </c>
    </row>
    <row r="1345" spans="8:9" x14ac:dyDescent="0.25">
      <c r="H1345" s="85">
        <v>16717</v>
      </c>
      <c r="I1345" s="85">
        <v>16717</v>
      </c>
    </row>
    <row r="1346" spans="8:9" x14ac:dyDescent="0.25">
      <c r="H1346" s="85">
        <v>16718</v>
      </c>
      <c r="I1346" s="85">
        <v>16718</v>
      </c>
    </row>
    <row r="1347" spans="8:9" x14ac:dyDescent="0.25">
      <c r="H1347" s="85">
        <v>16719</v>
      </c>
      <c r="I1347" s="85">
        <v>16719</v>
      </c>
    </row>
    <row r="1348" spans="8:9" x14ac:dyDescent="0.25">
      <c r="H1348" s="85">
        <v>52590</v>
      </c>
      <c r="I1348" s="85">
        <v>52590</v>
      </c>
    </row>
    <row r="1349" spans="8:9" x14ac:dyDescent="0.25">
      <c r="H1349" s="85">
        <v>52593</v>
      </c>
      <c r="I1349" s="85">
        <v>52593</v>
      </c>
    </row>
    <row r="1350" spans="8:9" x14ac:dyDescent="0.25">
      <c r="H1350" s="85">
        <v>52595</v>
      </c>
      <c r="I1350" s="85">
        <v>52595</v>
      </c>
    </row>
    <row r="1351" spans="8:9" x14ac:dyDescent="0.25">
      <c r="H1351" s="85">
        <v>52596</v>
      </c>
      <c r="I1351" s="85">
        <v>52596</v>
      </c>
    </row>
    <row r="1352" spans="8:9" x14ac:dyDescent="0.25">
      <c r="H1352" s="85">
        <v>52597</v>
      </c>
      <c r="I1352" s="85">
        <v>52597</v>
      </c>
    </row>
    <row r="1353" spans="8:9" x14ac:dyDescent="0.25">
      <c r="H1353" s="85">
        <v>52598</v>
      </c>
      <c r="I1353" s="85">
        <v>52598</v>
      </c>
    </row>
    <row r="1354" spans="8:9" x14ac:dyDescent="0.25">
      <c r="H1354" s="85">
        <v>52606</v>
      </c>
      <c r="I1354" s="85">
        <v>52606</v>
      </c>
    </row>
    <row r="1355" spans="8:9" x14ac:dyDescent="0.25">
      <c r="H1355" s="85">
        <v>52613</v>
      </c>
      <c r="I1355" s="85">
        <v>52613</v>
      </c>
    </row>
    <row r="1356" spans="8:9" x14ac:dyDescent="0.25">
      <c r="H1356" s="85">
        <v>52614</v>
      </c>
      <c r="I1356" s="85">
        <v>52614</v>
      </c>
    </row>
    <row r="1357" spans="8:9" x14ac:dyDescent="0.25">
      <c r="H1357" s="85">
        <v>52616</v>
      </c>
      <c r="I1357" s="85">
        <v>52616</v>
      </c>
    </row>
    <row r="1358" spans="8:9" x14ac:dyDescent="0.25">
      <c r="H1358" s="85">
        <v>52591</v>
      </c>
      <c r="I1358" s="85">
        <v>52591</v>
      </c>
    </row>
    <row r="1359" spans="8:9" x14ac:dyDescent="0.25">
      <c r="H1359" s="85">
        <v>52594</v>
      </c>
      <c r="I1359" s="85">
        <v>52594</v>
      </c>
    </row>
    <row r="1360" spans="8:9" x14ac:dyDescent="0.25">
      <c r="H1360" s="85">
        <v>52609</v>
      </c>
      <c r="I1360" s="85">
        <v>52609</v>
      </c>
    </row>
    <row r="1361" spans="8:9" x14ac:dyDescent="0.25">
      <c r="H1361" s="85">
        <v>62543</v>
      </c>
      <c r="I1361" s="85">
        <v>62543</v>
      </c>
    </row>
    <row r="1362" spans="8:9" x14ac:dyDescent="0.25">
      <c r="H1362" s="85">
        <v>62545</v>
      </c>
      <c r="I1362" s="85">
        <v>62545</v>
      </c>
    </row>
    <row r="1363" spans="8:9" x14ac:dyDescent="0.25">
      <c r="H1363" s="85">
        <v>62550</v>
      </c>
      <c r="I1363" s="85">
        <v>62550</v>
      </c>
    </row>
    <row r="1364" spans="8:9" x14ac:dyDescent="0.25">
      <c r="H1364" s="85">
        <v>18103</v>
      </c>
      <c r="I1364" s="85">
        <v>18103</v>
      </c>
    </row>
    <row r="1365" spans="8:9" x14ac:dyDescent="0.25">
      <c r="H1365" s="85">
        <v>18104</v>
      </c>
      <c r="I1365" s="85">
        <v>18104</v>
      </c>
    </row>
    <row r="1366" spans="8:9" x14ac:dyDescent="0.25">
      <c r="H1366" s="85">
        <v>52608</v>
      </c>
      <c r="I1366" s="85">
        <v>52608</v>
      </c>
    </row>
    <row r="1367" spans="8:9" x14ac:dyDescent="0.25">
      <c r="H1367" s="85">
        <v>52599</v>
      </c>
      <c r="I1367" s="85">
        <v>52599</v>
      </c>
    </row>
    <row r="1368" spans="8:9" x14ac:dyDescent="0.25">
      <c r="H1368" s="85">
        <v>52611</v>
      </c>
      <c r="I1368" s="85">
        <v>52611</v>
      </c>
    </row>
    <row r="1369" spans="8:9" x14ac:dyDescent="0.25">
      <c r="H1369" s="85">
        <v>52615</v>
      </c>
      <c r="I1369" s="85">
        <v>52615</v>
      </c>
    </row>
    <row r="1370" spans="8:9" x14ac:dyDescent="0.25">
      <c r="H1370" s="85">
        <v>52675</v>
      </c>
      <c r="I1370" s="85">
        <v>52675</v>
      </c>
    </row>
    <row r="1371" spans="8:9" x14ac:dyDescent="0.25">
      <c r="H1371" s="85">
        <v>52676</v>
      </c>
      <c r="I1371" s="85">
        <v>52676</v>
      </c>
    </row>
    <row r="1372" spans="8:9" x14ac:dyDescent="0.25">
      <c r="H1372" s="85">
        <v>52610</v>
      </c>
      <c r="I1372" s="85">
        <v>52610</v>
      </c>
    </row>
    <row r="1373" spans="8:9" x14ac:dyDescent="0.25">
      <c r="H1373" s="85">
        <v>52612</v>
      </c>
      <c r="I1373" s="85">
        <v>52612</v>
      </c>
    </row>
    <row r="1374" spans="8:9" x14ac:dyDescent="0.25">
      <c r="H1374" s="85">
        <v>52673</v>
      </c>
      <c r="I1374" s="85">
        <v>52673</v>
      </c>
    </row>
    <row r="1375" spans="8:9" x14ac:dyDescent="0.25">
      <c r="H1375" s="85">
        <v>52674</v>
      </c>
      <c r="I1375" s="85">
        <v>52674</v>
      </c>
    </row>
    <row r="1376" spans="8:9" x14ac:dyDescent="0.25">
      <c r="H1376" s="85">
        <v>52592</v>
      </c>
      <c r="I1376" s="85">
        <v>52592</v>
      </c>
    </row>
    <row r="1377" spans="8:9" x14ac:dyDescent="0.25">
      <c r="H1377" s="85">
        <v>52607</v>
      </c>
      <c r="I1377" s="85">
        <v>52607</v>
      </c>
    </row>
    <row r="1378" spans="8:9" x14ac:dyDescent="0.25">
      <c r="H1378" s="85">
        <v>52617</v>
      </c>
      <c r="I1378" s="85">
        <v>52617</v>
      </c>
    </row>
    <row r="1379" spans="8:9" x14ac:dyDescent="0.25">
      <c r="H1379" s="85">
        <v>52555</v>
      </c>
      <c r="I1379" s="85">
        <v>52555</v>
      </c>
    </row>
    <row r="1380" spans="8:9" x14ac:dyDescent="0.25">
      <c r="H1380" s="85">
        <v>52547</v>
      </c>
      <c r="I1380" s="85">
        <v>52547</v>
      </c>
    </row>
    <row r="1381" spans="8:9" x14ac:dyDescent="0.25">
      <c r="H1381" s="85">
        <v>52353</v>
      </c>
      <c r="I1381" s="85">
        <v>52353</v>
      </c>
    </row>
    <row r="1382" spans="8:9" x14ac:dyDescent="0.25">
      <c r="H1382" s="85">
        <v>62707</v>
      </c>
      <c r="I1382" s="85">
        <v>62707</v>
      </c>
    </row>
    <row r="1383" spans="8:9" x14ac:dyDescent="0.25">
      <c r="H1383" s="85">
        <v>52093</v>
      </c>
      <c r="I1383" s="85">
        <v>52093</v>
      </c>
    </row>
    <row r="1384" spans="8:9" x14ac:dyDescent="0.25">
      <c r="H1384" s="85">
        <v>52685</v>
      </c>
      <c r="I1384" s="85">
        <v>52685</v>
      </c>
    </row>
    <row r="1385" spans="8:9" x14ac:dyDescent="0.25">
      <c r="H1385" s="85">
        <v>52011</v>
      </c>
      <c r="I1385" s="85">
        <v>52011</v>
      </c>
    </row>
    <row r="1386" spans="8:9" x14ac:dyDescent="0.25">
      <c r="H1386" s="85">
        <v>52300</v>
      </c>
      <c r="I1386" s="85">
        <v>52300</v>
      </c>
    </row>
    <row r="1387" spans="8:9" x14ac:dyDescent="0.25">
      <c r="H1387" s="85">
        <v>62338</v>
      </c>
      <c r="I1387" s="85">
        <v>62338</v>
      </c>
    </row>
    <row r="1388" spans="8:9" x14ac:dyDescent="0.25">
      <c r="H1388" s="85">
        <v>52656</v>
      </c>
      <c r="I1388" s="85">
        <v>52656</v>
      </c>
    </row>
    <row r="1389" spans="8:9" x14ac:dyDescent="0.25">
      <c r="H1389" s="85">
        <v>52524</v>
      </c>
      <c r="I1389" s="85">
        <v>52524</v>
      </c>
    </row>
    <row r="1390" spans="8:9" x14ac:dyDescent="0.25">
      <c r="H1390" s="85">
        <v>52584</v>
      </c>
      <c r="I1390" s="85">
        <v>52584</v>
      </c>
    </row>
    <row r="1391" spans="8:9" x14ac:dyDescent="0.25">
      <c r="H1391" s="85">
        <v>52684</v>
      </c>
      <c r="I1391" s="85">
        <v>52684</v>
      </c>
    </row>
    <row r="1392" spans="8:9" x14ac:dyDescent="0.25">
      <c r="H1392" s="85">
        <v>52202</v>
      </c>
      <c r="I1392" s="85">
        <v>52202</v>
      </c>
    </row>
    <row r="1393" spans="8:9" x14ac:dyDescent="0.25">
      <c r="H1393" s="85">
        <v>52520</v>
      </c>
      <c r="I1393" s="85">
        <v>52520</v>
      </c>
    </row>
    <row r="1394" spans="8:9" x14ac:dyDescent="0.25">
      <c r="H1394" s="85" t="s">
        <v>0</v>
      </c>
      <c r="I1394" s="85" t="s">
        <v>0</v>
      </c>
    </row>
    <row r="1395" spans="8:9" x14ac:dyDescent="0.25">
      <c r="H1395" s="85">
        <v>18082</v>
      </c>
      <c r="I1395" s="85">
        <v>18082</v>
      </c>
    </row>
    <row r="1396" spans="8:9" x14ac:dyDescent="0.25">
      <c r="H1396" s="85">
        <v>18084</v>
      </c>
      <c r="I1396" s="85">
        <v>18084</v>
      </c>
    </row>
    <row r="1397" spans="8:9" x14ac:dyDescent="0.25">
      <c r="H1397" s="85">
        <v>18085</v>
      </c>
      <c r="I1397" s="85">
        <v>18085</v>
      </c>
    </row>
    <row r="1398" spans="8:9" x14ac:dyDescent="0.25">
      <c r="H1398" s="85">
        <v>13279</v>
      </c>
      <c r="I1398" s="85">
        <v>13279</v>
      </c>
    </row>
    <row r="1399" spans="8:9" x14ac:dyDescent="0.25">
      <c r="H1399" s="85">
        <v>13487</v>
      </c>
      <c r="I1399" s="85">
        <v>13487</v>
      </c>
    </row>
    <row r="1400" spans="8:9" x14ac:dyDescent="0.25">
      <c r="H1400" s="85">
        <v>18050</v>
      </c>
      <c r="I1400" s="85">
        <v>18050</v>
      </c>
    </row>
    <row r="1401" spans="8:9" x14ac:dyDescent="0.25">
      <c r="H1401" s="85">
        <v>18051</v>
      </c>
      <c r="I1401" s="85">
        <v>18051</v>
      </c>
    </row>
    <row r="1402" spans="8:9" x14ac:dyDescent="0.25">
      <c r="H1402" s="85">
        <v>18083</v>
      </c>
      <c r="I1402" s="85">
        <v>18083</v>
      </c>
    </row>
    <row r="1403" spans="8:9" x14ac:dyDescent="0.25">
      <c r="H1403" s="85">
        <v>18100</v>
      </c>
      <c r="I1403" s="85">
        <v>18100</v>
      </c>
    </row>
    <row r="1404" spans="8:9" x14ac:dyDescent="0.25">
      <c r="H1404" s="85">
        <v>18036</v>
      </c>
      <c r="I1404" s="85">
        <v>18036</v>
      </c>
    </row>
    <row r="1405" spans="8:9" x14ac:dyDescent="0.25">
      <c r="H1405" s="85">
        <v>18059</v>
      </c>
      <c r="I1405" s="85">
        <v>18059</v>
      </c>
    </row>
    <row r="1406" spans="8:9" x14ac:dyDescent="0.25">
      <c r="H1406" s="85">
        <v>18097</v>
      </c>
      <c r="I1406" s="85">
        <v>18097</v>
      </c>
    </row>
    <row r="1407" spans="8:9" x14ac:dyDescent="0.25">
      <c r="H1407" s="85">
        <v>18110</v>
      </c>
      <c r="I1407" s="85">
        <v>18110</v>
      </c>
    </row>
    <row r="1408" spans="8:9" x14ac:dyDescent="0.25">
      <c r="H1408" s="85">
        <v>18111</v>
      </c>
      <c r="I1408" s="85">
        <v>18111</v>
      </c>
    </row>
    <row r="1409" spans="8:9" x14ac:dyDescent="0.25">
      <c r="H1409" s="85">
        <v>18112</v>
      </c>
      <c r="I1409" s="85">
        <v>18112</v>
      </c>
    </row>
    <row r="1410" spans="8:9" x14ac:dyDescent="0.25">
      <c r="H1410" s="85">
        <v>52090</v>
      </c>
      <c r="I1410" s="85">
        <v>52090</v>
      </c>
    </row>
    <row r="1411" spans="8:9" x14ac:dyDescent="0.25">
      <c r="H1411" s="85">
        <v>52354</v>
      </c>
      <c r="I1411" s="85">
        <v>52354</v>
      </c>
    </row>
    <row r="1412" spans="8:9" x14ac:dyDescent="0.25">
      <c r="H1412" s="85">
        <v>52408</v>
      </c>
      <c r="I1412" s="85">
        <v>52408</v>
      </c>
    </row>
    <row r="1413" spans="8:9" x14ac:dyDescent="0.25">
      <c r="H1413" s="85">
        <v>52142</v>
      </c>
      <c r="I1413" s="85">
        <v>52142</v>
      </c>
    </row>
    <row r="1414" spans="8:9" x14ac:dyDescent="0.25">
      <c r="H1414" s="85">
        <v>52355</v>
      </c>
      <c r="I1414" s="85">
        <v>52355</v>
      </c>
    </row>
    <row r="1415" spans="8:9" x14ac:dyDescent="0.25">
      <c r="H1415" s="85">
        <v>52409</v>
      </c>
      <c r="I1415" s="85">
        <v>52409</v>
      </c>
    </row>
    <row r="1416" spans="8:9" x14ac:dyDescent="0.25">
      <c r="H1416" s="85">
        <v>16354</v>
      </c>
      <c r="I1416" s="85">
        <v>16354</v>
      </c>
    </row>
    <row r="1417" spans="8:9" x14ac:dyDescent="0.25">
      <c r="H1417" s="85">
        <v>52144</v>
      </c>
      <c r="I1417" s="85">
        <v>52144</v>
      </c>
    </row>
    <row r="1418" spans="8:9" x14ac:dyDescent="0.25">
      <c r="H1418" s="85">
        <v>52680</v>
      </c>
      <c r="I1418" s="85">
        <v>52680</v>
      </c>
    </row>
    <row r="1419" spans="8:9" x14ac:dyDescent="0.25">
      <c r="H1419" s="85">
        <v>93023</v>
      </c>
      <c r="I1419" s="85">
        <v>93023</v>
      </c>
    </row>
    <row r="1420" spans="8:9" x14ac:dyDescent="0.25">
      <c r="H1420" s="85">
        <v>52068</v>
      </c>
      <c r="I1420" s="85">
        <v>52068</v>
      </c>
    </row>
    <row r="1421" spans="8:9" x14ac:dyDescent="0.25">
      <c r="H1421" s="85">
        <v>52069</v>
      </c>
      <c r="I1421" s="85">
        <v>52069</v>
      </c>
    </row>
    <row r="1422" spans="8:9" x14ac:dyDescent="0.25">
      <c r="H1422" s="85">
        <v>52070</v>
      </c>
      <c r="I1422" s="85">
        <v>52070</v>
      </c>
    </row>
    <row r="1423" spans="8:9" x14ac:dyDescent="0.25">
      <c r="H1423" s="85">
        <v>52349</v>
      </c>
      <c r="I1423" s="85">
        <v>52349</v>
      </c>
    </row>
    <row r="1424" spans="8:9" x14ac:dyDescent="0.25">
      <c r="H1424" s="85">
        <v>52459</v>
      </c>
      <c r="I1424" s="85">
        <v>52459</v>
      </c>
    </row>
    <row r="1425" spans="8:9" x14ac:dyDescent="0.25">
      <c r="H1425" s="85">
        <v>52072</v>
      </c>
      <c r="I1425" s="85">
        <v>52072</v>
      </c>
    </row>
    <row r="1426" spans="8:9" x14ac:dyDescent="0.25">
      <c r="H1426" s="85">
        <v>52266</v>
      </c>
      <c r="I1426" s="85">
        <v>52266</v>
      </c>
    </row>
    <row r="1427" spans="8:9" x14ac:dyDescent="0.25">
      <c r="H1427" s="85">
        <v>52491</v>
      </c>
      <c r="I1427" s="85">
        <v>52491</v>
      </c>
    </row>
    <row r="1428" spans="8:9" x14ac:dyDescent="0.25">
      <c r="H1428" s="85" t="s">
        <v>1</v>
      </c>
      <c r="I1428" s="85" t="s">
        <v>1</v>
      </c>
    </row>
    <row r="1429" spans="8:9" x14ac:dyDescent="0.25">
      <c r="H1429" s="85">
        <v>52067</v>
      </c>
      <c r="I1429" s="85">
        <v>52067</v>
      </c>
    </row>
    <row r="1430" spans="8:9" x14ac:dyDescent="0.25">
      <c r="H1430" s="85">
        <v>52283</v>
      </c>
      <c r="I1430" s="85">
        <v>52283</v>
      </c>
    </row>
    <row r="1431" spans="8:9" x14ac:dyDescent="0.25">
      <c r="H1431" s="85">
        <v>52347</v>
      </c>
      <c r="I1431" s="85">
        <v>52347</v>
      </c>
    </row>
    <row r="1432" spans="8:9" x14ac:dyDescent="0.25">
      <c r="H1432" s="85">
        <v>62254</v>
      </c>
      <c r="I1432" s="85">
        <v>62254</v>
      </c>
    </row>
    <row r="1433" spans="8:9" x14ac:dyDescent="0.25">
      <c r="H1433" s="85">
        <v>52440</v>
      </c>
      <c r="I1433" s="85">
        <v>52440</v>
      </c>
    </row>
    <row r="1434" spans="8:9" x14ac:dyDescent="0.25">
      <c r="H1434" s="85">
        <v>52532</v>
      </c>
      <c r="I1434" s="85">
        <v>52532</v>
      </c>
    </row>
    <row r="1435" spans="8:9" x14ac:dyDescent="0.25">
      <c r="H1435" s="85">
        <v>52646</v>
      </c>
      <c r="I1435" s="85">
        <v>52646</v>
      </c>
    </row>
    <row r="1436" spans="8:9" x14ac:dyDescent="0.25">
      <c r="H1436" s="85">
        <v>52647</v>
      </c>
      <c r="I1436" s="85">
        <v>52647</v>
      </c>
    </row>
    <row r="1437" spans="8:9" x14ac:dyDescent="0.25">
      <c r="H1437" s="85">
        <v>52648</v>
      </c>
      <c r="I1437" s="85">
        <v>52648</v>
      </c>
    </row>
    <row r="1438" spans="8:9" x14ac:dyDescent="0.25">
      <c r="H1438" s="85">
        <v>52074</v>
      </c>
      <c r="I1438" s="85">
        <v>52074</v>
      </c>
    </row>
    <row r="1439" spans="8:9" x14ac:dyDescent="0.25">
      <c r="H1439" s="85">
        <v>52159</v>
      </c>
      <c r="I1439" s="85">
        <v>52159</v>
      </c>
    </row>
    <row r="1440" spans="8:9" x14ac:dyDescent="0.25">
      <c r="H1440" s="85">
        <v>52442</v>
      </c>
      <c r="I1440" s="85">
        <v>52442</v>
      </c>
    </row>
    <row r="1441" spans="8:9" x14ac:dyDescent="0.25">
      <c r="H1441" s="85">
        <v>52510</v>
      </c>
      <c r="I1441" s="85">
        <v>52510</v>
      </c>
    </row>
    <row r="1442" spans="8:9" x14ac:dyDescent="0.25">
      <c r="H1442" s="85">
        <v>52550</v>
      </c>
      <c r="I1442" s="85">
        <v>52550</v>
      </c>
    </row>
    <row r="1443" spans="8:9" x14ac:dyDescent="0.25">
      <c r="H1443" s="85">
        <v>62703</v>
      </c>
      <c r="I1443" s="85">
        <v>62703</v>
      </c>
    </row>
    <row r="1444" spans="8:9" x14ac:dyDescent="0.25">
      <c r="H1444" s="85">
        <v>52629</v>
      </c>
      <c r="I1444" s="85">
        <v>52629</v>
      </c>
    </row>
    <row r="1445" spans="8:9" x14ac:dyDescent="0.25">
      <c r="H1445" s="85">
        <v>52627</v>
      </c>
      <c r="I1445" s="85">
        <v>52627</v>
      </c>
    </row>
    <row r="1446" spans="8:9" x14ac:dyDescent="0.25">
      <c r="H1446" s="85">
        <v>52655</v>
      </c>
      <c r="I1446" s="85">
        <v>52655</v>
      </c>
    </row>
    <row r="1447" spans="8:9" x14ac:dyDescent="0.25">
      <c r="H1447" s="85">
        <v>52632</v>
      </c>
      <c r="I1447" s="85">
        <v>52632</v>
      </c>
    </row>
    <row r="1448" spans="8:9" x14ac:dyDescent="0.25">
      <c r="H1448" s="85">
        <v>52343</v>
      </c>
      <c r="I1448" s="85">
        <v>52343</v>
      </c>
    </row>
    <row r="1449" spans="8:9" x14ac:dyDescent="0.25">
      <c r="H1449" s="85">
        <v>52345</v>
      </c>
      <c r="I1449" s="85">
        <v>52345</v>
      </c>
    </row>
    <row r="1450" spans="8:9" x14ac:dyDescent="0.25">
      <c r="H1450" s="85">
        <v>52107</v>
      </c>
      <c r="I1450" s="85">
        <v>52107</v>
      </c>
    </row>
    <row r="1451" spans="8:9" x14ac:dyDescent="0.25">
      <c r="H1451" s="85">
        <v>52661</v>
      </c>
      <c r="I1451" s="85">
        <v>52661</v>
      </c>
    </row>
    <row r="1452" spans="8:9" x14ac:dyDescent="0.25">
      <c r="H1452" s="85">
        <v>52490</v>
      </c>
      <c r="I1452" s="85">
        <v>52490</v>
      </c>
    </row>
    <row r="1453" spans="8:9" x14ac:dyDescent="0.25">
      <c r="H1453" s="85">
        <v>52628</v>
      </c>
      <c r="I1453" s="85">
        <v>52628</v>
      </c>
    </row>
    <row r="1454" spans="8:9" x14ac:dyDescent="0.25">
      <c r="H1454" s="85">
        <v>52565</v>
      </c>
      <c r="I1454" s="85">
        <v>52565</v>
      </c>
    </row>
    <row r="1455" spans="8:9" x14ac:dyDescent="0.25">
      <c r="H1455" s="85">
        <v>52665</v>
      </c>
      <c r="I1455" s="85">
        <v>52665</v>
      </c>
    </row>
    <row r="1456" spans="8:9" x14ac:dyDescent="0.25">
      <c r="H1456" s="85">
        <v>52586</v>
      </c>
      <c r="I1456" s="85">
        <v>52586</v>
      </c>
    </row>
    <row r="1457" spans="8:9" x14ac:dyDescent="0.25">
      <c r="H1457" s="85">
        <v>52566</v>
      </c>
      <c r="I1457" s="85">
        <v>52566</v>
      </c>
    </row>
    <row r="1458" spans="8:9" x14ac:dyDescent="0.25">
      <c r="H1458" s="85">
        <v>52525</v>
      </c>
      <c r="I1458" s="85">
        <v>52525</v>
      </c>
    </row>
    <row r="1459" spans="8:9" x14ac:dyDescent="0.25">
      <c r="H1459" s="85">
        <v>52660</v>
      </c>
      <c r="I1459" s="85">
        <v>52660</v>
      </c>
    </row>
    <row r="1460" spans="8:9" x14ac:dyDescent="0.25">
      <c r="H1460" s="85">
        <v>52486</v>
      </c>
      <c r="I1460" s="85">
        <v>52486</v>
      </c>
    </row>
    <row r="1461" spans="8:9" x14ac:dyDescent="0.25">
      <c r="H1461" s="85">
        <v>52662</v>
      </c>
      <c r="I1461" s="85">
        <v>52662</v>
      </c>
    </row>
    <row r="1462" spans="8:9" x14ac:dyDescent="0.25">
      <c r="H1462" s="85">
        <v>52258</v>
      </c>
      <c r="I1462" s="85">
        <v>52258</v>
      </c>
    </row>
    <row r="1463" spans="8:9" x14ac:dyDescent="0.25">
      <c r="H1463" s="85">
        <v>52315</v>
      </c>
      <c r="I1463" s="85">
        <v>52315</v>
      </c>
    </row>
    <row r="1464" spans="8:9" x14ac:dyDescent="0.25">
      <c r="H1464" s="85">
        <v>52439</v>
      </c>
      <c r="I1464" s="85">
        <v>52439</v>
      </c>
    </row>
    <row r="1465" spans="8:9" x14ac:dyDescent="0.25">
      <c r="H1465" s="85">
        <v>52277</v>
      </c>
      <c r="I1465" s="85">
        <v>52277</v>
      </c>
    </row>
    <row r="1466" spans="8:9" x14ac:dyDescent="0.25">
      <c r="H1466" s="85">
        <v>52278</v>
      </c>
      <c r="I1466" s="85">
        <v>52278</v>
      </c>
    </row>
    <row r="1467" spans="8:9" x14ac:dyDescent="0.25">
      <c r="H1467" s="85">
        <v>52348</v>
      </c>
      <c r="I1467" s="85">
        <v>52348</v>
      </c>
    </row>
    <row r="1468" spans="8:9" x14ac:dyDescent="0.25">
      <c r="H1468" s="85">
        <v>52567</v>
      </c>
      <c r="I1468" s="85">
        <v>52567</v>
      </c>
    </row>
    <row r="1469" spans="8:9" x14ac:dyDescent="0.25">
      <c r="H1469" s="85">
        <v>52493</v>
      </c>
      <c r="I1469" s="85">
        <v>52493</v>
      </c>
    </row>
    <row r="1470" spans="8:9" x14ac:dyDescent="0.25">
      <c r="H1470" s="85">
        <v>52518</v>
      </c>
      <c r="I1470" s="85">
        <v>52518</v>
      </c>
    </row>
    <row r="1471" spans="8:9" x14ac:dyDescent="0.25">
      <c r="H1471" s="85">
        <v>52564</v>
      </c>
      <c r="I1471" s="85">
        <v>52564</v>
      </c>
    </row>
    <row r="1472" spans="8:9" x14ac:dyDescent="0.25">
      <c r="H1472" s="85">
        <v>52487</v>
      </c>
      <c r="I1472" s="85">
        <v>52487</v>
      </c>
    </row>
    <row r="1473" spans="8:9" x14ac:dyDescent="0.25">
      <c r="H1473" s="85">
        <v>52575</v>
      </c>
      <c r="I1473" s="85">
        <v>52575</v>
      </c>
    </row>
    <row r="1474" spans="8:9" x14ac:dyDescent="0.25">
      <c r="H1474" s="85">
        <v>52533</v>
      </c>
      <c r="I1474" s="85">
        <v>52533</v>
      </c>
    </row>
    <row r="1475" spans="8:9" x14ac:dyDescent="0.25">
      <c r="H1475" s="85">
        <v>52624</v>
      </c>
      <c r="I1475" s="85">
        <v>52624</v>
      </c>
    </row>
    <row r="1476" spans="8:9" x14ac:dyDescent="0.25">
      <c r="H1476" s="85">
        <v>52669</v>
      </c>
      <c r="I1476" s="85">
        <v>52669</v>
      </c>
    </row>
    <row r="1477" spans="8:9" x14ac:dyDescent="0.25">
      <c r="H1477" s="85">
        <v>52216</v>
      </c>
      <c r="I1477" s="85">
        <v>52216</v>
      </c>
    </row>
    <row r="1478" spans="8:9" x14ac:dyDescent="0.25">
      <c r="H1478" s="85">
        <v>52217</v>
      </c>
      <c r="I1478" s="85">
        <v>52217</v>
      </c>
    </row>
    <row r="1479" spans="8:9" x14ac:dyDescent="0.25">
      <c r="H1479" s="85">
        <v>52340</v>
      </c>
      <c r="I1479" s="85">
        <v>52340</v>
      </c>
    </row>
    <row r="1480" spans="8:9" x14ac:dyDescent="0.25">
      <c r="H1480" s="85">
        <v>52435</v>
      </c>
      <c r="I1480" s="85">
        <v>52435</v>
      </c>
    </row>
    <row r="1481" spans="8:9" x14ac:dyDescent="0.25">
      <c r="H1481" s="85">
        <v>52535</v>
      </c>
      <c r="I1481" s="85">
        <v>52535</v>
      </c>
    </row>
    <row r="1482" spans="8:9" x14ac:dyDescent="0.25">
      <c r="H1482" s="85">
        <v>52536</v>
      </c>
      <c r="I1482" s="85">
        <v>52536</v>
      </c>
    </row>
    <row r="1483" spans="8:9" x14ac:dyDescent="0.25">
      <c r="H1483" s="85">
        <v>52630</v>
      </c>
      <c r="I1483" s="85">
        <v>52630</v>
      </c>
    </row>
    <row r="1484" spans="8:9" x14ac:dyDescent="0.25">
      <c r="H1484" s="85">
        <v>52623</v>
      </c>
      <c r="I1484" s="85">
        <v>52623</v>
      </c>
    </row>
    <row r="1485" spans="8:9" x14ac:dyDescent="0.25">
      <c r="H1485" s="85">
        <v>52224</v>
      </c>
      <c r="I1485" s="85">
        <v>52224</v>
      </c>
    </row>
    <row r="1486" spans="8:9" x14ac:dyDescent="0.25">
      <c r="H1486" s="85">
        <v>52225</v>
      </c>
      <c r="I1486" s="85">
        <v>52225</v>
      </c>
    </row>
    <row r="1487" spans="8:9" x14ac:dyDescent="0.25">
      <c r="H1487" s="85">
        <v>52413</v>
      </c>
      <c r="I1487" s="85">
        <v>52413</v>
      </c>
    </row>
    <row r="1488" spans="8:9" x14ac:dyDescent="0.25">
      <c r="H1488" s="85">
        <v>52537</v>
      </c>
      <c r="I1488" s="85">
        <v>52537</v>
      </c>
    </row>
    <row r="1489" spans="8:9" x14ac:dyDescent="0.25">
      <c r="H1489" s="85">
        <v>52650</v>
      </c>
      <c r="I1489" s="85">
        <v>52650</v>
      </c>
    </row>
    <row r="1490" spans="8:9" x14ac:dyDescent="0.25">
      <c r="H1490" s="85">
        <v>52671</v>
      </c>
      <c r="I1490" s="85">
        <v>52671</v>
      </c>
    </row>
    <row r="1491" spans="8:9" x14ac:dyDescent="0.25">
      <c r="H1491" s="85">
        <v>52181</v>
      </c>
      <c r="I1491" s="85">
        <v>52181</v>
      </c>
    </row>
    <row r="1492" spans="8:9" x14ac:dyDescent="0.25">
      <c r="H1492" s="85">
        <v>52559</v>
      </c>
      <c r="I1492" s="85">
        <v>52559</v>
      </c>
    </row>
    <row r="1493" spans="8:9" x14ac:dyDescent="0.25">
      <c r="H1493" s="85">
        <v>52664</v>
      </c>
      <c r="I1493" s="85">
        <v>52664</v>
      </c>
    </row>
    <row r="1494" spans="8:9" x14ac:dyDescent="0.25">
      <c r="H1494" s="85">
        <v>52677</v>
      </c>
      <c r="I1494" s="85">
        <v>52677</v>
      </c>
    </row>
    <row r="1495" spans="8:9" x14ac:dyDescent="0.25">
      <c r="H1495" s="85">
        <v>52663</v>
      </c>
      <c r="I1495" s="85">
        <v>52663</v>
      </c>
    </row>
    <row r="1496" spans="8:9" x14ac:dyDescent="0.25">
      <c r="H1496" s="85">
        <v>52621</v>
      </c>
      <c r="I1496" s="85">
        <v>52621</v>
      </c>
    </row>
    <row r="1497" spans="8:9" x14ac:dyDescent="0.25">
      <c r="H1497" s="85">
        <v>52622</v>
      </c>
      <c r="I1497" s="85">
        <v>52622</v>
      </c>
    </row>
    <row r="1498" spans="8:9" x14ac:dyDescent="0.25">
      <c r="H1498" s="85">
        <v>52434</v>
      </c>
      <c r="I1498" s="85">
        <v>52434</v>
      </c>
    </row>
    <row r="1499" spans="8:9" x14ac:dyDescent="0.25">
      <c r="H1499" s="85">
        <v>52588</v>
      </c>
      <c r="I1499" s="85">
        <v>52588</v>
      </c>
    </row>
    <row r="1500" spans="8:9" x14ac:dyDescent="0.25">
      <c r="H1500" s="85">
        <v>52560</v>
      </c>
      <c r="I1500" s="85">
        <v>52560</v>
      </c>
    </row>
    <row r="1501" spans="8:9" x14ac:dyDescent="0.25">
      <c r="H1501" s="85">
        <v>19115</v>
      </c>
      <c r="I1501" s="85">
        <v>19115</v>
      </c>
    </row>
    <row r="1502" spans="8:9" x14ac:dyDescent="0.25">
      <c r="H1502" s="85">
        <v>19116</v>
      </c>
      <c r="I1502" s="85">
        <v>19116</v>
      </c>
    </row>
    <row r="1503" spans="8:9" x14ac:dyDescent="0.25">
      <c r="H1503" s="85">
        <v>19168</v>
      </c>
      <c r="I1503" s="85">
        <v>19168</v>
      </c>
    </row>
    <row r="1504" spans="8:9" x14ac:dyDescent="0.25">
      <c r="H1504" s="85">
        <v>19265</v>
      </c>
      <c r="I1504" s="85">
        <v>19265</v>
      </c>
    </row>
    <row r="1505" spans="8:9" x14ac:dyDescent="0.25">
      <c r="H1505" s="85">
        <v>19216</v>
      </c>
      <c r="I1505" s="85">
        <v>19216</v>
      </c>
    </row>
    <row r="1506" spans="8:9" x14ac:dyDescent="0.25">
      <c r="H1506" s="85">
        <v>19166</v>
      </c>
      <c r="I1506" s="85">
        <v>19166</v>
      </c>
    </row>
    <row r="1507" spans="8:9" x14ac:dyDescent="0.25">
      <c r="H1507" s="85">
        <v>19167</v>
      </c>
      <c r="I1507" s="85">
        <v>19167</v>
      </c>
    </row>
    <row r="1508" spans="8:9" x14ac:dyDescent="0.25">
      <c r="H1508" s="85">
        <v>52423</v>
      </c>
      <c r="I1508" s="85">
        <v>52423</v>
      </c>
    </row>
    <row r="1509" spans="8:9" x14ac:dyDescent="0.25">
      <c r="H1509" s="85">
        <v>52649</v>
      </c>
      <c r="I1509" s="85">
        <v>52649</v>
      </c>
    </row>
    <row r="1510" spans="8:9" x14ac:dyDescent="0.25">
      <c r="H1510" s="85">
        <v>52633</v>
      </c>
      <c r="I1510" s="85">
        <v>52633</v>
      </c>
    </row>
    <row r="1511" spans="8:9" x14ac:dyDescent="0.25">
      <c r="H1511" s="85">
        <v>52562</v>
      </c>
      <c r="I1511" s="85">
        <v>52562</v>
      </c>
    </row>
    <row r="1512" spans="8:9" x14ac:dyDescent="0.25">
      <c r="H1512" s="85">
        <v>52563</v>
      </c>
      <c r="I1512" s="85">
        <v>52563</v>
      </c>
    </row>
    <row r="1513" spans="8:9" x14ac:dyDescent="0.25">
      <c r="H1513" s="85">
        <v>62345</v>
      </c>
      <c r="I1513" s="85">
        <v>62345</v>
      </c>
    </row>
    <row r="1514" spans="8:9" x14ac:dyDescent="0.25">
      <c r="H1514" s="85">
        <v>52429</v>
      </c>
      <c r="I1514" s="85">
        <v>52429</v>
      </c>
    </row>
    <row r="1515" spans="8:9" x14ac:dyDescent="0.25">
      <c r="H1515" s="85">
        <v>52651</v>
      </c>
      <c r="I1515" s="85">
        <v>52651</v>
      </c>
    </row>
    <row r="1516" spans="8:9" x14ac:dyDescent="0.25">
      <c r="H1516" s="85">
        <v>52652</v>
      </c>
      <c r="I1516" s="85">
        <v>52652</v>
      </c>
    </row>
    <row r="1517" spans="8:9" x14ac:dyDescent="0.25">
      <c r="H1517" s="85">
        <v>52653</v>
      </c>
      <c r="I1517" s="85">
        <v>52653</v>
      </c>
    </row>
    <row r="1518" spans="8:9" x14ac:dyDescent="0.25">
      <c r="H1518" s="85">
        <v>52654</v>
      </c>
      <c r="I1518" s="85">
        <v>52654</v>
      </c>
    </row>
    <row r="1519" spans="8:9" x14ac:dyDescent="0.25">
      <c r="H1519" s="85">
        <v>52291</v>
      </c>
      <c r="I1519" s="85">
        <v>52291</v>
      </c>
    </row>
    <row r="1520" spans="8:9" x14ac:dyDescent="0.25">
      <c r="H1520" s="85">
        <v>52341</v>
      </c>
      <c r="I1520" s="85">
        <v>52341</v>
      </c>
    </row>
    <row r="1521" spans="8:9" x14ac:dyDescent="0.25">
      <c r="H1521" s="85">
        <v>52589</v>
      </c>
      <c r="I1521" s="85">
        <v>52589</v>
      </c>
    </row>
    <row r="1522" spans="8:9" x14ac:dyDescent="0.25">
      <c r="H1522" s="85">
        <v>52116</v>
      </c>
      <c r="I1522" s="85">
        <v>52116</v>
      </c>
    </row>
    <row r="1523" spans="8:9" x14ac:dyDescent="0.25">
      <c r="H1523" s="85">
        <v>52197</v>
      </c>
      <c r="I1523" s="85">
        <v>52197</v>
      </c>
    </row>
    <row r="1524" spans="8:9" x14ac:dyDescent="0.25">
      <c r="H1524" s="85">
        <v>52667</v>
      </c>
      <c r="I1524" s="85">
        <v>52667</v>
      </c>
    </row>
    <row r="1525" spans="8:9" x14ac:dyDescent="0.25">
      <c r="H1525" s="85">
        <v>52118</v>
      </c>
      <c r="I1525" s="85">
        <v>52118</v>
      </c>
    </row>
    <row r="1526" spans="8:9" x14ac:dyDescent="0.25">
      <c r="H1526" s="85">
        <v>52312</v>
      </c>
      <c r="I1526" s="85">
        <v>52312</v>
      </c>
    </row>
    <row r="1527" spans="8:9" x14ac:dyDescent="0.25">
      <c r="H1527" s="85">
        <v>98333</v>
      </c>
      <c r="I1527" s="85">
        <v>98333</v>
      </c>
    </row>
    <row r="1528" spans="8:9" x14ac:dyDescent="0.25">
      <c r="H1528" s="85">
        <v>98334</v>
      </c>
      <c r="I1528" s="85">
        <v>98334</v>
      </c>
    </row>
    <row r="1529" spans="8:9" x14ac:dyDescent="0.25">
      <c r="H1529" s="85">
        <v>18685</v>
      </c>
      <c r="I1529" s="85">
        <v>18685</v>
      </c>
    </row>
    <row r="1530" spans="8:9" x14ac:dyDescent="0.25">
      <c r="H1530" s="85">
        <v>18686</v>
      </c>
      <c r="I1530" s="85">
        <v>18686</v>
      </c>
    </row>
    <row r="1531" spans="8:9" x14ac:dyDescent="0.25">
      <c r="H1531" s="85">
        <v>18687</v>
      </c>
      <c r="I1531" s="85">
        <v>18687</v>
      </c>
    </row>
    <row r="1532" spans="8:9" x14ac:dyDescent="0.25">
      <c r="H1532" s="85">
        <v>18688</v>
      </c>
      <c r="I1532" s="85">
        <v>18688</v>
      </c>
    </row>
    <row r="1533" spans="8:9" x14ac:dyDescent="0.25">
      <c r="H1533" s="85">
        <v>18694</v>
      </c>
      <c r="I1533" s="85">
        <v>18694</v>
      </c>
    </row>
    <row r="1534" spans="8:9" x14ac:dyDescent="0.25">
      <c r="H1534" s="85">
        <v>18630</v>
      </c>
      <c r="I1534" s="85">
        <v>18630</v>
      </c>
    </row>
    <row r="1535" spans="8:9" x14ac:dyDescent="0.25">
      <c r="H1535" s="85">
        <v>18631</v>
      </c>
      <c r="I1535" s="85">
        <v>18631</v>
      </c>
    </row>
    <row r="1536" spans="8:9" x14ac:dyDescent="0.25">
      <c r="H1536" s="85">
        <v>18632</v>
      </c>
      <c r="I1536" s="85">
        <v>18632</v>
      </c>
    </row>
    <row r="1537" spans="8:9" x14ac:dyDescent="0.25">
      <c r="H1537" s="85">
        <v>18588</v>
      </c>
      <c r="I1537" s="85">
        <v>18588</v>
      </c>
    </row>
    <row r="1538" spans="8:9" x14ac:dyDescent="0.25">
      <c r="H1538" s="85">
        <v>18589</v>
      </c>
      <c r="I1538" s="85">
        <v>18589</v>
      </c>
    </row>
    <row r="1539" spans="8:9" x14ac:dyDescent="0.25">
      <c r="H1539" s="85">
        <v>18695</v>
      </c>
      <c r="I1539" s="85">
        <v>18695</v>
      </c>
    </row>
    <row r="1540" spans="8:9" x14ac:dyDescent="0.25">
      <c r="H1540" s="85">
        <v>18696</v>
      </c>
      <c r="I1540" s="85">
        <v>18696</v>
      </c>
    </row>
    <row r="1541" spans="8:9" x14ac:dyDescent="0.25">
      <c r="H1541" s="85">
        <v>18689</v>
      </c>
      <c r="I1541" s="85">
        <v>18689</v>
      </c>
    </row>
    <row r="1542" spans="8:9" x14ac:dyDescent="0.25">
      <c r="H1542" s="85">
        <v>18605</v>
      </c>
      <c r="I1542" s="85">
        <v>18605</v>
      </c>
    </row>
    <row r="1543" spans="8:9" x14ac:dyDescent="0.25">
      <c r="H1543" s="85">
        <v>18642</v>
      </c>
      <c r="I1543" s="85">
        <v>18642</v>
      </c>
    </row>
    <row r="1544" spans="8:9" x14ac:dyDescent="0.25">
      <c r="H1544" s="85">
        <v>18643</v>
      </c>
      <c r="I1544" s="85">
        <v>18643</v>
      </c>
    </row>
    <row r="1545" spans="8:9" x14ac:dyDescent="0.25">
      <c r="H1545" s="85">
        <v>15223</v>
      </c>
      <c r="I1545" s="85">
        <v>15223</v>
      </c>
    </row>
    <row r="1546" spans="8:9" x14ac:dyDescent="0.25">
      <c r="H1546" s="85">
        <v>18697</v>
      </c>
      <c r="I1546" s="85">
        <v>18697</v>
      </c>
    </row>
    <row r="1547" spans="8:9" x14ac:dyDescent="0.25">
      <c r="H1547" s="85">
        <v>15240</v>
      </c>
      <c r="I1547" s="85">
        <v>15240</v>
      </c>
    </row>
    <row r="1548" spans="8:9" x14ac:dyDescent="0.25">
      <c r="H1548" s="85">
        <v>18633</v>
      </c>
      <c r="I1548" s="85">
        <v>18633</v>
      </c>
    </row>
    <row r="1549" spans="8:9" x14ac:dyDescent="0.25">
      <c r="H1549" s="85">
        <v>18599</v>
      </c>
      <c r="I1549" s="85">
        <v>18599</v>
      </c>
    </row>
    <row r="1550" spans="8:9" x14ac:dyDescent="0.25">
      <c r="H1550" s="85">
        <v>52405</v>
      </c>
      <c r="I1550" s="85">
        <v>52405</v>
      </c>
    </row>
    <row r="1551" spans="8:9" x14ac:dyDescent="0.25">
      <c r="H1551" s="85">
        <v>18602</v>
      </c>
      <c r="I1551" s="85">
        <v>18602</v>
      </c>
    </row>
    <row r="1552" spans="8:9" x14ac:dyDescent="0.25">
      <c r="H1552" s="85">
        <v>18604</v>
      </c>
      <c r="I1552" s="85">
        <v>18604</v>
      </c>
    </row>
    <row r="1553" spans="8:9" x14ac:dyDescent="0.25">
      <c r="H1553" s="85">
        <v>18665</v>
      </c>
      <c r="I1553" s="85">
        <v>18665</v>
      </c>
    </row>
    <row r="1554" spans="8:9" x14ac:dyDescent="0.25">
      <c r="H1554" s="85">
        <v>15174</v>
      </c>
      <c r="I1554" s="85">
        <v>15174</v>
      </c>
    </row>
    <row r="1555" spans="8:9" x14ac:dyDescent="0.25">
      <c r="H1555" s="85">
        <v>80150</v>
      </c>
      <c r="I1555" s="85">
        <v>80150</v>
      </c>
    </row>
    <row r="1556" spans="8:9" x14ac:dyDescent="0.25">
      <c r="H1556" s="85">
        <v>18582</v>
      </c>
      <c r="I1556" s="85">
        <v>18582</v>
      </c>
    </row>
    <row r="1557" spans="8:9" x14ac:dyDescent="0.25">
      <c r="H1557" s="85">
        <v>18583</v>
      </c>
      <c r="I1557" s="85">
        <v>18583</v>
      </c>
    </row>
    <row r="1558" spans="8:9" x14ac:dyDescent="0.25">
      <c r="H1558" s="85">
        <v>18584</v>
      </c>
      <c r="I1558" s="85">
        <v>18584</v>
      </c>
    </row>
    <row r="1559" spans="8:9" x14ac:dyDescent="0.25">
      <c r="H1559" s="85">
        <v>18587</v>
      </c>
      <c r="I1559" s="85">
        <v>18587</v>
      </c>
    </row>
    <row r="1560" spans="8:9" x14ac:dyDescent="0.25">
      <c r="H1560" s="85">
        <v>18634</v>
      </c>
      <c r="I1560" s="85">
        <v>18634</v>
      </c>
    </row>
    <row r="1561" spans="8:9" x14ac:dyDescent="0.25">
      <c r="H1561" s="85">
        <v>18692</v>
      </c>
      <c r="I1561" s="85">
        <v>18692</v>
      </c>
    </row>
    <row r="1562" spans="8:9" x14ac:dyDescent="0.25">
      <c r="H1562" s="85">
        <v>18635</v>
      </c>
      <c r="I1562" s="85">
        <v>18635</v>
      </c>
    </row>
    <row r="1563" spans="8:9" x14ac:dyDescent="0.25">
      <c r="H1563" s="85">
        <v>15180</v>
      </c>
      <c r="I1563" s="85">
        <v>15180</v>
      </c>
    </row>
    <row r="1564" spans="8:9" x14ac:dyDescent="0.25">
      <c r="H1564" s="85">
        <v>18666</v>
      </c>
      <c r="I1564" s="85">
        <v>18666</v>
      </c>
    </row>
    <row r="1565" spans="8:9" x14ac:dyDescent="0.25">
      <c r="H1565" s="85">
        <v>18598</v>
      </c>
      <c r="I1565" s="85">
        <v>18598</v>
      </c>
    </row>
    <row r="1566" spans="8:9" x14ac:dyDescent="0.25">
      <c r="H1566" s="85">
        <v>18600</v>
      </c>
      <c r="I1566" s="85">
        <v>18600</v>
      </c>
    </row>
    <row r="1567" spans="8:9" x14ac:dyDescent="0.25">
      <c r="H1567" s="85">
        <v>18673</v>
      </c>
      <c r="I1567" s="85">
        <v>18673</v>
      </c>
    </row>
    <row r="1568" spans="8:9" x14ac:dyDescent="0.25">
      <c r="H1568" s="85">
        <v>18656</v>
      </c>
      <c r="I1568" s="85">
        <v>18656</v>
      </c>
    </row>
    <row r="1569" spans="8:9" x14ac:dyDescent="0.25">
      <c r="H1569" s="85">
        <v>18658</v>
      </c>
      <c r="I1569" s="85">
        <v>18658</v>
      </c>
    </row>
    <row r="1570" spans="8:9" x14ac:dyDescent="0.25">
      <c r="H1570" s="85">
        <v>18659</v>
      </c>
      <c r="I1570" s="85">
        <v>18659</v>
      </c>
    </row>
    <row r="1571" spans="8:9" x14ac:dyDescent="0.25">
      <c r="H1571" s="85">
        <v>18655</v>
      </c>
      <c r="I1571" s="85">
        <v>18655</v>
      </c>
    </row>
    <row r="1572" spans="8:9" x14ac:dyDescent="0.25">
      <c r="H1572" s="85">
        <v>18657</v>
      </c>
      <c r="I1572" s="85">
        <v>18657</v>
      </c>
    </row>
    <row r="1573" spans="8:9" x14ac:dyDescent="0.25">
      <c r="H1573" s="85">
        <v>18662</v>
      </c>
      <c r="I1573" s="85">
        <v>18662</v>
      </c>
    </row>
    <row r="1574" spans="8:9" x14ac:dyDescent="0.25">
      <c r="H1574" s="85">
        <v>18707</v>
      </c>
      <c r="I1574" s="85">
        <v>18707</v>
      </c>
    </row>
    <row r="1575" spans="8:9" x14ac:dyDescent="0.25">
      <c r="H1575" s="85">
        <v>18708</v>
      </c>
      <c r="I1575" s="85">
        <v>18708</v>
      </c>
    </row>
    <row r="1576" spans="8:9" x14ac:dyDescent="0.25">
      <c r="H1576" s="85">
        <v>18709</v>
      </c>
      <c r="I1576" s="85">
        <v>18709</v>
      </c>
    </row>
    <row r="1577" spans="8:9" x14ac:dyDescent="0.25">
      <c r="H1577" s="85">
        <v>18726</v>
      </c>
      <c r="I1577" s="85">
        <v>18726</v>
      </c>
    </row>
    <row r="1578" spans="8:9" x14ac:dyDescent="0.25">
      <c r="H1578" s="85">
        <v>18723</v>
      </c>
      <c r="I1578" s="85">
        <v>18723</v>
      </c>
    </row>
    <row r="1579" spans="8:9" x14ac:dyDescent="0.25">
      <c r="H1579" s="85">
        <v>18722</v>
      </c>
      <c r="I1579" s="85">
        <v>18722</v>
      </c>
    </row>
    <row r="1580" spans="8:9" x14ac:dyDescent="0.25">
      <c r="H1580" s="85">
        <v>18704</v>
      </c>
      <c r="I1580" s="85">
        <v>18704</v>
      </c>
    </row>
    <row r="1581" spans="8:9" x14ac:dyDescent="0.25">
      <c r="H1581" s="85">
        <v>18719</v>
      </c>
      <c r="I1581" s="85">
        <v>18719</v>
      </c>
    </row>
    <row r="1582" spans="8:9" x14ac:dyDescent="0.25">
      <c r="H1582" s="85">
        <v>18718</v>
      </c>
      <c r="I1582" s="85">
        <v>18718</v>
      </c>
    </row>
    <row r="1583" spans="8:9" x14ac:dyDescent="0.25">
      <c r="H1583" s="85">
        <v>18721</v>
      </c>
      <c r="I1583" s="85">
        <v>18721</v>
      </c>
    </row>
    <row r="1584" spans="8:9" x14ac:dyDescent="0.25">
      <c r="H1584" s="85">
        <v>18720</v>
      </c>
      <c r="I1584" s="85">
        <v>18720</v>
      </c>
    </row>
    <row r="1585" spans="8:9" x14ac:dyDescent="0.25">
      <c r="H1585" s="85">
        <v>17649</v>
      </c>
      <c r="I1585" s="85">
        <v>17649</v>
      </c>
    </row>
    <row r="1586" spans="8:9" x14ac:dyDescent="0.25">
      <c r="H1586" s="85">
        <v>17648</v>
      </c>
      <c r="I1586" s="85">
        <v>17648</v>
      </c>
    </row>
    <row r="1587" spans="8:9" x14ac:dyDescent="0.25">
      <c r="H1587" s="85">
        <v>17647</v>
      </c>
      <c r="I1587" s="85">
        <v>17647</v>
      </c>
    </row>
    <row r="1588" spans="8:9" x14ac:dyDescent="0.25">
      <c r="H1588" s="85">
        <v>17646</v>
      </c>
      <c r="I1588" s="85">
        <v>17646</v>
      </c>
    </row>
    <row r="1589" spans="8:9" x14ac:dyDescent="0.25">
      <c r="H1589" s="85">
        <v>18609</v>
      </c>
      <c r="I1589" s="85">
        <v>18609</v>
      </c>
    </row>
    <row r="1590" spans="8:9" x14ac:dyDescent="0.25">
      <c r="H1590" s="85">
        <v>18610</v>
      </c>
      <c r="I1590" s="85">
        <v>18610</v>
      </c>
    </row>
    <row r="1591" spans="8:9" x14ac:dyDescent="0.25">
      <c r="H1591" s="85">
        <v>18703</v>
      </c>
      <c r="I1591" s="85">
        <v>18703</v>
      </c>
    </row>
    <row r="1592" spans="8:9" x14ac:dyDescent="0.25">
      <c r="H1592" s="85">
        <v>18724</v>
      </c>
      <c r="I1592" s="85">
        <v>18724</v>
      </c>
    </row>
    <row r="1593" spans="8:9" x14ac:dyDescent="0.25">
      <c r="H1593" s="85">
        <v>18725</v>
      </c>
      <c r="I1593" s="85">
        <v>18725</v>
      </c>
    </row>
    <row r="1594" spans="8:9" x14ac:dyDescent="0.25">
      <c r="H1594" s="85">
        <v>19171</v>
      </c>
      <c r="I1594" s="85">
        <v>19171</v>
      </c>
    </row>
    <row r="1595" spans="8:9" x14ac:dyDescent="0.25">
      <c r="H1595" s="85">
        <v>19172</v>
      </c>
      <c r="I1595" s="85">
        <v>19172</v>
      </c>
    </row>
    <row r="1596" spans="8:9" x14ac:dyDescent="0.25">
      <c r="H1596" s="85">
        <v>18671</v>
      </c>
      <c r="I1596" s="85">
        <v>18671</v>
      </c>
    </row>
    <row r="1597" spans="8:9" x14ac:dyDescent="0.25">
      <c r="H1597" s="85">
        <v>18669</v>
      </c>
      <c r="I1597" s="85">
        <v>18669</v>
      </c>
    </row>
    <row r="1598" spans="8:9" x14ac:dyDescent="0.25">
      <c r="H1598" s="85">
        <v>19248</v>
      </c>
      <c r="I1598" s="85">
        <v>19248</v>
      </c>
    </row>
    <row r="1599" spans="8:9" x14ac:dyDescent="0.25">
      <c r="H1599" s="85">
        <v>19224</v>
      </c>
      <c r="I1599" s="85">
        <v>19224</v>
      </c>
    </row>
    <row r="1600" spans="8:9" x14ac:dyDescent="0.25">
      <c r="H1600" s="85">
        <v>18670</v>
      </c>
      <c r="I1600" s="85">
        <v>18670</v>
      </c>
    </row>
    <row r="1601" spans="8:9" x14ac:dyDescent="0.25">
      <c r="H1601" s="85">
        <v>18672</v>
      </c>
      <c r="I1601" s="85">
        <v>18672</v>
      </c>
    </row>
    <row r="1602" spans="8:9" x14ac:dyDescent="0.25">
      <c r="H1602" s="85">
        <v>19205</v>
      </c>
      <c r="I1602" s="85">
        <v>19205</v>
      </c>
    </row>
    <row r="1603" spans="8:9" x14ac:dyDescent="0.25">
      <c r="H1603" s="85">
        <v>19206</v>
      </c>
      <c r="I1603" s="85">
        <v>19206</v>
      </c>
    </row>
    <row r="1604" spans="8:9" x14ac:dyDescent="0.25">
      <c r="H1604" s="85">
        <v>19289</v>
      </c>
      <c r="I1604" s="85">
        <v>19289</v>
      </c>
    </row>
    <row r="1605" spans="8:9" x14ac:dyDescent="0.25">
      <c r="H1605" s="85">
        <v>15112</v>
      </c>
      <c r="I1605" s="85">
        <v>15112</v>
      </c>
    </row>
    <row r="1606" spans="8:9" x14ac:dyDescent="0.25">
      <c r="H1606" s="85">
        <v>15290</v>
      </c>
      <c r="I1606" s="85">
        <v>15290</v>
      </c>
    </row>
    <row r="1607" spans="8:9" x14ac:dyDescent="0.25">
      <c r="H1607" s="85">
        <v>18571</v>
      </c>
      <c r="I1607" s="85">
        <v>18571</v>
      </c>
    </row>
    <row r="1608" spans="8:9" x14ac:dyDescent="0.25">
      <c r="H1608" s="85">
        <v>18615</v>
      </c>
      <c r="I1608" s="85">
        <v>18615</v>
      </c>
    </row>
    <row r="1609" spans="8:9" x14ac:dyDescent="0.25">
      <c r="H1609" s="85">
        <v>97516</v>
      </c>
      <c r="I1609" s="85">
        <v>97516</v>
      </c>
    </row>
    <row r="1610" spans="8:9" x14ac:dyDescent="0.25">
      <c r="H1610" s="85">
        <v>80361</v>
      </c>
      <c r="I1610" s="85">
        <v>80361</v>
      </c>
    </row>
    <row r="1611" spans="8:9" x14ac:dyDescent="0.25">
      <c r="H1611" s="85">
        <v>98305</v>
      </c>
      <c r="I1611" s="85">
        <v>98305</v>
      </c>
    </row>
    <row r="1612" spans="8:9" x14ac:dyDescent="0.25">
      <c r="H1612" s="85">
        <v>52454</v>
      </c>
      <c r="I1612" s="85">
        <v>52454</v>
      </c>
    </row>
    <row r="1613" spans="8:9" x14ac:dyDescent="0.25">
      <c r="H1613" s="85">
        <v>52456</v>
      </c>
      <c r="I1613" s="85">
        <v>52456</v>
      </c>
    </row>
    <row r="1614" spans="8:9" x14ac:dyDescent="0.25">
      <c r="H1614" s="85">
        <v>52457</v>
      </c>
      <c r="I1614" s="85">
        <v>52457</v>
      </c>
    </row>
    <row r="1615" spans="8:9" x14ac:dyDescent="0.25">
      <c r="H1615" s="85">
        <v>52540</v>
      </c>
      <c r="I1615" s="85">
        <v>52540</v>
      </c>
    </row>
    <row r="1616" spans="8:9" x14ac:dyDescent="0.25">
      <c r="H1616" s="85">
        <v>52541</v>
      </c>
      <c r="I1616" s="85">
        <v>52541</v>
      </c>
    </row>
    <row r="1617" spans="8:9" x14ac:dyDescent="0.25">
      <c r="H1617" s="85">
        <v>52600</v>
      </c>
      <c r="I1617" s="85">
        <v>52600</v>
      </c>
    </row>
    <row r="1618" spans="8:9" x14ac:dyDescent="0.25">
      <c r="H1618" s="85">
        <v>52602</v>
      </c>
      <c r="I1618" s="85">
        <v>52602</v>
      </c>
    </row>
    <row r="1619" spans="8:9" x14ac:dyDescent="0.25">
      <c r="H1619" s="85">
        <v>52603</v>
      </c>
      <c r="I1619" s="85">
        <v>52603</v>
      </c>
    </row>
    <row r="1620" spans="8:9" x14ac:dyDescent="0.25">
      <c r="H1620" s="85">
        <v>52604</v>
      </c>
      <c r="I1620" s="85">
        <v>52604</v>
      </c>
    </row>
    <row r="1621" spans="8:9" x14ac:dyDescent="0.25">
      <c r="H1621" s="85">
        <v>52605</v>
      </c>
      <c r="I1621" s="85">
        <v>52605</v>
      </c>
    </row>
    <row r="1622" spans="8:9" x14ac:dyDescent="0.25">
      <c r="H1622" s="85">
        <v>16565</v>
      </c>
      <c r="I1622" s="85">
        <v>16565</v>
      </c>
    </row>
    <row r="1623" spans="8:9" x14ac:dyDescent="0.25">
      <c r="H1623" s="85">
        <v>16566</v>
      </c>
      <c r="I1623" s="85">
        <v>16566</v>
      </c>
    </row>
    <row r="1624" spans="8:9" x14ac:dyDescent="0.25">
      <c r="H1624" s="85">
        <v>16567</v>
      </c>
      <c r="I1624" s="85">
        <v>16567</v>
      </c>
    </row>
    <row r="1625" spans="8:9" x14ac:dyDescent="0.25">
      <c r="H1625" s="85">
        <v>16568</v>
      </c>
      <c r="I1625" s="85">
        <v>16568</v>
      </c>
    </row>
    <row r="1626" spans="8:9" x14ac:dyDescent="0.25">
      <c r="H1626" s="85">
        <v>16570</v>
      </c>
      <c r="I1626" s="85">
        <v>16570</v>
      </c>
    </row>
    <row r="1627" spans="8:9" x14ac:dyDescent="0.25">
      <c r="H1627" s="85">
        <v>16303</v>
      </c>
      <c r="I1627" s="85">
        <v>16303</v>
      </c>
    </row>
    <row r="1628" spans="8:9" x14ac:dyDescent="0.25">
      <c r="H1628" s="85">
        <v>52542</v>
      </c>
      <c r="I1628" s="85">
        <v>52542</v>
      </c>
    </row>
    <row r="1629" spans="8:9" x14ac:dyDescent="0.25">
      <c r="H1629" s="85">
        <v>52430</v>
      </c>
      <c r="I1629" s="85">
        <v>52430</v>
      </c>
    </row>
    <row r="1630" spans="8:9" x14ac:dyDescent="0.25">
      <c r="H1630" s="85">
        <v>52460</v>
      </c>
      <c r="I1630" s="85">
        <v>52460</v>
      </c>
    </row>
    <row r="1631" spans="8:9" x14ac:dyDescent="0.25">
      <c r="H1631" s="85">
        <v>52165</v>
      </c>
      <c r="I1631" s="85">
        <v>52165</v>
      </c>
    </row>
    <row r="1632" spans="8:9" x14ac:dyDescent="0.25">
      <c r="H1632" s="85">
        <v>52681</v>
      </c>
      <c r="I1632" s="85">
        <v>52681</v>
      </c>
    </row>
    <row r="1633" spans="8:9" x14ac:dyDescent="0.25">
      <c r="H1633" s="85">
        <v>52682</v>
      </c>
      <c r="I1633" s="85">
        <v>52682</v>
      </c>
    </row>
    <row r="1634" spans="8:9" x14ac:dyDescent="0.25">
      <c r="H1634" s="85">
        <v>52183</v>
      </c>
      <c r="I1634" s="85">
        <v>52183</v>
      </c>
    </row>
    <row r="1635" spans="8:9" x14ac:dyDescent="0.25">
      <c r="H1635" s="85">
        <v>52683</v>
      </c>
      <c r="I1635" s="85">
        <v>52683</v>
      </c>
    </row>
    <row r="1636" spans="8:9" x14ac:dyDescent="0.25">
      <c r="H1636" s="85">
        <v>52601</v>
      </c>
      <c r="I1636" s="85">
        <v>52601</v>
      </c>
    </row>
    <row r="1637" spans="8:9" x14ac:dyDescent="0.25">
      <c r="H1637" s="85">
        <v>16636</v>
      </c>
      <c r="I1637" s="85">
        <v>16636</v>
      </c>
    </row>
    <row r="1638" spans="8:9" x14ac:dyDescent="0.25">
      <c r="H1638" s="85">
        <v>16637</v>
      </c>
      <c r="I1638" s="85">
        <v>16637</v>
      </c>
    </row>
    <row r="1639" spans="8:9" x14ac:dyDescent="0.25">
      <c r="H1639" s="85">
        <v>16638</v>
      </c>
      <c r="I1639" s="85">
        <v>16638</v>
      </c>
    </row>
    <row r="1640" spans="8:9" x14ac:dyDescent="0.25">
      <c r="H1640" s="85">
        <v>96760</v>
      </c>
      <c r="I1640" s="85">
        <v>96760</v>
      </c>
    </row>
    <row r="1641" spans="8:9" x14ac:dyDescent="0.25">
      <c r="H1641" s="85">
        <v>52573</v>
      </c>
      <c r="I1641" s="85">
        <v>52573</v>
      </c>
    </row>
    <row r="1642" spans="8:9" x14ac:dyDescent="0.25">
      <c r="H1642" s="85">
        <v>52574</v>
      </c>
      <c r="I1642" s="85">
        <v>52574</v>
      </c>
    </row>
    <row r="1643" spans="8:9" x14ac:dyDescent="0.25">
      <c r="H1643" s="85">
        <v>52333</v>
      </c>
      <c r="I1643" s="85">
        <v>52333</v>
      </c>
    </row>
    <row r="1644" spans="8:9" x14ac:dyDescent="0.25">
      <c r="H1644" s="85">
        <v>52382</v>
      </c>
      <c r="I1644" s="85">
        <v>52382</v>
      </c>
    </row>
    <row r="1645" spans="8:9" x14ac:dyDescent="0.25">
      <c r="H1645" s="85">
        <v>52577</v>
      </c>
      <c r="I1645" s="85">
        <v>52577</v>
      </c>
    </row>
    <row r="1646" spans="8:9" x14ac:dyDescent="0.25">
      <c r="H1646" s="85">
        <v>52578</v>
      </c>
      <c r="I1646" s="85">
        <v>52578</v>
      </c>
    </row>
    <row r="1647" spans="8:9" x14ac:dyDescent="0.25">
      <c r="H1647" s="85">
        <v>87455</v>
      </c>
      <c r="I1647" s="85">
        <v>87455</v>
      </c>
    </row>
    <row r="1648" spans="8:9" x14ac:dyDescent="0.25">
      <c r="H1648" s="85">
        <v>44008</v>
      </c>
      <c r="I1648" s="85">
        <v>44008</v>
      </c>
    </row>
    <row r="1649" spans="8:9" x14ac:dyDescent="0.25">
      <c r="H1649" s="85">
        <v>44009</v>
      </c>
      <c r="I1649" s="85">
        <v>44009</v>
      </c>
    </row>
    <row r="1650" spans="8:9" x14ac:dyDescent="0.25">
      <c r="H1650" s="85">
        <v>44011</v>
      </c>
      <c r="I1650" s="85">
        <v>44011</v>
      </c>
    </row>
    <row r="1651" spans="8:9" x14ac:dyDescent="0.25">
      <c r="H1651" s="85">
        <v>44012</v>
      </c>
      <c r="I1651" s="85">
        <v>44012</v>
      </c>
    </row>
    <row r="1652" spans="8:9" x14ac:dyDescent="0.25">
      <c r="H1652" s="85">
        <v>87465</v>
      </c>
      <c r="I1652" s="85">
        <v>87465</v>
      </c>
    </row>
    <row r="1653" spans="8:9" x14ac:dyDescent="0.25">
      <c r="H1653" s="85">
        <v>45008</v>
      </c>
      <c r="I1653" s="85">
        <v>45008</v>
      </c>
    </row>
    <row r="1654" spans="8:9" x14ac:dyDescent="0.25">
      <c r="H1654" s="85">
        <v>45009</v>
      </c>
      <c r="I1654" s="85">
        <v>45009</v>
      </c>
    </row>
    <row r="1655" spans="8:9" x14ac:dyDescent="0.25">
      <c r="H1655" s="85">
        <v>45011</v>
      </c>
      <c r="I1655" s="85">
        <v>45011</v>
      </c>
    </row>
    <row r="1656" spans="8:9" x14ac:dyDescent="0.25">
      <c r="H1656" s="85">
        <v>45012</v>
      </c>
      <c r="I1656" s="85">
        <v>45012</v>
      </c>
    </row>
    <row r="1657" spans="8:9" x14ac:dyDescent="0.25">
      <c r="H1657" s="85">
        <v>87381</v>
      </c>
      <c r="I1657" s="85">
        <v>87381</v>
      </c>
    </row>
    <row r="1658" spans="8:9" x14ac:dyDescent="0.25">
      <c r="H1658" s="85">
        <v>20822</v>
      </c>
      <c r="I1658" s="85">
        <v>20822</v>
      </c>
    </row>
    <row r="1659" spans="8:9" x14ac:dyDescent="0.25">
      <c r="H1659" s="85">
        <v>20823</v>
      </c>
      <c r="I1659" s="85">
        <v>20823</v>
      </c>
    </row>
    <row r="1660" spans="8:9" x14ac:dyDescent="0.25">
      <c r="H1660" s="85">
        <v>20825</v>
      </c>
      <c r="I1660" s="85">
        <v>20825</v>
      </c>
    </row>
    <row r="1661" spans="8:9" x14ac:dyDescent="0.25">
      <c r="H1661" s="85">
        <v>20826</v>
      </c>
      <c r="I1661" s="85">
        <v>20826</v>
      </c>
    </row>
    <row r="1662" spans="8:9" x14ac:dyDescent="0.25">
      <c r="H1662" s="85">
        <v>20830</v>
      </c>
      <c r="I1662" s="85">
        <v>20830</v>
      </c>
    </row>
    <row r="1663" spans="8:9" x14ac:dyDescent="0.25">
      <c r="H1663" s="85">
        <v>20831</v>
      </c>
      <c r="I1663" s="85">
        <v>20831</v>
      </c>
    </row>
    <row r="1664" spans="8:9" x14ac:dyDescent="0.25">
      <c r="H1664" s="85">
        <v>87383</v>
      </c>
      <c r="I1664" s="85">
        <v>87383</v>
      </c>
    </row>
    <row r="1665" spans="8:9" x14ac:dyDescent="0.25">
      <c r="H1665" s="85">
        <v>24770</v>
      </c>
      <c r="I1665" s="85">
        <v>24770</v>
      </c>
    </row>
    <row r="1666" spans="8:9" x14ac:dyDescent="0.25">
      <c r="H1666" s="85">
        <v>24771</v>
      </c>
      <c r="I1666" s="85">
        <v>24771</v>
      </c>
    </row>
    <row r="1667" spans="8:9" x14ac:dyDescent="0.25">
      <c r="H1667" s="85">
        <v>24772</v>
      </c>
      <c r="I1667" s="85">
        <v>24772</v>
      </c>
    </row>
    <row r="1668" spans="8:9" x14ac:dyDescent="0.25">
      <c r="H1668" s="85">
        <v>24773</v>
      </c>
      <c r="I1668" s="85">
        <v>24773</v>
      </c>
    </row>
    <row r="1669" spans="8:9" x14ac:dyDescent="0.25">
      <c r="H1669" s="85">
        <v>24774</v>
      </c>
      <c r="I1669" s="85">
        <v>24774</v>
      </c>
    </row>
    <row r="1670" spans="8:9" x14ac:dyDescent="0.25">
      <c r="H1670" s="85">
        <v>24775</v>
      </c>
      <c r="I1670" s="85">
        <v>24775</v>
      </c>
    </row>
    <row r="1671" spans="8:9" x14ac:dyDescent="0.25">
      <c r="H1671" s="85">
        <v>24782</v>
      </c>
      <c r="I1671" s="85">
        <v>24782</v>
      </c>
    </row>
    <row r="1672" spans="8:9" x14ac:dyDescent="0.25">
      <c r="H1672" s="85">
        <v>24783</v>
      </c>
      <c r="I1672" s="85">
        <v>24783</v>
      </c>
    </row>
    <row r="1673" spans="8:9" x14ac:dyDescent="0.25">
      <c r="H1673" s="85">
        <v>24784</v>
      </c>
      <c r="I1673" s="85">
        <v>24784</v>
      </c>
    </row>
    <row r="1674" spans="8:9" x14ac:dyDescent="0.25">
      <c r="H1674" s="85">
        <v>87385</v>
      </c>
      <c r="I1674" s="85">
        <v>87385</v>
      </c>
    </row>
    <row r="1675" spans="8:9" x14ac:dyDescent="0.25">
      <c r="H1675" s="85">
        <v>20257</v>
      </c>
      <c r="I1675" s="85">
        <v>20257</v>
      </c>
    </row>
    <row r="1676" spans="8:9" x14ac:dyDescent="0.25">
      <c r="H1676" s="85">
        <v>20258</v>
      </c>
      <c r="I1676" s="85">
        <v>20258</v>
      </c>
    </row>
    <row r="1677" spans="8:9" x14ac:dyDescent="0.25">
      <c r="H1677" s="85">
        <v>20259</v>
      </c>
      <c r="I1677" s="85">
        <v>20259</v>
      </c>
    </row>
    <row r="1678" spans="8:9" x14ac:dyDescent="0.25">
      <c r="H1678" s="85">
        <v>20260</v>
      </c>
      <c r="I1678" s="85">
        <v>20260</v>
      </c>
    </row>
    <row r="1679" spans="8:9" x14ac:dyDescent="0.25">
      <c r="H1679" s="85">
        <v>20261</v>
      </c>
      <c r="I1679" s="85">
        <v>20261</v>
      </c>
    </row>
    <row r="1680" spans="8:9" x14ac:dyDescent="0.25">
      <c r="H1680" s="85">
        <v>20262</v>
      </c>
      <c r="I1680" s="85">
        <v>20262</v>
      </c>
    </row>
    <row r="1681" spans="8:9" x14ac:dyDescent="0.25">
      <c r="H1681" s="85">
        <v>24219</v>
      </c>
      <c r="I1681" s="85">
        <v>24219</v>
      </c>
    </row>
    <row r="1682" spans="8:9" x14ac:dyDescent="0.25">
      <c r="H1682" s="85">
        <v>24220</v>
      </c>
      <c r="I1682" s="85">
        <v>24220</v>
      </c>
    </row>
    <row r="1683" spans="8:9" x14ac:dyDescent="0.25">
      <c r="H1683" s="85">
        <v>24221</v>
      </c>
      <c r="I1683" s="85">
        <v>24221</v>
      </c>
    </row>
    <row r="1684" spans="8:9" x14ac:dyDescent="0.25">
      <c r="H1684" s="85">
        <v>87387</v>
      </c>
      <c r="I1684" s="85">
        <v>87387</v>
      </c>
    </row>
    <row r="1685" spans="8:9" x14ac:dyDescent="0.25">
      <c r="H1685" s="85">
        <v>25252</v>
      </c>
      <c r="I1685" s="85">
        <v>25252</v>
      </c>
    </row>
    <row r="1686" spans="8:9" x14ac:dyDescent="0.25">
      <c r="H1686" s="85">
        <v>25253</v>
      </c>
      <c r="I1686" s="85">
        <v>25253</v>
      </c>
    </row>
    <row r="1687" spans="8:9" x14ac:dyDescent="0.25">
      <c r="H1687" s="85">
        <v>25254</v>
      </c>
      <c r="I1687" s="85">
        <v>25254</v>
      </c>
    </row>
    <row r="1688" spans="8:9" x14ac:dyDescent="0.25">
      <c r="H1688" s="85">
        <v>25255</v>
      </c>
      <c r="I1688" s="85">
        <v>25255</v>
      </c>
    </row>
    <row r="1689" spans="8:9" x14ac:dyDescent="0.25">
      <c r="H1689" s="85">
        <v>25256</v>
      </c>
      <c r="I1689" s="85">
        <v>25256</v>
      </c>
    </row>
    <row r="1690" spans="8:9" x14ac:dyDescent="0.25">
      <c r="H1690" s="85">
        <v>25257</v>
      </c>
      <c r="I1690" s="85">
        <v>25257</v>
      </c>
    </row>
    <row r="1691" spans="8:9" x14ac:dyDescent="0.25">
      <c r="H1691" s="85">
        <v>25268</v>
      </c>
      <c r="I1691" s="85">
        <v>25268</v>
      </c>
    </row>
    <row r="1692" spans="8:9" x14ac:dyDescent="0.25">
      <c r="H1692" s="85">
        <v>25269</v>
      </c>
      <c r="I1692" s="85">
        <v>25269</v>
      </c>
    </row>
    <row r="1693" spans="8:9" x14ac:dyDescent="0.25">
      <c r="H1693" s="85">
        <v>87389</v>
      </c>
      <c r="I1693" s="85">
        <v>87389</v>
      </c>
    </row>
    <row r="1694" spans="8:9" x14ac:dyDescent="0.25">
      <c r="H1694" s="85">
        <v>26101</v>
      </c>
      <c r="I1694" s="85">
        <v>26101</v>
      </c>
    </row>
    <row r="1695" spans="8:9" x14ac:dyDescent="0.25">
      <c r="H1695" s="85">
        <v>26102</v>
      </c>
      <c r="I1695" s="85">
        <v>26102</v>
      </c>
    </row>
    <row r="1696" spans="8:9" x14ac:dyDescent="0.25">
      <c r="H1696" s="85">
        <v>26103</v>
      </c>
      <c r="I1696" s="85">
        <v>26103</v>
      </c>
    </row>
    <row r="1697" spans="8:9" x14ac:dyDescent="0.25">
      <c r="H1697" s="85">
        <v>26997</v>
      </c>
      <c r="I1697" s="85">
        <v>26997</v>
      </c>
    </row>
    <row r="1698" spans="8:9" x14ac:dyDescent="0.25">
      <c r="H1698" s="85">
        <v>26998</v>
      </c>
      <c r="I1698" s="85">
        <v>26998</v>
      </c>
    </row>
    <row r="1699" spans="8:9" x14ac:dyDescent="0.25">
      <c r="H1699" s="85">
        <v>26999</v>
      </c>
      <c r="I1699" s="85">
        <v>26999</v>
      </c>
    </row>
    <row r="1700" spans="8:9" x14ac:dyDescent="0.25">
      <c r="H1700" s="85">
        <v>27001</v>
      </c>
      <c r="I1700" s="85">
        <v>27001</v>
      </c>
    </row>
    <row r="1701" spans="8:9" x14ac:dyDescent="0.25">
      <c r="H1701" s="85">
        <v>27002</v>
      </c>
      <c r="I1701" s="85">
        <v>27002</v>
      </c>
    </row>
    <row r="1702" spans="8:9" x14ac:dyDescent="0.25">
      <c r="H1702" s="85">
        <v>27003</v>
      </c>
      <c r="I1702" s="85">
        <v>27003</v>
      </c>
    </row>
    <row r="1703" spans="8:9" x14ac:dyDescent="0.25">
      <c r="H1703" s="85">
        <v>87391</v>
      </c>
      <c r="I1703" s="85">
        <v>87391</v>
      </c>
    </row>
    <row r="1704" spans="8:9" x14ac:dyDescent="0.25">
      <c r="H1704" s="85">
        <v>27151</v>
      </c>
      <c r="I1704" s="85">
        <v>27151</v>
      </c>
    </row>
    <row r="1705" spans="8:9" x14ac:dyDescent="0.25">
      <c r="H1705" s="85">
        <v>27152</v>
      </c>
      <c r="I1705" s="85">
        <v>27152</v>
      </c>
    </row>
    <row r="1706" spans="8:9" x14ac:dyDescent="0.25">
      <c r="H1706" s="85">
        <v>27153</v>
      </c>
      <c r="I1706" s="85">
        <v>27153</v>
      </c>
    </row>
    <row r="1707" spans="8:9" x14ac:dyDescent="0.25">
      <c r="H1707" s="85">
        <v>27154</v>
      </c>
      <c r="I1707" s="85">
        <v>27154</v>
      </c>
    </row>
    <row r="1708" spans="8:9" x14ac:dyDescent="0.25">
      <c r="H1708" s="85">
        <v>27198</v>
      </c>
      <c r="I1708" s="85">
        <v>27198</v>
      </c>
    </row>
    <row r="1709" spans="8:9" x14ac:dyDescent="0.25">
      <c r="H1709" s="85">
        <v>27199</v>
      </c>
      <c r="I1709" s="85">
        <v>27199</v>
      </c>
    </row>
    <row r="1710" spans="8:9" x14ac:dyDescent="0.25">
      <c r="H1710" s="85">
        <v>27526</v>
      </c>
      <c r="I1710" s="85">
        <v>27526</v>
      </c>
    </row>
    <row r="1711" spans="8:9" x14ac:dyDescent="0.25">
      <c r="H1711" s="85">
        <v>27527</v>
      </c>
      <c r="I1711" s="85">
        <v>27527</v>
      </c>
    </row>
    <row r="1712" spans="8:9" x14ac:dyDescent="0.25">
      <c r="H1712" s="85">
        <v>27528</v>
      </c>
      <c r="I1712" s="85">
        <v>27528</v>
      </c>
    </row>
    <row r="1713" spans="8:9" x14ac:dyDescent="0.25">
      <c r="H1713" s="85">
        <v>87873</v>
      </c>
      <c r="I1713" s="85">
        <v>87873</v>
      </c>
    </row>
    <row r="1714" spans="8:9" x14ac:dyDescent="0.25">
      <c r="H1714" s="85">
        <v>87871</v>
      </c>
      <c r="I1714" s="85">
        <v>87871</v>
      </c>
    </row>
    <row r="1715" spans="8:9" x14ac:dyDescent="0.25">
      <c r="H1715" s="85">
        <v>87739</v>
      </c>
      <c r="I1715" s="85">
        <v>87739</v>
      </c>
    </row>
    <row r="1716" spans="8:9" x14ac:dyDescent="0.25">
      <c r="H1716" s="85">
        <v>87753</v>
      </c>
      <c r="I1716" s="85">
        <v>87753</v>
      </c>
    </row>
    <row r="1717" spans="8:9" x14ac:dyDescent="0.25">
      <c r="H1717" s="85">
        <v>87847</v>
      </c>
      <c r="I1717" s="85">
        <v>87847</v>
      </c>
    </row>
    <row r="1718" spans="8:9" x14ac:dyDescent="0.25">
      <c r="H1718" s="85">
        <v>87745</v>
      </c>
      <c r="I1718" s="85">
        <v>87745</v>
      </c>
    </row>
    <row r="1719" spans="8:9" x14ac:dyDescent="0.25">
      <c r="H1719" s="85">
        <v>80031</v>
      </c>
      <c r="I1719" s="85">
        <v>80031</v>
      </c>
    </row>
    <row r="1720" spans="8:9" x14ac:dyDescent="0.25">
      <c r="H1720" s="85">
        <v>39319</v>
      </c>
      <c r="I1720" s="85">
        <v>39319</v>
      </c>
    </row>
    <row r="1721" spans="8:9" x14ac:dyDescent="0.25">
      <c r="H1721" s="85">
        <v>39580</v>
      </c>
      <c r="I1721" s="85">
        <v>39580</v>
      </c>
    </row>
    <row r="1722" spans="8:9" x14ac:dyDescent="0.25">
      <c r="H1722" s="85">
        <v>39581</v>
      </c>
      <c r="I1722" s="85">
        <v>39581</v>
      </c>
    </row>
    <row r="1723" spans="8:9" x14ac:dyDescent="0.25">
      <c r="H1723" s="85">
        <v>39585</v>
      </c>
      <c r="I1723" s="85">
        <v>39585</v>
      </c>
    </row>
    <row r="1724" spans="8:9" x14ac:dyDescent="0.25">
      <c r="H1724" s="85">
        <v>39577</v>
      </c>
      <c r="I1724" s="85">
        <v>39577</v>
      </c>
    </row>
    <row r="1725" spans="8:9" x14ac:dyDescent="0.25">
      <c r="H1725" s="85">
        <v>39582</v>
      </c>
      <c r="I1725" s="85">
        <v>39582</v>
      </c>
    </row>
    <row r="1726" spans="8:9" x14ac:dyDescent="0.25">
      <c r="H1726" s="85">
        <v>39584</v>
      </c>
      <c r="I1726" s="85">
        <v>39584</v>
      </c>
    </row>
    <row r="1727" spans="8:9" x14ac:dyDescent="0.25">
      <c r="H1727" s="85">
        <v>80396</v>
      </c>
      <c r="I1727" s="85">
        <v>80396</v>
      </c>
    </row>
    <row r="1728" spans="8:9" x14ac:dyDescent="0.25">
      <c r="H1728" s="85">
        <v>87867</v>
      </c>
      <c r="I1728" s="85">
        <v>87867</v>
      </c>
    </row>
    <row r="1729" spans="8:9" x14ac:dyDescent="0.25">
      <c r="H1729" s="85">
        <v>35109</v>
      </c>
      <c r="I1729" s="85">
        <v>35109</v>
      </c>
    </row>
    <row r="1730" spans="8:9" x14ac:dyDescent="0.25">
      <c r="H1730" s="85">
        <v>35110</v>
      </c>
      <c r="I1730" s="85">
        <v>35110</v>
      </c>
    </row>
    <row r="1731" spans="8:9" x14ac:dyDescent="0.25">
      <c r="H1731" s="85">
        <v>35111</v>
      </c>
      <c r="I1731" s="85">
        <v>35111</v>
      </c>
    </row>
    <row r="1732" spans="8:9" x14ac:dyDescent="0.25">
      <c r="H1732" s="85">
        <v>35113</v>
      </c>
      <c r="I1732" s="85">
        <v>35113</v>
      </c>
    </row>
    <row r="1733" spans="8:9" x14ac:dyDescent="0.25">
      <c r="H1733" s="85">
        <v>35114</v>
      </c>
      <c r="I1733" s="85">
        <v>35114</v>
      </c>
    </row>
    <row r="1734" spans="8:9" x14ac:dyDescent="0.25">
      <c r="H1734" s="85">
        <v>35115</v>
      </c>
      <c r="I1734" s="85">
        <v>35115</v>
      </c>
    </row>
    <row r="1735" spans="8:9" x14ac:dyDescent="0.25">
      <c r="H1735" s="85">
        <v>80397</v>
      </c>
      <c r="I1735" s="85">
        <v>80397</v>
      </c>
    </row>
    <row r="1736" spans="8:9" x14ac:dyDescent="0.25">
      <c r="H1736" s="85">
        <v>87869</v>
      </c>
      <c r="I1736" s="85">
        <v>87869</v>
      </c>
    </row>
    <row r="1737" spans="8:9" x14ac:dyDescent="0.25">
      <c r="H1737" s="85">
        <v>35116</v>
      </c>
      <c r="I1737" s="85">
        <v>35116</v>
      </c>
    </row>
    <row r="1738" spans="8:9" x14ac:dyDescent="0.25">
      <c r="H1738" s="85">
        <v>35117</v>
      </c>
      <c r="I1738" s="85">
        <v>35117</v>
      </c>
    </row>
    <row r="1739" spans="8:9" x14ac:dyDescent="0.25">
      <c r="H1739" s="85">
        <v>35118</v>
      </c>
      <c r="I1739" s="85">
        <v>35118</v>
      </c>
    </row>
    <row r="1740" spans="8:9" x14ac:dyDescent="0.25">
      <c r="H1740" s="85">
        <v>35119</v>
      </c>
      <c r="I1740" s="85">
        <v>35119</v>
      </c>
    </row>
    <row r="1741" spans="8:9" x14ac:dyDescent="0.25">
      <c r="H1741" s="85">
        <v>35120</v>
      </c>
      <c r="I1741" s="85">
        <v>35120</v>
      </c>
    </row>
    <row r="1742" spans="8:9" x14ac:dyDescent="0.25">
      <c r="H1742" s="85">
        <v>35121</v>
      </c>
      <c r="I1742" s="85">
        <v>35121</v>
      </c>
    </row>
    <row r="1743" spans="8:9" x14ac:dyDescent="0.25">
      <c r="H1743" s="85">
        <v>87863</v>
      </c>
      <c r="I1743" s="85">
        <v>87863</v>
      </c>
    </row>
    <row r="1744" spans="8:9" x14ac:dyDescent="0.25">
      <c r="H1744" s="85">
        <v>39664</v>
      </c>
      <c r="I1744" s="85">
        <v>39664</v>
      </c>
    </row>
    <row r="1745" spans="8:9" x14ac:dyDescent="0.25">
      <c r="H1745" s="85">
        <v>39665</v>
      </c>
      <c r="I1745" s="85">
        <v>39665</v>
      </c>
    </row>
    <row r="1746" spans="8:9" x14ac:dyDescent="0.25">
      <c r="H1746" s="85">
        <v>39666</v>
      </c>
      <c r="I1746" s="85">
        <v>39666</v>
      </c>
    </row>
    <row r="1747" spans="8:9" x14ac:dyDescent="0.25">
      <c r="H1747" s="85">
        <v>39667</v>
      </c>
      <c r="I1747" s="85">
        <v>39667</v>
      </c>
    </row>
    <row r="1748" spans="8:9" x14ac:dyDescent="0.25">
      <c r="H1748" s="85">
        <v>87735</v>
      </c>
      <c r="I1748" s="85">
        <v>87735</v>
      </c>
    </row>
    <row r="1749" spans="8:9" x14ac:dyDescent="0.25">
      <c r="H1749" s="85">
        <v>35093</v>
      </c>
      <c r="I1749" s="85">
        <v>35093</v>
      </c>
    </row>
    <row r="1750" spans="8:9" x14ac:dyDescent="0.25">
      <c r="H1750" s="85">
        <v>35094</v>
      </c>
      <c r="I1750" s="85">
        <v>35094</v>
      </c>
    </row>
    <row r="1751" spans="8:9" x14ac:dyDescent="0.25">
      <c r="H1751" s="85">
        <v>39594</v>
      </c>
      <c r="I1751" s="85">
        <v>39594</v>
      </c>
    </row>
    <row r="1752" spans="8:9" x14ac:dyDescent="0.25">
      <c r="H1752" s="85">
        <v>39595</v>
      </c>
      <c r="I1752" s="85">
        <v>39595</v>
      </c>
    </row>
    <row r="1753" spans="8:9" x14ac:dyDescent="0.25">
      <c r="H1753" s="85">
        <v>39597</v>
      </c>
      <c r="I1753" s="85">
        <v>39597</v>
      </c>
    </row>
    <row r="1754" spans="8:9" x14ac:dyDescent="0.25">
      <c r="H1754" s="85">
        <v>39650</v>
      </c>
      <c r="I1754" s="85">
        <v>39650</v>
      </c>
    </row>
    <row r="1755" spans="8:9" x14ac:dyDescent="0.25">
      <c r="H1755" s="85">
        <v>31689</v>
      </c>
      <c r="I1755" s="85">
        <v>31689</v>
      </c>
    </row>
    <row r="1756" spans="8:9" x14ac:dyDescent="0.25">
      <c r="H1756" s="85">
        <v>32568</v>
      </c>
      <c r="I1756" s="85">
        <v>32568</v>
      </c>
    </row>
    <row r="1757" spans="8:9" x14ac:dyDescent="0.25">
      <c r="H1757" s="85">
        <v>87865</v>
      </c>
      <c r="I1757" s="85">
        <v>87865</v>
      </c>
    </row>
    <row r="1758" spans="8:9" x14ac:dyDescent="0.25">
      <c r="H1758" s="85">
        <v>35122</v>
      </c>
      <c r="I1758" s="85">
        <v>35122</v>
      </c>
    </row>
    <row r="1759" spans="8:9" x14ac:dyDescent="0.25">
      <c r="H1759" s="85">
        <v>39668</v>
      </c>
      <c r="I1759" s="85">
        <v>39668</v>
      </c>
    </row>
    <row r="1760" spans="8:9" x14ac:dyDescent="0.25">
      <c r="H1760" s="85">
        <v>39669</v>
      </c>
      <c r="I1760" s="85">
        <v>39669</v>
      </c>
    </row>
    <row r="1761" spans="8:9" x14ac:dyDescent="0.25">
      <c r="H1761" s="85">
        <v>39680</v>
      </c>
      <c r="I1761" s="85">
        <v>39680</v>
      </c>
    </row>
    <row r="1762" spans="8:9" x14ac:dyDescent="0.25">
      <c r="H1762" s="85">
        <v>39670</v>
      </c>
      <c r="I1762" s="85">
        <v>39670</v>
      </c>
    </row>
    <row r="1763" spans="8:9" x14ac:dyDescent="0.25">
      <c r="H1763" s="85">
        <v>87749</v>
      </c>
      <c r="I1763" s="85">
        <v>87749</v>
      </c>
    </row>
    <row r="1764" spans="8:9" x14ac:dyDescent="0.25">
      <c r="H1764" s="85">
        <v>29354</v>
      </c>
      <c r="I1764" s="85">
        <v>29354</v>
      </c>
    </row>
    <row r="1765" spans="8:9" x14ac:dyDescent="0.25">
      <c r="H1765" s="85">
        <v>35106</v>
      </c>
      <c r="I1765" s="85">
        <v>35106</v>
      </c>
    </row>
    <row r="1766" spans="8:9" x14ac:dyDescent="0.25">
      <c r="H1766" s="85">
        <v>35107</v>
      </c>
      <c r="I1766" s="85">
        <v>35107</v>
      </c>
    </row>
    <row r="1767" spans="8:9" x14ac:dyDescent="0.25">
      <c r="H1767" s="85">
        <v>35108</v>
      </c>
      <c r="I1767" s="85">
        <v>35108</v>
      </c>
    </row>
    <row r="1768" spans="8:9" x14ac:dyDescent="0.25">
      <c r="H1768" s="85">
        <v>39637</v>
      </c>
      <c r="I1768" s="85">
        <v>39637</v>
      </c>
    </row>
    <row r="1769" spans="8:9" x14ac:dyDescent="0.25">
      <c r="H1769" s="85">
        <v>39638</v>
      </c>
      <c r="I1769" s="85">
        <v>39638</v>
      </c>
    </row>
    <row r="1770" spans="8:9" x14ac:dyDescent="0.25">
      <c r="H1770" s="85">
        <v>87747</v>
      </c>
      <c r="I1770" s="85">
        <v>87747</v>
      </c>
    </row>
    <row r="1771" spans="8:9" x14ac:dyDescent="0.25">
      <c r="H1771" s="85">
        <v>39631</v>
      </c>
      <c r="I1771" s="85">
        <v>39631</v>
      </c>
    </row>
    <row r="1772" spans="8:9" x14ac:dyDescent="0.25">
      <c r="H1772" s="85">
        <v>39632</v>
      </c>
      <c r="I1772" s="85">
        <v>39632</v>
      </c>
    </row>
    <row r="1773" spans="8:9" x14ac:dyDescent="0.25">
      <c r="H1773" s="85">
        <v>39633</v>
      </c>
      <c r="I1773" s="85">
        <v>39633</v>
      </c>
    </row>
    <row r="1774" spans="8:9" x14ac:dyDescent="0.25">
      <c r="H1774" s="85">
        <v>39634</v>
      </c>
      <c r="I1774" s="85">
        <v>39634</v>
      </c>
    </row>
    <row r="1775" spans="8:9" x14ac:dyDescent="0.25">
      <c r="H1775" s="85">
        <v>39635</v>
      </c>
      <c r="I1775" s="85">
        <v>39635</v>
      </c>
    </row>
    <row r="1776" spans="8:9" x14ac:dyDescent="0.25">
      <c r="H1776" s="85">
        <v>39636</v>
      </c>
      <c r="I1776" s="85">
        <v>39636</v>
      </c>
    </row>
    <row r="1777" spans="8:9" x14ac:dyDescent="0.25">
      <c r="H1777" s="85">
        <v>35104</v>
      </c>
      <c r="I1777" s="85">
        <v>35104</v>
      </c>
    </row>
    <row r="1778" spans="8:9" x14ac:dyDescent="0.25">
      <c r="H1778" s="85">
        <v>35105</v>
      </c>
      <c r="I1778" s="85">
        <v>35105</v>
      </c>
    </row>
    <row r="1779" spans="8:9" x14ac:dyDescent="0.25">
      <c r="H1779" s="85">
        <v>39628</v>
      </c>
      <c r="I1779" s="85">
        <v>39628</v>
      </c>
    </row>
    <row r="1780" spans="8:9" x14ac:dyDescent="0.25">
      <c r="H1780" s="85">
        <v>39630</v>
      </c>
      <c r="I1780" s="85">
        <v>39630</v>
      </c>
    </row>
    <row r="1781" spans="8:9" x14ac:dyDescent="0.25">
      <c r="H1781" s="85">
        <v>39629</v>
      </c>
      <c r="I1781" s="85">
        <v>39629</v>
      </c>
    </row>
    <row r="1782" spans="8:9" x14ac:dyDescent="0.25">
      <c r="H1782" s="85">
        <v>35091</v>
      </c>
      <c r="I1782" s="85">
        <v>35091</v>
      </c>
    </row>
    <row r="1783" spans="8:9" x14ac:dyDescent="0.25">
      <c r="H1783" s="85">
        <v>39589</v>
      </c>
      <c r="I1783" s="85">
        <v>39589</v>
      </c>
    </row>
    <row r="1784" spans="8:9" x14ac:dyDescent="0.25">
      <c r="H1784" s="85">
        <v>39651</v>
      </c>
      <c r="I1784" s="85">
        <v>39651</v>
      </c>
    </row>
    <row r="1785" spans="8:9" x14ac:dyDescent="0.25">
      <c r="H1785" s="85">
        <v>39652</v>
      </c>
      <c r="I1785" s="85">
        <v>39652</v>
      </c>
    </row>
    <row r="1786" spans="8:9" x14ac:dyDescent="0.25">
      <c r="H1786" s="85">
        <v>39590</v>
      </c>
      <c r="I1786" s="85">
        <v>39590</v>
      </c>
    </row>
    <row r="1787" spans="8:9" x14ac:dyDescent="0.25">
      <c r="H1787" s="85">
        <v>35090</v>
      </c>
      <c r="I1787" s="85">
        <v>35090</v>
      </c>
    </row>
    <row r="1788" spans="8:9" x14ac:dyDescent="0.25">
      <c r="H1788" s="85">
        <v>39587</v>
      </c>
      <c r="I1788" s="85">
        <v>39587</v>
      </c>
    </row>
    <row r="1789" spans="8:9" x14ac:dyDescent="0.25">
      <c r="H1789" s="85">
        <v>39588</v>
      </c>
      <c r="I1789" s="85">
        <v>39588</v>
      </c>
    </row>
    <row r="1790" spans="8:9" x14ac:dyDescent="0.25">
      <c r="H1790" s="85">
        <v>35092</v>
      </c>
      <c r="I1790" s="85">
        <v>35092</v>
      </c>
    </row>
    <row r="1791" spans="8:9" x14ac:dyDescent="0.25">
      <c r="H1791" s="85">
        <v>39591</v>
      </c>
      <c r="I1791" s="85">
        <v>39591</v>
      </c>
    </row>
    <row r="1792" spans="8:9" x14ac:dyDescent="0.25">
      <c r="H1792" s="85">
        <v>39592</v>
      </c>
      <c r="I1792" s="85">
        <v>39592</v>
      </c>
    </row>
    <row r="1793" spans="8:9" x14ac:dyDescent="0.25">
      <c r="H1793" s="85">
        <v>39593</v>
      </c>
      <c r="I1793" s="85">
        <v>39593</v>
      </c>
    </row>
    <row r="1794" spans="8:9" x14ac:dyDescent="0.25">
      <c r="H1794" s="85">
        <v>35086</v>
      </c>
      <c r="I1794" s="85">
        <v>35086</v>
      </c>
    </row>
    <row r="1795" spans="8:9" x14ac:dyDescent="0.25">
      <c r="H1795" s="85">
        <v>35087</v>
      </c>
      <c r="I1795" s="85">
        <v>35087</v>
      </c>
    </row>
    <row r="1796" spans="8:9" x14ac:dyDescent="0.25">
      <c r="H1796" s="85">
        <v>39542</v>
      </c>
      <c r="I1796" s="85">
        <v>39542</v>
      </c>
    </row>
    <row r="1797" spans="8:9" x14ac:dyDescent="0.25">
      <c r="H1797" s="85">
        <v>39543</v>
      </c>
      <c r="I1797" s="85">
        <v>39543</v>
      </c>
    </row>
    <row r="1798" spans="8:9" x14ac:dyDescent="0.25">
      <c r="H1798" s="85">
        <v>39653</v>
      </c>
      <c r="I1798" s="85">
        <v>39653</v>
      </c>
    </row>
    <row r="1799" spans="8:9" x14ac:dyDescent="0.25">
      <c r="H1799" s="85">
        <v>39548</v>
      </c>
      <c r="I1799" s="85">
        <v>39548</v>
      </c>
    </row>
    <row r="1800" spans="8:9" x14ac:dyDescent="0.25">
      <c r="H1800" s="85">
        <v>39528</v>
      </c>
      <c r="I1800" s="85">
        <v>39528</v>
      </c>
    </row>
    <row r="1801" spans="8:9" x14ac:dyDescent="0.25">
      <c r="H1801" s="85">
        <v>35084</v>
      </c>
      <c r="I1801" s="85">
        <v>35084</v>
      </c>
    </row>
    <row r="1802" spans="8:9" x14ac:dyDescent="0.25">
      <c r="H1802" s="85">
        <v>35085</v>
      </c>
      <c r="I1802" s="85">
        <v>35085</v>
      </c>
    </row>
    <row r="1803" spans="8:9" x14ac:dyDescent="0.25">
      <c r="H1803" s="85">
        <v>39532</v>
      </c>
      <c r="I1803" s="85">
        <v>39532</v>
      </c>
    </row>
    <row r="1804" spans="8:9" x14ac:dyDescent="0.25">
      <c r="H1804" s="85">
        <v>39533</v>
      </c>
      <c r="I1804" s="85">
        <v>39533</v>
      </c>
    </row>
    <row r="1805" spans="8:9" x14ac:dyDescent="0.25">
      <c r="H1805" s="85">
        <v>39654</v>
      </c>
      <c r="I1805" s="85">
        <v>39654</v>
      </c>
    </row>
    <row r="1806" spans="8:9" x14ac:dyDescent="0.25">
      <c r="H1806" s="85">
        <v>39545</v>
      </c>
      <c r="I1806" s="85">
        <v>39545</v>
      </c>
    </row>
    <row r="1807" spans="8:9" x14ac:dyDescent="0.25">
      <c r="H1807" s="85">
        <v>39527</v>
      </c>
      <c r="I1807" s="85">
        <v>39527</v>
      </c>
    </row>
    <row r="1808" spans="8:9" x14ac:dyDescent="0.25">
      <c r="H1808" s="85">
        <v>35082</v>
      </c>
      <c r="I1808" s="85">
        <v>35082</v>
      </c>
    </row>
    <row r="1809" spans="8:9" x14ac:dyDescent="0.25">
      <c r="H1809" s="85">
        <v>35083</v>
      </c>
      <c r="I1809" s="85">
        <v>35083</v>
      </c>
    </row>
    <row r="1810" spans="8:9" x14ac:dyDescent="0.25">
      <c r="H1810" s="85">
        <v>35103</v>
      </c>
      <c r="I1810" s="85">
        <v>35103</v>
      </c>
    </row>
    <row r="1811" spans="8:9" x14ac:dyDescent="0.25">
      <c r="H1811" s="85">
        <v>39586</v>
      </c>
      <c r="I1811" s="85">
        <v>39586</v>
      </c>
    </row>
    <row r="1812" spans="8:9" x14ac:dyDescent="0.25">
      <c r="H1812" s="85">
        <v>39656</v>
      </c>
      <c r="I1812" s="85">
        <v>39656</v>
      </c>
    </row>
    <row r="1813" spans="8:9" x14ac:dyDescent="0.25">
      <c r="H1813" s="85">
        <v>61881</v>
      </c>
      <c r="I1813" s="85">
        <v>61881</v>
      </c>
    </row>
    <row r="1814" spans="8:9" x14ac:dyDescent="0.25">
      <c r="H1814" s="85">
        <v>61883</v>
      </c>
      <c r="I1814" s="85">
        <v>61883</v>
      </c>
    </row>
    <row r="1815" spans="8:9" x14ac:dyDescent="0.25">
      <c r="H1815" s="85">
        <v>39639</v>
      </c>
      <c r="I1815" s="85">
        <v>39639</v>
      </c>
    </row>
    <row r="1816" spans="8:9" x14ac:dyDescent="0.25">
      <c r="H1816" s="85">
        <v>61882</v>
      </c>
      <c r="I1816" s="85">
        <v>61882</v>
      </c>
    </row>
    <row r="1817" spans="8:9" x14ac:dyDescent="0.25">
      <c r="H1817" s="85">
        <v>39655</v>
      </c>
      <c r="I1817" s="85">
        <v>39655</v>
      </c>
    </row>
    <row r="1818" spans="8:9" x14ac:dyDescent="0.25">
      <c r="H1818" s="85">
        <v>61884</v>
      </c>
      <c r="I1818" s="85">
        <v>61884</v>
      </c>
    </row>
    <row r="1819" spans="8:9" x14ac:dyDescent="0.25">
      <c r="H1819" s="85">
        <v>31690</v>
      </c>
      <c r="I1819" s="85">
        <v>31690</v>
      </c>
    </row>
    <row r="1820" spans="8:9" x14ac:dyDescent="0.25">
      <c r="H1820" s="85">
        <v>35088</v>
      </c>
      <c r="I1820" s="85">
        <v>35088</v>
      </c>
    </row>
    <row r="1821" spans="8:9" x14ac:dyDescent="0.25">
      <c r="H1821" s="85">
        <v>39574</v>
      </c>
      <c r="I1821" s="85">
        <v>39574</v>
      </c>
    </row>
    <row r="1822" spans="8:9" x14ac:dyDescent="0.25">
      <c r="H1822" s="85">
        <v>39575</v>
      </c>
      <c r="I1822" s="85">
        <v>39575</v>
      </c>
    </row>
    <row r="1823" spans="8:9" x14ac:dyDescent="0.25">
      <c r="H1823" s="85">
        <v>39576</v>
      </c>
      <c r="I1823" s="85">
        <v>39576</v>
      </c>
    </row>
    <row r="1824" spans="8:9" x14ac:dyDescent="0.25">
      <c r="H1824" s="85">
        <v>35079</v>
      </c>
      <c r="I1824" s="85">
        <v>35079</v>
      </c>
    </row>
    <row r="1825" spans="8:9" x14ac:dyDescent="0.25">
      <c r="H1825" s="85">
        <v>35080</v>
      </c>
      <c r="I1825" s="85">
        <v>35080</v>
      </c>
    </row>
    <row r="1826" spans="8:9" x14ac:dyDescent="0.25">
      <c r="H1826" s="85">
        <v>39535</v>
      </c>
      <c r="I1826" s="85">
        <v>39535</v>
      </c>
    </row>
    <row r="1827" spans="8:9" x14ac:dyDescent="0.25">
      <c r="H1827" s="85">
        <v>39536</v>
      </c>
      <c r="I1827" s="85">
        <v>39536</v>
      </c>
    </row>
    <row r="1828" spans="8:9" x14ac:dyDescent="0.25">
      <c r="H1828" s="85">
        <v>39537</v>
      </c>
      <c r="I1828" s="85">
        <v>39537</v>
      </c>
    </row>
    <row r="1829" spans="8:9" x14ac:dyDescent="0.25">
      <c r="H1829" s="85">
        <v>39550</v>
      </c>
      <c r="I1829" s="85">
        <v>39550</v>
      </c>
    </row>
    <row r="1830" spans="8:9" x14ac:dyDescent="0.25">
      <c r="H1830" s="85">
        <v>39550</v>
      </c>
      <c r="I1830" s="85">
        <v>39550</v>
      </c>
    </row>
    <row r="1831" spans="8:9" x14ac:dyDescent="0.25">
      <c r="H1831" s="85">
        <v>32565</v>
      </c>
      <c r="I1831" s="85">
        <v>32565</v>
      </c>
    </row>
    <row r="1832" spans="8:9" x14ac:dyDescent="0.25">
      <c r="H1832" s="85">
        <v>36527</v>
      </c>
      <c r="I1832" s="85">
        <v>36527</v>
      </c>
    </row>
    <row r="1833" spans="8:9" x14ac:dyDescent="0.25">
      <c r="H1833" s="85">
        <v>87741</v>
      </c>
      <c r="I1833" s="85">
        <v>87741</v>
      </c>
    </row>
    <row r="1834" spans="8:9" x14ac:dyDescent="0.25">
      <c r="H1834" s="85">
        <v>39463</v>
      </c>
      <c r="I1834" s="85">
        <v>39463</v>
      </c>
    </row>
    <row r="1835" spans="8:9" x14ac:dyDescent="0.25">
      <c r="H1835" s="85">
        <v>39464</v>
      </c>
      <c r="I1835" s="85">
        <v>39464</v>
      </c>
    </row>
    <row r="1836" spans="8:9" x14ac:dyDescent="0.25">
      <c r="H1836" s="85">
        <v>39465</v>
      </c>
      <c r="I1836" s="85">
        <v>39465</v>
      </c>
    </row>
    <row r="1837" spans="8:9" x14ac:dyDescent="0.25">
      <c r="H1837" s="85">
        <v>39477</v>
      </c>
      <c r="I1837" s="85">
        <v>39477</v>
      </c>
    </row>
    <row r="1838" spans="8:9" x14ac:dyDescent="0.25">
      <c r="H1838" s="85">
        <v>39525</v>
      </c>
      <c r="I1838" s="85">
        <v>39525</v>
      </c>
    </row>
    <row r="1839" spans="8:9" x14ac:dyDescent="0.25">
      <c r="H1839" s="85">
        <v>39640</v>
      </c>
      <c r="I1839" s="85">
        <v>39640</v>
      </c>
    </row>
    <row r="1840" spans="8:9" x14ac:dyDescent="0.25">
      <c r="H1840" s="85">
        <v>39598</v>
      </c>
      <c r="I1840" s="85">
        <v>39598</v>
      </c>
    </row>
    <row r="1841" spans="8:9" x14ac:dyDescent="0.25">
      <c r="H1841" s="85">
        <v>31821</v>
      </c>
      <c r="I1841" s="85">
        <v>31821</v>
      </c>
    </row>
    <row r="1842" spans="8:9" x14ac:dyDescent="0.25">
      <c r="H1842" s="85">
        <v>39388</v>
      </c>
      <c r="I1842" s="85">
        <v>39388</v>
      </c>
    </row>
    <row r="1843" spans="8:9" x14ac:dyDescent="0.25">
      <c r="H1843" s="85">
        <v>39411</v>
      </c>
      <c r="I1843" s="85">
        <v>39411</v>
      </c>
    </row>
    <row r="1844" spans="8:9" x14ac:dyDescent="0.25">
      <c r="H1844" s="85">
        <v>39489</v>
      </c>
      <c r="I1844" s="85">
        <v>39489</v>
      </c>
    </row>
    <row r="1845" spans="8:9" x14ac:dyDescent="0.25">
      <c r="H1845" s="85">
        <v>39499</v>
      </c>
      <c r="I1845" s="85">
        <v>39499</v>
      </c>
    </row>
    <row r="1846" spans="8:9" x14ac:dyDescent="0.25">
      <c r="H1846" s="85">
        <v>39526</v>
      </c>
      <c r="I1846" s="85">
        <v>39526</v>
      </c>
    </row>
    <row r="1847" spans="8:9" x14ac:dyDescent="0.25">
      <c r="H1847" s="85">
        <v>39599</v>
      </c>
      <c r="I1847" s="85">
        <v>39599</v>
      </c>
    </row>
    <row r="1848" spans="8:9" x14ac:dyDescent="0.25">
      <c r="H1848" s="85">
        <v>39645</v>
      </c>
      <c r="I1848" s="85">
        <v>39645</v>
      </c>
    </row>
    <row r="1849" spans="8:9" x14ac:dyDescent="0.25">
      <c r="H1849" s="85">
        <v>39657</v>
      </c>
      <c r="I1849" s="85">
        <v>39657</v>
      </c>
    </row>
    <row r="1850" spans="8:9" x14ac:dyDescent="0.25">
      <c r="H1850" s="85">
        <v>39444</v>
      </c>
      <c r="I1850" s="85">
        <v>39444</v>
      </c>
    </row>
    <row r="1851" spans="8:9" x14ac:dyDescent="0.25">
      <c r="H1851" s="85">
        <v>39445</v>
      </c>
      <c r="I1851" s="85">
        <v>39445</v>
      </c>
    </row>
    <row r="1852" spans="8:9" x14ac:dyDescent="0.25">
      <c r="H1852" s="85">
        <v>39449</v>
      </c>
      <c r="I1852" s="85">
        <v>39449</v>
      </c>
    </row>
    <row r="1853" spans="8:9" x14ac:dyDescent="0.25">
      <c r="H1853" s="85">
        <v>39515</v>
      </c>
      <c r="I1853" s="85">
        <v>39515</v>
      </c>
    </row>
    <row r="1854" spans="8:9" x14ac:dyDescent="0.25">
      <c r="H1854" s="85">
        <v>39516</v>
      </c>
      <c r="I1854" s="85">
        <v>39516</v>
      </c>
    </row>
    <row r="1855" spans="8:9" x14ac:dyDescent="0.25">
      <c r="H1855" s="85">
        <v>39544</v>
      </c>
      <c r="I1855" s="85">
        <v>39544</v>
      </c>
    </row>
    <row r="1856" spans="8:9" x14ac:dyDescent="0.25">
      <c r="H1856" s="85">
        <v>39610</v>
      </c>
      <c r="I1856" s="85">
        <v>39610</v>
      </c>
    </row>
    <row r="1857" spans="8:9" x14ac:dyDescent="0.25">
      <c r="H1857" s="85">
        <v>39611</v>
      </c>
      <c r="I1857" s="85">
        <v>39611</v>
      </c>
    </row>
    <row r="1858" spans="8:9" x14ac:dyDescent="0.25">
      <c r="H1858" s="85">
        <v>39659</v>
      </c>
      <c r="I1858" s="85">
        <v>39659</v>
      </c>
    </row>
    <row r="1859" spans="8:9" x14ac:dyDescent="0.25">
      <c r="H1859" s="85">
        <v>39660</v>
      </c>
      <c r="I1859" s="85">
        <v>39660</v>
      </c>
    </row>
    <row r="1860" spans="8:9" x14ac:dyDescent="0.25">
      <c r="H1860" s="85">
        <v>35081</v>
      </c>
      <c r="I1860" s="85">
        <v>35081</v>
      </c>
    </row>
    <row r="1861" spans="8:9" x14ac:dyDescent="0.25">
      <c r="H1861" s="85">
        <v>39564</v>
      </c>
      <c r="I1861" s="85">
        <v>39564</v>
      </c>
    </row>
    <row r="1862" spans="8:9" x14ac:dyDescent="0.25">
      <c r="H1862" s="85">
        <v>39554</v>
      </c>
      <c r="I1862" s="85">
        <v>39554</v>
      </c>
    </row>
    <row r="1863" spans="8:9" x14ac:dyDescent="0.25">
      <c r="H1863" s="85">
        <v>39566</v>
      </c>
      <c r="I1863" s="85">
        <v>39566</v>
      </c>
    </row>
    <row r="1864" spans="8:9" x14ac:dyDescent="0.25">
      <c r="H1864" s="85">
        <v>87673</v>
      </c>
      <c r="I1864" s="85">
        <v>87673</v>
      </c>
    </row>
    <row r="1865" spans="8:9" x14ac:dyDescent="0.25">
      <c r="H1865" s="85">
        <v>87675</v>
      </c>
      <c r="I1865" s="85">
        <v>87675</v>
      </c>
    </row>
    <row r="1866" spans="8:9" x14ac:dyDescent="0.25">
      <c r="H1866" s="85">
        <v>30363</v>
      </c>
      <c r="I1866" s="85">
        <v>30363</v>
      </c>
    </row>
    <row r="1867" spans="8:9" x14ac:dyDescent="0.25">
      <c r="H1867" s="85">
        <v>35060</v>
      </c>
      <c r="I1867" s="85">
        <v>35060</v>
      </c>
    </row>
    <row r="1868" spans="8:9" x14ac:dyDescent="0.25">
      <c r="H1868" s="85">
        <v>31412</v>
      </c>
      <c r="I1868" s="85">
        <v>31412</v>
      </c>
    </row>
    <row r="1869" spans="8:9" x14ac:dyDescent="0.25">
      <c r="H1869" s="85">
        <v>31413</v>
      </c>
      <c r="I1869" s="85">
        <v>31413</v>
      </c>
    </row>
    <row r="1870" spans="8:9" x14ac:dyDescent="0.25">
      <c r="H1870" s="85">
        <v>31415</v>
      </c>
      <c r="I1870" s="85">
        <v>31415</v>
      </c>
    </row>
    <row r="1871" spans="8:9" x14ac:dyDescent="0.25">
      <c r="H1871" s="85">
        <v>31416</v>
      </c>
      <c r="I1871" s="85">
        <v>31416</v>
      </c>
    </row>
    <row r="1872" spans="8:9" x14ac:dyDescent="0.25">
      <c r="H1872" s="85">
        <v>31438</v>
      </c>
      <c r="I1872" s="85">
        <v>31438</v>
      </c>
    </row>
    <row r="1873" spans="8:9" x14ac:dyDescent="0.25">
      <c r="H1873" s="85">
        <v>31442</v>
      </c>
      <c r="I1873" s="85">
        <v>31442</v>
      </c>
    </row>
    <row r="1874" spans="8:9" x14ac:dyDescent="0.25">
      <c r="H1874" s="85">
        <v>31447</v>
      </c>
      <c r="I1874" s="85">
        <v>31447</v>
      </c>
    </row>
    <row r="1875" spans="8:9" x14ac:dyDescent="0.25">
      <c r="H1875" s="85">
        <v>31470</v>
      </c>
      <c r="I1875" s="85">
        <v>31470</v>
      </c>
    </row>
    <row r="1876" spans="8:9" x14ac:dyDescent="0.25">
      <c r="H1876" s="85">
        <v>39344</v>
      </c>
      <c r="I1876" s="85">
        <v>39344</v>
      </c>
    </row>
    <row r="1877" spans="8:9" x14ac:dyDescent="0.25">
      <c r="H1877" s="85">
        <v>39377</v>
      </c>
      <c r="I1877" s="85">
        <v>39377</v>
      </c>
    </row>
    <row r="1878" spans="8:9" x14ac:dyDescent="0.25">
      <c r="H1878" s="85">
        <v>39378</v>
      </c>
      <c r="I1878" s="85">
        <v>39378</v>
      </c>
    </row>
    <row r="1879" spans="8:9" x14ac:dyDescent="0.25">
      <c r="H1879" s="85">
        <v>39483</v>
      </c>
      <c r="I1879" s="85">
        <v>39483</v>
      </c>
    </row>
    <row r="1880" spans="8:9" x14ac:dyDescent="0.25">
      <c r="H1880" s="85">
        <v>39496</v>
      </c>
      <c r="I1880" s="85">
        <v>39496</v>
      </c>
    </row>
    <row r="1881" spans="8:9" x14ac:dyDescent="0.25">
      <c r="H1881" s="85">
        <v>39497</v>
      </c>
      <c r="I1881" s="85">
        <v>39497</v>
      </c>
    </row>
    <row r="1882" spans="8:9" x14ac:dyDescent="0.25">
      <c r="H1882" s="85">
        <v>39498</v>
      </c>
      <c r="I1882" s="85">
        <v>39498</v>
      </c>
    </row>
    <row r="1883" spans="8:9" x14ac:dyDescent="0.25">
      <c r="H1883" s="85">
        <v>39549</v>
      </c>
      <c r="I1883" s="85">
        <v>39549</v>
      </c>
    </row>
    <row r="1884" spans="8:9" x14ac:dyDescent="0.25">
      <c r="H1884" s="85">
        <v>39613</v>
      </c>
      <c r="I1884" s="85">
        <v>39613</v>
      </c>
    </row>
    <row r="1885" spans="8:9" x14ac:dyDescent="0.25">
      <c r="H1885" s="85">
        <v>39614</v>
      </c>
      <c r="I1885" s="85">
        <v>39614</v>
      </c>
    </row>
    <row r="1886" spans="8:9" x14ac:dyDescent="0.25">
      <c r="H1886" s="85">
        <v>39616</v>
      </c>
      <c r="I1886" s="85">
        <v>39616</v>
      </c>
    </row>
    <row r="1887" spans="8:9" x14ac:dyDescent="0.25">
      <c r="H1887" s="85">
        <v>39661</v>
      </c>
      <c r="I1887" s="85">
        <v>39661</v>
      </c>
    </row>
    <row r="1888" spans="8:9" x14ac:dyDescent="0.25">
      <c r="H1888" s="85">
        <v>39662</v>
      </c>
      <c r="I1888" s="85">
        <v>39662</v>
      </c>
    </row>
    <row r="1889" spans="8:9" x14ac:dyDescent="0.25">
      <c r="H1889" s="85">
        <v>39663</v>
      </c>
      <c r="I1889" s="85">
        <v>39663</v>
      </c>
    </row>
    <row r="1890" spans="8:9" x14ac:dyDescent="0.25">
      <c r="H1890" s="85">
        <v>31691</v>
      </c>
      <c r="I1890" s="85">
        <v>31691</v>
      </c>
    </row>
    <row r="1891" spans="8:9" x14ac:dyDescent="0.25">
      <c r="H1891" s="85">
        <v>32572</v>
      </c>
      <c r="I1891" s="85">
        <v>32572</v>
      </c>
    </row>
    <row r="1892" spans="8:9" x14ac:dyDescent="0.25">
      <c r="H1892" s="85">
        <v>87521</v>
      </c>
      <c r="I1892" s="85">
        <v>87521</v>
      </c>
    </row>
    <row r="1893" spans="8:9" x14ac:dyDescent="0.25">
      <c r="H1893" s="85">
        <v>87523</v>
      </c>
      <c r="I1893" s="85">
        <v>87523</v>
      </c>
    </row>
    <row r="1894" spans="8:9" x14ac:dyDescent="0.25">
      <c r="H1894" s="85">
        <v>87525</v>
      </c>
      <c r="I1894" s="85">
        <v>87525</v>
      </c>
    </row>
    <row r="1895" spans="8:9" x14ac:dyDescent="0.25">
      <c r="H1895" s="85">
        <v>30289</v>
      </c>
      <c r="I1895" s="85">
        <v>30289</v>
      </c>
    </row>
    <row r="1896" spans="8:9" x14ac:dyDescent="0.25">
      <c r="H1896" s="85">
        <v>30415</v>
      </c>
      <c r="I1896" s="85">
        <v>30415</v>
      </c>
    </row>
    <row r="1897" spans="8:9" x14ac:dyDescent="0.25">
      <c r="H1897" s="85">
        <v>30545</v>
      </c>
      <c r="I1897" s="85">
        <v>30545</v>
      </c>
    </row>
    <row r="1898" spans="8:9" x14ac:dyDescent="0.25">
      <c r="H1898" s="85">
        <v>30575</v>
      </c>
      <c r="I1898" s="85">
        <v>30575</v>
      </c>
    </row>
    <row r="1899" spans="8:9" x14ac:dyDescent="0.25">
      <c r="H1899" s="85">
        <v>35004</v>
      </c>
      <c r="I1899" s="85">
        <v>35004</v>
      </c>
    </row>
    <row r="1900" spans="8:9" x14ac:dyDescent="0.25">
      <c r="H1900" s="85">
        <v>35014</v>
      </c>
      <c r="I1900" s="85">
        <v>35014</v>
      </c>
    </row>
    <row r="1901" spans="8:9" x14ac:dyDescent="0.25">
      <c r="H1901" s="85">
        <v>35020</v>
      </c>
      <c r="I1901" s="85">
        <v>35020</v>
      </c>
    </row>
    <row r="1902" spans="8:9" x14ac:dyDescent="0.25">
      <c r="H1902" s="85">
        <v>35034</v>
      </c>
      <c r="I1902" s="85">
        <v>35034</v>
      </c>
    </row>
    <row r="1903" spans="8:9" x14ac:dyDescent="0.25">
      <c r="H1903" s="85">
        <v>35035</v>
      </c>
      <c r="I1903" s="85">
        <v>35035</v>
      </c>
    </row>
    <row r="1904" spans="8:9" x14ac:dyDescent="0.25">
      <c r="H1904" s="85">
        <v>35037</v>
      </c>
      <c r="I1904" s="85">
        <v>35037</v>
      </c>
    </row>
    <row r="1905" spans="8:9" x14ac:dyDescent="0.25">
      <c r="H1905" s="85">
        <v>35038</v>
      </c>
      <c r="I1905" s="85">
        <v>35038</v>
      </c>
    </row>
    <row r="1906" spans="8:9" x14ac:dyDescent="0.25">
      <c r="H1906" s="85">
        <v>35039</v>
      </c>
      <c r="I1906" s="85">
        <v>35039</v>
      </c>
    </row>
    <row r="1907" spans="8:9" x14ac:dyDescent="0.25">
      <c r="H1907" s="85">
        <v>35041</v>
      </c>
      <c r="I1907" s="85">
        <v>35041</v>
      </c>
    </row>
    <row r="1908" spans="8:9" x14ac:dyDescent="0.25">
      <c r="H1908" s="85">
        <v>35046</v>
      </c>
      <c r="I1908" s="85">
        <v>35046</v>
      </c>
    </row>
    <row r="1909" spans="8:9" x14ac:dyDescent="0.25">
      <c r="H1909" s="85">
        <v>35047</v>
      </c>
      <c r="I1909" s="85">
        <v>35047</v>
      </c>
    </row>
    <row r="1910" spans="8:9" x14ac:dyDescent="0.25">
      <c r="H1910" s="85">
        <v>35048</v>
      </c>
      <c r="I1910" s="85">
        <v>35048</v>
      </c>
    </row>
    <row r="1911" spans="8:9" x14ac:dyDescent="0.25">
      <c r="H1911" s="85">
        <v>35049</v>
      </c>
      <c r="I1911" s="85">
        <v>35049</v>
      </c>
    </row>
    <row r="1912" spans="8:9" x14ac:dyDescent="0.25">
      <c r="H1912" s="85">
        <v>35054</v>
      </c>
      <c r="I1912" s="85">
        <v>35054</v>
      </c>
    </row>
    <row r="1913" spans="8:9" x14ac:dyDescent="0.25">
      <c r="H1913" s="85">
        <v>35056</v>
      </c>
      <c r="I1913" s="85">
        <v>35056</v>
      </c>
    </row>
    <row r="1914" spans="8:9" x14ac:dyDescent="0.25">
      <c r="H1914" s="85">
        <v>35058</v>
      </c>
      <c r="I1914" s="85">
        <v>35058</v>
      </c>
    </row>
    <row r="1915" spans="8:9" x14ac:dyDescent="0.25">
      <c r="H1915" s="85">
        <v>35062</v>
      </c>
      <c r="I1915" s="85">
        <v>35062</v>
      </c>
    </row>
    <row r="1916" spans="8:9" x14ac:dyDescent="0.25">
      <c r="H1916" s="85">
        <v>35063</v>
      </c>
      <c r="I1916" s="85">
        <v>35063</v>
      </c>
    </row>
    <row r="1917" spans="8:9" x14ac:dyDescent="0.25">
      <c r="H1917" s="85">
        <v>35065</v>
      </c>
      <c r="I1917" s="85">
        <v>35065</v>
      </c>
    </row>
    <row r="1918" spans="8:9" x14ac:dyDescent="0.25">
      <c r="H1918" s="85">
        <v>35071</v>
      </c>
      <c r="I1918" s="85">
        <v>35071</v>
      </c>
    </row>
    <row r="1919" spans="8:9" x14ac:dyDescent="0.25">
      <c r="H1919" s="85">
        <v>35072</v>
      </c>
      <c r="I1919" s="85">
        <v>35072</v>
      </c>
    </row>
    <row r="1920" spans="8:9" x14ac:dyDescent="0.25">
      <c r="H1920" s="85">
        <v>35073</v>
      </c>
      <c r="I1920" s="85">
        <v>35073</v>
      </c>
    </row>
    <row r="1921" spans="8:9" x14ac:dyDescent="0.25">
      <c r="H1921" s="85">
        <v>35074</v>
      </c>
      <c r="I1921" s="85">
        <v>35074</v>
      </c>
    </row>
    <row r="1922" spans="8:9" x14ac:dyDescent="0.25">
      <c r="H1922" s="85">
        <v>35076</v>
      </c>
      <c r="I1922" s="85">
        <v>35076</v>
      </c>
    </row>
    <row r="1923" spans="8:9" x14ac:dyDescent="0.25">
      <c r="H1923" s="85">
        <v>35096</v>
      </c>
      <c r="I1923" s="85">
        <v>35096</v>
      </c>
    </row>
    <row r="1924" spans="8:9" x14ac:dyDescent="0.25">
      <c r="H1924" s="85">
        <v>35097</v>
      </c>
      <c r="I1924" s="85">
        <v>35097</v>
      </c>
    </row>
    <row r="1925" spans="8:9" x14ac:dyDescent="0.25">
      <c r="H1925" s="85">
        <v>35098</v>
      </c>
      <c r="I1925" s="85">
        <v>35098</v>
      </c>
    </row>
    <row r="1926" spans="8:9" x14ac:dyDescent="0.25">
      <c r="H1926" s="85">
        <v>35112</v>
      </c>
      <c r="I1926" s="85">
        <v>35112</v>
      </c>
    </row>
    <row r="1927" spans="8:9" x14ac:dyDescent="0.25">
      <c r="H1927" s="85">
        <v>35123</v>
      </c>
      <c r="I1927" s="85">
        <v>35123</v>
      </c>
    </row>
    <row r="1928" spans="8:9" x14ac:dyDescent="0.25">
      <c r="H1928" s="85">
        <v>35124</v>
      </c>
      <c r="I1928" s="85">
        <v>35124</v>
      </c>
    </row>
    <row r="1929" spans="8:9" x14ac:dyDescent="0.25">
      <c r="H1929" s="85">
        <v>35125</v>
      </c>
      <c r="I1929" s="85">
        <v>35125</v>
      </c>
    </row>
    <row r="1930" spans="8:9" x14ac:dyDescent="0.25">
      <c r="H1930" s="85">
        <v>35126</v>
      </c>
      <c r="I1930" s="85">
        <v>35126</v>
      </c>
    </row>
    <row r="1931" spans="8:9" x14ac:dyDescent="0.25">
      <c r="H1931" s="85">
        <v>35127</v>
      </c>
      <c r="I1931" s="85">
        <v>35127</v>
      </c>
    </row>
    <row r="1932" spans="8:9" x14ac:dyDescent="0.25">
      <c r="H1932" s="85">
        <v>35128</v>
      </c>
      <c r="I1932" s="85">
        <v>35128</v>
      </c>
    </row>
    <row r="1933" spans="8:9" x14ac:dyDescent="0.25">
      <c r="H1933" s="85">
        <v>87565</v>
      </c>
      <c r="I1933" s="85">
        <v>87565</v>
      </c>
    </row>
    <row r="1934" spans="8:9" x14ac:dyDescent="0.25">
      <c r="H1934" s="85">
        <v>87567</v>
      </c>
      <c r="I1934" s="85">
        <v>87567</v>
      </c>
    </row>
    <row r="1935" spans="8:9" x14ac:dyDescent="0.25">
      <c r="H1935" s="85">
        <v>87569</v>
      </c>
      <c r="I1935" s="85">
        <v>87569</v>
      </c>
    </row>
    <row r="1936" spans="8:9" x14ac:dyDescent="0.25">
      <c r="H1936" s="85">
        <v>31229</v>
      </c>
      <c r="I1936" s="85">
        <v>31229</v>
      </c>
    </row>
    <row r="1937" spans="8:9" x14ac:dyDescent="0.25">
      <c r="H1937" s="85">
        <v>39168</v>
      </c>
      <c r="I1937" s="85">
        <v>39168</v>
      </c>
    </row>
    <row r="1938" spans="8:9" x14ac:dyDescent="0.25">
      <c r="H1938" s="85">
        <v>39257</v>
      </c>
      <c r="I1938" s="85">
        <v>39257</v>
      </c>
    </row>
    <row r="1939" spans="8:9" x14ac:dyDescent="0.25">
      <c r="H1939" s="85">
        <v>39279</v>
      </c>
      <c r="I1939" s="85">
        <v>39279</v>
      </c>
    </row>
    <row r="1940" spans="8:9" x14ac:dyDescent="0.25">
      <c r="H1940" s="85">
        <v>39326</v>
      </c>
      <c r="I1940" s="85">
        <v>39326</v>
      </c>
    </row>
    <row r="1941" spans="8:9" x14ac:dyDescent="0.25">
      <c r="H1941" s="85">
        <v>39334</v>
      </c>
      <c r="I1941" s="85">
        <v>39334</v>
      </c>
    </row>
    <row r="1942" spans="8:9" x14ac:dyDescent="0.25">
      <c r="H1942" s="85">
        <v>39340</v>
      </c>
      <c r="I1942" s="85">
        <v>39340</v>
      </c>
    </row>
    <row r="1943" spans="8:9" x14ac:dyDescent="0.25">
      <c r="H1943" s="85">
        <v>39366</v>
      </c>
      <c r="I1943" s="85">
        <v>39366</v>
      </c>
    </row>
    <row r="1944" spans="8:9" x14ac:dyDescent="0.25">
      <c r="H1944" s="85">
        <v>39367</v>
      </c>
      <c r="I1944" s="85">
        <v>39367</v>
      </c>
    </row>
    <row r="1945" spans="8:9" x14ac:dyDescent="0.25">
      <c r="H1945" s="85">
        <v>39380</v>
      </c>
      <c r="I1945" s="85">
        <v>39380</v>
      </c>
    </row>
    <row r="1946" spans="8:9" x14ac:dyDescent="0.25">
      <c r="H1946" s="85">
        <v>39381</v>
      </c>
      <c r="I1946" s="85">
        <v>39381</v>
      </c>
    </row>
    <row r="1947" spans="8:9" x14ac:dyDescent="0.25">
      <c r="H1947" s="85">
        <v>39382</v>
      </c>
      <c r="I1947" s="85">
        <v>39382</v>
      </c>
    </row>
    <row r="1948" spans="8:9" x14ac:dyDescent="0.25">
      <c r="H1948" s="85">
        <v>39383</v>
      </c>
      <c r="I1948" s="85">
        <v>39383</v>
      </c>
    </row>
    <row r="1949" spans="8:9" x14ac:dyDescent="0.25">
      <c r="H1949" s="85">
        <v>39385</v>
      </c>
      <c r="I1949" s="85">
        <v>39385</v>
      </c>
    </row>
    <row r="1950" spans="8:9" x14ac:dyDescent="0.25">
      <c r="H1950" s="85">
        <v>39415</v>
      </c>
      <c r="I1950" s="85">
        <v>39415</v>
      </c>
    </row>
    <row r="1951" spans="8:9" x14ac:dyDescent="0.25">
      <c r="H1951" s="85">
        <v>39416</v>
      </c>
      <c r="I1951" s="85">
        <v>39416</v>
      </c>
    </row>
    <row r="1952" spans="8:9" x14ac:dyDescent="0.25">
      <c r="H1952" s="85">
        <v>39420</v>
      </c>
      <c r="I1952" s="85">
        <v>39420</v>
      </c>
    </row>
    <row r="1953" spans="8:9" x14ac:dyDescent="0.25">
      <c r="H1953" s="85">
        <v>39421</v>
      </c>
      <c r="I1953" s="85">
        <v>39421</v>
      </c>
    </row>
    <row r="1954" spans="8:9" x14ac:dyDescent="0.25">
      <c r="H1954" s="85">
        <v>39422</v>
      </c>
      <c r="I1954" s="85">
        <v>39422</v>
      </c>
    </row>
    <row r="1955" spans="8:9" x14ac:dyDescent="0.25">
      <c r="H1955" s="85">
        <v>39451</v>
      </c>
      <c r="I1955" s="85">
        <v>39451</v>
      </c>
    </row>
    <row r="1956" spans="8:9" x14ac:dyDescent="0.25">
      <c r="H1956" s="85">
        <v>39453</v>
      </c>
      <c r="I1956" s="85">
        <v>39453</v>
      </c>
    </row>
    <row r="1957" spans="8:9" x14ac:dyDescent="0.25">
      <c r="H1957" s="85">
        <v>39456</v>
      </c>
      <c r="I1957" s="85">
        <v>39456</v>
      </c>
    </row>
    <row r="1958" spans="8:9" x14ac:dyDescent="0.25">
      <c r="H1958" s="85">
        <v>39457</v>
      </c>
      <c r="I1958" s="85">
        <v>39457</v>
      </c>
    </row>
    <row r="1959" spans="8:9" x14ac:dyDescent="0.25">
      <c r="H1959" s="85">
        <v>39458</v>
      </c>
      <c r="I1959" s="85">
        <v>39458</v>
      </c>
    </row>
    <row r="1960" spans="8:9" x14ac:dyDescent="0.25">
      <c r="H1960" s="85">
        <v>39472</v>
      </c>
      <c r="I1960" s="85">
        <v>39472</v>
      </c>
    </row>
    <row r="1961" spans="8:9" x14ac:dyDescent="0.25">
      <c r="H1961" s="85">
        <v>39479</v>
      </c>
      <c r="I1961" s="85">
        <v>39479</v>
      </c>
    </row>
    <row r="1962" spans="8:9" x14ac:dyDescent="0.25">
      <c r="H1962" s="85">
        <v>39480</v>
      </c>
      <c r="I1962" s="85">
        <v>39480</v>
      </c>
    </row>
    <row r="1963" spans="8:9" x14ac:dyDescent="0.25">
      <c r="H1963" s="85">
        <v>39482</v>
      </c>
      <c r="I1963" s="85">
        <v>39482</v>
      </c>
    </row>
    <row r="1964" spans="8:9" x14ac:dyDescent="0.25">
      <c r="H1964" s="85">
        <v>39512</v>
      </c>
      <c r="I1964" s="85">
        <v>39512</v>
      </c>
    </row>
    <row r="1965" spans="8:9" x14ac:dyDescent="0.25">
      <c r="H1965" s="85">
        <v>39513</v>
      </c>
      <c r="I1965" s="85">
        <v>39513</v>
      </c>
    </row>
    <row r="1966" spans="8:9" x14ac:dyDescent="0.25">
      <c r="H1966" s="85">
        <v>39514</v>
      </c>
      <c r="I1966" s="85">
        <v>39514</v>
      </c>
    </row>
    <row r="1967" spans="8:9" x14ac:dyDescent="0.25">
      <c r="H1967" s="85">
        <v>39520</v>
      </c>
      <c r="I1967" s="85">
        <v>39520</v>
      </c>
    </row>
    <row r="1968" spans="8:9" x14ac:dyDescent="0.25">
      <c r="H1968" s="85">
        <v>39600</v>
      </c>
      <c r="I1968" s="85">
        <v>39600</v>
      </c>
    </row>
    <row r="1969" spans="8:9" x14ac:dyDescent="0.25">
      <c r="H1969" s="85">
        <v>39601</v>
      </c>
      <c r="I1969" s="85">
        <v>39601</v>
      </c>
    </row>
    <row r="1970" spans="8:9" x14ac:dyDescent="0.25">
      <c r="H1970" s="85">
        <v>39602</v>
      </c>
      <c r="I1970" s="85">
        <v>39602</v>
      </c>
    </row>
    <row r="1971" spans="8:9" x14ac:dyDescent="0.25">
      <c r="H1971" s="85">
        <v>39603</v>
      </c>
      <c r="I1971" s="85">
        <v>39603</v>
      </c>
    </row>
    <row r="1972" spans="8:9" x14ac:dyDescent="0.25">
      <c r="H1972" s="85">
        <v>39604</v>
      </c>
      <c r="I1972" s="85">
        <v>39604</v>
      </c>
    </row>
    <row r="1973" spans="8:9" x14ac:dyDescent="0.25">
      <c r="H1973" s="85">
        <v>39605</v>
      </c>
      <c r="I1973" s="85">
        <v>39605</v>
      </c>
    </row>
    <row r="1974" spans="8:9" x14ac:dyDescent="0.25">
      <c r="H1974" s="85">
        <v>39606</v>
      </c>
      <c r="I1974" s="85">
        <v>39606</v>
      </c>
    </row>
    <row r="1975" spans="8:9" x14ac:dyDescent="0.25">
      <c r="H1975" s="85">
        <v>39612</v>
      </c>
      <c r="I1975" s="85">
        <v>39612</v>
      </c>
    </row>
    <row r="1976" spans="8:9" x14ac:dyDescent="0.25">
      <c r="H1976" s="85">
        <v>39626</v>
      </c>
      <c r="I1976" s="85">
        <v>39626</v>
      </c>
    </row>
    <row r="1977" spans="8:9" x14ac:dyDescent="0.25">
      <c r="H1977" s="85">
        <v>39646</v>
      </c>
      <c r="I1977" s="85">
        <v>39646</v>
      </c>
    </row>
    <row r="1978" spans="8:9" x14ac:dyDescent="0.25">
      <c r="H1978" s="85">
        <v>39647</v>
      </c>
      <c r="I1978" s="85">
        <v>39647</v>
      </c>
    </row>
    <row r="1979" spans="8:9" x14ac:dyDescent="0.25">
      <c r="H1979" s="85">
        <v>39648</v>
      </c>
      <c r="I1979" s="85">
        <v>39648</v>
      </c>
    </row>
    <row r="1980" spans="8:9" x14ac:dyDescent="0.25">
      <c r="H1980" s="85">
        <v>39649</v>
      </c>
      <c r="I1980" s="85">
        <v>39649</v>
      </c>
    </row>
    <row r="1981" spans="8:9" x14ac:dyDescent="0.25">
      <c r="H1981" s="85">
        <v>39671</v>
      </c>
      <c r="I1981" s="85">
        <v>39671</v>
      </c>
    </row>
    <row r="1982" spans="8:9" x14ac:dyDescent="0.25">
      <c r="H1982" s="85">
        <v>39672</v>
      </c>
      <c r="I1982" s="85">
        <v>39672</v>
      </c>
    </row>
    <row r="1983" spans="8:9" x14ac:dyDescent="0.25">
      <c r="H1983" s="85">
        <v>39674</v>
      </c>
      <c r="I1983" s="85">
        <v>39674</v>
      </c>
    </row>
    <row r="1984" spans="8:9" x14ac:dyDescent="0.25">
      <c r="H1984" s="85">
        <v>87691</v>
      </c>
      <c r="I1984" s="85">
        <v>87691</v>
      </c>
    </row>
    <row r="1985" spans="8:9" x14ac:dyDescent="0.25">
      <c r="H1985" s="85">
        <v>39426</v>
      </c>
      <c r="I1985" s="85">
        <v>39426</v>
      </c>
    </row>
    <row r="1986" spans="8:9" x14ac:dyDescent="0.25">
      <c r="H1986" s="85">
        <v>39427</v>
      </c>
      <c r="I1986" s="85">
        <v>39427</v>
      </c>
    </row>
    <row r="1987" spans="8:9" x14ac:dyDescent="0.25">
      <c r="H1987" s="85">
        <v>39434</v>
      </c>
      <c r="I1987" s="85">
        <v>39434</v>
      </c>
    </row>
    <row r="1988" spans="8:9" x14ac:dyDescent="0.25">
      <c r="H1988" s="85">
        <v>39435</v>
      </c>
      <c r="I1988" s="85">
        <v>39435</v>
      </c>
    </row>
    <row r="1989" spans="8:9" x14ac:dyDescent="0.25">
      <c r="H1989" s="85">
        <v>39438</v>
      </c>
      <c r="I1989" s="85">
        <v>39438</v>
      </c>
    </row>
    <row r="1990" spans="8:9" x14ac:dyDescent="0.25">
      <c r="H1990" s="85">
        <v>39440</v>
      </c>
      <c r="I1990" s="85">
        <v>39440</v>
      </c>
    </row>
    <row r="1991" spans="8:9" x14ac:dyDescent="0.25">
      <c r="H1991" s="85">
        <v>39485</v>
      </c>
      <c r="I1991" s="85">
        <v>39485</v>
      </c>
    </row>
    <row r="1992" spans="8:9" x14ac:dyDescent="0.25">
      <c r="H1992" s="85">
        <v>39607</v>
      </c>
      <c r="I1992" s="85">
        <v>39607</v>
      </c>
    </row>
    <row r="1993" spans="8:9" x14ac:dyDescent="0.25">
      <c r="H1993" s="85">
        <v>39608</v>
      </c>
      <c r="I1993" s="85">
        <v>39608</v>
      </c>
    </row>
    <row r="1994" spans="8:9" x14ac:dyDescent="0.25">
      <c r="H1994" s="85">
        <v>39641</v>
      </c>
      <c r="I1994" s="85">
        <v>39641</v>
      </c>
    </row>
    <row r="1995" spans="8:9" x14ac:dyDescent="0.25">
      <c r="H1995" s="85">
        <v>39642</v>
      </c>
      <c r="I1995" s="85">
        <v>39642</v>
      </c>
    </row>
    <row r="1996" spans="8:9" x14ac:dyDescent="0.25">
      <c r="H1996" s="85">
        <v>87591</v>
      </c>
      <c r="I1996" s="85">
        <v>87591</v>
      </c>
    </row>
    <row r="1997" spans="8:9" x14ac:dyDescent="0.25">
      <c r="H1997" s="85">
        <v>87593</v>
      </c>
      <c r="I1997" s="85">
        <v>87593</v>
      </c>
    </row>
    <row r="1998" spans="8:9" x14ac:dyDescent="0.25">
      <c r="H1998" s="85">
        <v>31668</v>
      </c>
      <c r="I1998" s="85">
        <v>31668</v>
      </c>
    </row>
    <row r="1999" spans="8:9" x14ac:dyDescent="0.25">
      <c r="H1999" s="85">
        <v>31678</v>
      </c>
      <c r="I1999" s="85">
        <v>31678</v>
      </c>
    </row>
    <row r="2000" spans="8:9" x14ac:dyDescent="0.25">
      <c r="H2000" s="85">
        <v>31680</v>
      </c>
      <c r="I2000" s="85">
        <v>31680</v>
      </c>
    </row>
    <row r="2001" spans="8:9" x14ac:dyDescent="0.25">
      <c r="H2001" s="85">
        <v>31681</v>
      </c>
      <c r="I2001" s="85">
        <v>31681</v>
      </c>
    </row>
    <row r="2002" spans="8:9" x14ac:dyDescent="0.25">
      <c r="H2002" s="85">
        <v>31682</v>
      </c>
      <c r="I2002" s="85">
        <v>31682</v>
      </c>
    </row>
    <row r="2003" spans="8:9" x14ac:dyDescent="0.25">
      <c r="H2003" s="85">
        <v>31685</v>
      </c>
      <c r="I2003" s="85">
        <v>31685</v>
      </c>
    </row>
    <row r="2004" spans="8:9" x14ac:dyDescent="0.25">
      <c r="H2004" s="85">
        <v>31686</v>
      </c>
      <c r="I2004" s="85">
        <v>31686</v>
      </c>
    </row>
    <row r="2005" spans="8:9" x14ac:dyDescent="0.25">
      <c r="H2005" s="85">
        <v>31687</v>
      </c>
      <c r="I2005" s="85">
        <v>31687</v>
      </c>
    </row>
    <row r="2006" spans="8:9" x14ac:dyDescent="0.25">
      <c r="H2006" s="85">
        <v>31688</v>
      </c>
      <c r="I2006" s="85">
        <v>31688</v>
      </c>
    </row>
    <row r="2007" spans="8:9" x14ac:dyDescent="0.25">
      <c r="H2007" s="85">
        <v>31806</v>
      </c>
      <c r="I2007" s="85">
        <v>31806</v>
      </c>
    </row>
    <row r="2008" spans="8:9" x14ac:dyDescent="0.25">
      <c r="H2008" s="85">
        <v>31807</v>
      </c>
      <c r="I2008" s="85">
        <v>31807</v>
      </c>
    </row>
    <row r="2009" spans="8:9" x14ac:dyDescent="0.25">
      <c r="H2009" s="85">
        <v>31810</v>
      </c>
      <c r="I2009" s="85">
        <v>31810</v>
      </c>
    </row>
    <row r="2010" spans="8:9" x14ac:dyDescent="0.25">
      <c r="H2010" s="85">
        <v>31812</v>
      </c>
      <c r="I2010" s="85">
        <v>31812</v>
      </c>
    </row>
    <row r="2011" spans="8:9" x14ac:dyDescent="0.25">
      <c r="H2011" s="85">
        <v>31814</v>
      </c>
      <c r="I2011" s="85">
        <v>31814</v>
      </c>
    </row>
    <row r="2012" spans="8:9" x14ac:dyDescent="0.25">
      <c r="H2012" s="85">
        <v>31815</v>
      </c>
      <c r="I2012" s="85">
        <v>31815</v>
      </c>
    </row>
    <row r="2013" spans="8:9" x14ac:dyDescent="0.25">
      <c r="H2013" s="85">
        <v>31816</v>
      </c>
      <c r="I2013" s="85">
        <v>31816</v>
      </c>
    </row>
    <row r="2014" spans="8:9" x14ac:dyDescent="0.25">
      <c r="H2014" s="85">
        <v>31818</v>
      </c>
      <c r="I2014" s="85">
        <v>31818</v>
      </c>
    </row>
    <row r="2015" spans="8:9" x14ac:dyDescent="0.25">
      <c r="H2015" s="85">
        <v>31819</v>
      </c>
      <c r="I2015" s="85">
        <v>31819</v>
      </c>
    </row>
    <row r="2016" spans="8:9" x14ac:dyDescent="0.25">
      <c r="H2016" s="85">
        <v>31820</v>
      </c>
      <c r="I2016" s="85">
        <v>31820</v>
      </c>
    </row>
    <row r="2017" spans="8:9" x14ac:dyDescent="0.25">
      <c r="H2017" s="85">
        <v>31925</v>
      </c>
      <c r="I2017" s="85">
        <v>31925</v>
      </c>
    </row>
    <row r="2018" spans="8:9" x14ac:dyDescent="0.25">
      <c r="H2018" s="85">
        <v>31999</v>
      </c>
      <c r="I2018" s="85">
        <v>31999</v>
      </c>
    </row>
    <row r="2019" spans="8:9" x14ac:dyDescent="0.25">
      <c r="H2019" s="85">
        <v>87605</v>
      </c>
      <c r="I2019" s="85">
        <v>87605</v>
      </c>
    </row>
    <row r="2020" spans="8:9" x14ac:dyDescent="0.25">
      <c r="H2020" s="85">
        <v>32537</v>
      </c>
      <c r="I2020" s="85">
        <v>32537</v>
      </c>
    </row>
    <row r="2021" spans="8:9" x14ac:dyDescent="0.25">
      <c r="H2021" s="85">
        <v>32544</v>
      </c>
      <c r="I2021" s="85">
        <v>32544</v>
      </c>
    </row>
    <row r="2022" spans="8:9" x14ac:dyDescent="0.25">
      <c r="H2022" s="85">
        <v>32554</v>
      </c>
      <c r="I2022" s="85">
        <v>32554</v>
      </c>
    </row>
    <row r="2023" spans="8:9" x14ac:dyDescent="0.25">
      <c r="H2023" s="85">
        <v>32555</v>
      </c>
      <c r="I2023" s="85">
        <v>32555</v>
      </c>
    </row>
    <row r="2024" spans="8:9" x14ac:dyDescent="0.25">
      <c r="H2024" s="85">
        <v>32557</v>
      </c>
      <c r="I2024" s="85">
        <v>32557</v>
      </c>
    </row>
    <row r="2025" spans="8:9" x14ac:dyDescent="0.25">
      <c r="H2025" s="85">
        <v>32559</v>
      </c>
      <c r="I2025" s="85">
        <v>32559</v>
      </c>
    </row>
    <row r="2026" spans="8:9" x14ac:dyDescent="0.25">
      <c r="H2026" s="85">
        <v>32563</v>
      </c>
      <c r="I2026" s="85">
        <v>32563</v>
      </c>
    </row>
    <row r="2027" spans="8:9" x14ac:dyDescent="0.25">
      <c r="H2027" s="85">
        <v>32564</v>
      </c>
      <c r="I2027" s="85">
        <v>32564</v>
      </c>
    </row>
    <row r="2028" spans="8:9" x14ac:dyDescent="0.25">
      <c r="H2028" s="85">
        <v>32566</v>
      </c>
      <c r="I2028" s="85">
        <v>32566</v>
      </c>
    </row>
    <row r="2029" spans="8:9" x14ac:dyDescent="0.25">
      <c r="H2029" s="85">
        <v>32567</v>
      </c>
      <c r="I2029" s="85">
        <v>32567</v>
      </c>
    </row>
    <row r="2030" spans="8:9" x14ac:dyDescent="0.25">
      <c r="H2030" s="85">
        <v>32569</v>
      </c>
      <c r="I2030" s="85">
        <v>32569</v>
      </c>
    </row>
    <row r="2031" spans="8:9" x14ac:dyDescent="0.25">
      <c r="H2031" s="85">
        <v>32570</v>
      </c>
      <c r="I2031" s="85">
        <v>32570</v>
      </c>
    </row>
    <row r="2032" spans="8:9" x14ac:dyDescent="0.25">
      <c r="H2032" s="85">
        <v>32571</v>
      </c>
      <c r="I2032" s="85">
        <v>32571</v>
      </c>
    </row>
    <row r="2033" spans="8:9" x14ac:dyDescent="0.25">
      <c r="H2033" s="85">
        <v>87607</v>
      </c>
      <c r="I2033" s="85">
        <v>87607</v>
      </c>
    </row>
    <row r="2034" spans="8:9" x14ac:dyDescent="0.25">
      <c r="H2034" s="85">
        <v>33531</v>
      </c>
      <c r="I2034" s="85">
        <v>33531</v>
      </c>
    </row>
    <row r="2035" spans="8:9" x14ac:dyDescent="0.25">
      <c r="H2035" s="85">
        <v>33545</v>
      </c>
      <c r="I2035" s="85">
        <v>33545</v>
      </c>
    </row>
    <row r="2036" spans="8:9" x14ac:dyDescent="0.25">
      <c r="H2036" s="85">
        <v>33546</v>
      </c>
      <c r="I2036" s="85">
        <v>33546</v>
      </c>
    </row>
    <row r="2037" spans="8:9" x14ac:dyDescent="0.25">
      <c r="H2037" s="85">
        <v>33547</v>
      </c>
      <c r="I2037" s="85">
        <v>33547</v>
      </c>
    </row>
    <row r="2038" spans="8:9" x14ac:dyDescent="0.25">
      <c r="H2038" s="85">
        <v>33548</v>
      </c>
      <c r="I2038" s="85">
        <v>33548</v>
      </c>
    </row>
    <row r="2039" spans="8:9" x14ac:dyDescent="0.25">
      <c r="H2039" s="85">
        <v>33549</v>
      </c>
      <c r="I2039" s="85">
        <v>33549</v>
      </c>
    </row>
    <row r="2040" spans="8:9" x14ac:dyDescent="0.25">
      <c r="H2040" s="85">
        <v>33550</v>
      </c>
      <c r="I2040" s="85">
        <v>33550</v>
      </c>
    </row>
    <row r="2041" spans="8:9" x14ac:dyDescent="0.25">
      <c r="H2041" s="85">
        <v>33551</v>
      </c>
      <c r="I2041" s="85">
        <v>33551</v>
      </c>
    </row>
    <row r="2042" spans="8:9" x14ac:dyDescent="0.25">
      <c r="H2042" s="85">
        <v>36524</v>
      </c>
      <c r="I2042" s="85">
        <v>36524</v>
      </c>
    </row>
    <row r="2043" spans="8:9" x14ac:dyDescent="0.25">
      <c r="H2043" s="85">
        <v>36525</v>
      </c>
      <c r="I2043" s="85">
        <v>36525</v>
      </c>
    </row>
    <row r="2044" spans="8:9" x14ac:dyDescent="0.25">
      <c r="H2044" s="85">
        <v>36526</v>
      </c>
      <c r="I2044" s="85">
        <v>36526</v>
      </c>
    </row>
    <row r="2045" spans="8:9" x14ac:dyDescent="0.25">
      <c r="H2045" s="85">
        <v>36528</v>
      </c>
      <c r="I2045" s="85">
        <v>36528</v>
      </c>
    </row>
    <row r="2046" spans="8:9" x14ac:dyDescent="0.25">
      <c r="H2046" s="85">
        <v>36529</v>
      </c>
      <c r="I2046" s="85">
        <v>36529</v>
      </c>
    </row>
    <row r="2047" spans="8:9" x14ac:dyDescent="0.25">
      <c r="H2047" s="85">
        <v>36530</v>
      </c>
      <c r="I2047" s="85">
        <v>36530</v>
      </c>
    </row>
    <row r="2048" spans="8:9" x14ac:dyDescent="0.25">
      <c r="H2048" s="85">
        <v>38006</v>
      </c>
      <c r="I2048" s="85">
        <v>38006</v>
      </c>
    </row>
    <row r="2049" spans="8:9" x14ac:dyDescent="0.25">
      <c r="H2049" s="85">
        <v>38007</v>
      </c>
      <c r="I2049" s="85">
        <v>38007</v>
      </c>
    </row>
    <row r="2050" spans="8:9" x14ac:dyDescent="0.25">
      <c r="H2050" s="85">
        <v>38009</v>
      </c>
      <c r="I2050" s="85">
        <v>38009</v>
      </c>
    </row>
    <row r="2051" spans="8:9" x14ac:dyDescent="0.25">
      <c r="H2051" s="85">
        <v>38010</v>
      </c>
      <c r="I2051" s="85">
        <v>38010</v>
      </c>
    </row>
    <row r="2052" spans="8:9" x14ac:dyDescent="0.25">
      <c r="H2052" s="85">
        <v>37000</v>
      </c>
      <c r="I2052" s="85">
        <v>37000</v>
      </c>
    </row>
    <row r="2053" spans="8:9" x14ac:dyDescent="0.25">
      <c r="H2053" s="85">
        <v>37040</v>
      </c>
      <c r="I2053" s="85">
        <v>37040</v>
      </c>
    </row>
    <row r="2054" spans="8:9" x14ac:dyDescent="0.25">
      <c r="H2054" s="85">
        <v>30229</v>
      </c>
      <c r="I2054" s="85">
        <v>30229</v>
      </c>
    </row>
    <row r="2055" spans="8:9" x14ac:dyDescent="0.25">
      <c r="H2055" s="85">
        <v>87279</v>
      </c>
      <c r="I2055" s="85">
        <v>87279</v>
      </c>
    </row>
    <row r="2056" spans="8:9" x14ac:dyDescent="0.25">
      <c r="H2056" s="85">
        <v>21710</v>
      </c>
      <c r="I2056" s="85">
        <v>21710</v>
      </c>
    </row>
    <row r="2057" spans="8:9" x14ac:dyDescent="0.25">
      <c r="H2057" s="85">
        <v>21711</v>
      </c>
      <c r="I2057" s="85">
        <v>21711</v>
      </c>
    </row>
    <row r="2058" spans="8:9" x14ac:dyDescent="0.25">
      <c r="H2058" s="85">
        <v>21712</v>
      </c>
      <c r="I2058" s="85">
        <v>21712</v>
      </c>
    </row>
    <row r="2059" spans="8:9" x14ac:dyDescent="0.25">
      <c r="H2059" s="85">
        <v>22241</v>
      </c>
      <c r="I2059" s="85">
        <v>22241</v>
      </c>
    </row>
    <row r="2060" spans="8:9" x14ac:dyDescent="0.25">
      <c r="H2060" s="85">
        <v>22243</v>
      </c>
      <c r="I2060" s="85">
        <v>22243</v>
      </c>
    </row>
    <row r="2061" spans="8:9" x14ac:dyDescent="0.25">
      <c r="H2061" s="85">
        <v>22245</v>
      </c>
      <c r="I2061" s="85">
        <v>22245</v>
      </c>
    </row>
    <row r="2062" spans="8:9" x14ac:dyDescent="0.25">
      <c r="H2062" s="85">
        <v>22246</v>
      </c>
      <c r="I2062" s="85">
        <v>22246</v>
      </c>
    </row>
    <row r="2063" spans="8:9" x14ac:dyDescent="0.25">
      <c r="H2063" s="85">
        <v>22705</v>
      </c>
      <c r="I2063" s="85">
        <v>22705</v>
      </c>
    </row>
    <row r="2064" spans="8:9" x14ac:dyDescent="0.25">
      <c r="H2064" s="85">
        <v>22706</v>
      </c>
      <c r="I2064" s="85">
        <v>22706</v>
      </c>
    </row>
    <row r="2065" spans="8:9" x14ac:dyDescent="0.25">
      <c r="H2065" s="85">
        <v>22709</v>
      </c>
      <c r="I2065" s="85">
        <v>22709</v>
      </c>
    </row>
    <row r="2066" spans="8:9" x14ac:dyDescent="0.25">
      <c r="H2066" s="85">
        <v>22710</v>
      </c>
      <c r="I2066" s="85">
        <v>22710</v>
      </c>
    </row>
    <row r="2067" spans="8:9" x14ac:dyDescent="0.25">
      <c r="H2067" s="85">
        <v>87247</v>
      </c>
      <c r="I2067" s="85">
        <v>87247</v>
      </c>
    </row>
    <row r="2068" spans="8:9" x14ac:dyDescent="0.25">
      <c r="H2068" s="85">
        <v>27548</v>
      </c>
      <c r="I2068" s="85">
        <v>27548</v>
      </c>
    </row>
    <row r="2069" spans="8:9" x14ac:dyDescent="0.25">
      <c r="H2069" s="85">
        <v>27549</v>
      </c>
      <c r="I2069" s="85">
        <v>27549</v>
      </c>
    </row>
    <row r="2070" spans="8:9" x14ac:dyDescent="0.25">
      <c r="H2070" s="85">
        <v>27554</v>
      </c>
      <c r="I2070" s="85">
        <v>27554</v>
      </c>
    </row>
    <row r="2071" spans="8:9" x14ac:dyDescent="0.25">
      <c r="H2071" s="85">
        <v>27555</v>
      </c>
      <c r="I2071" s="85">
        <v>27555</v>
      </c>
    </row>
    <row r="2072" spans="8:9" x14ac:dyDescent="0.25">
      <c r="H2072" s="85">
        <v>27556</v>
      </c>
      <c r="I2072" s="85">
        <v>27556</v>
      </c>
    </row>
    <row r="2073" spans="8:9" x14ac:dyDescent="0.25">
      <c r="H2073" s="85">
        <v>27557</v>
      </c>
      <c r="I2073" s="85">
        <v>27557</v>
      </c>
    </row>
    <row r="2074" spans="8:9" x14ac:dyDescent="0.25">
      <c r="H2074" s="85">
        <v>27558</v>
      </c>
      <c r="I2074" s="85">
        <v>27558</v>
      </c>
    </row>
    <row r="2075" spans="8:9" x14ac:dyDescent="0.25">
      <c r="H2075" s="85">
        <v>87369</v>
      </c>
      <c r="I2075" s="85">
        <v>87369</v>
      </c>
    </row>
    <row r="2076" spans="8:9" x14ac:dyDescent="0.25">
      <c r="H2076" s="85">
        <v>87281</v>
      </c>
      <c r="I2076" s="85">
        <v>87281</v>
      </c>
    </row>
    <row r="2077" spans="8:9" x14ac:dyDescent="0.25">
      <c r="H2077" s="85">
        <v>26061</v>
      </c>
      <c r="I2077" s="85">
        <v>26061</v>
      </c>
    </row>
    <row r="2078" spans="8:9" x14ac:dyDescent="0.25">
      <c r="H2078" s="85">
        <v>26093</v>
      </c>
      <c r="I2078" s="85">
        <v>26093</v>
      </c>
    </row>
    <row r="2079" spans="8:9" x14ac:dyDescent="0.25">
      <c r="H2079" s="85">
        <v>26095</v>
      </c>
      <c r="I2079" s="85">
        <v>26095</v>
      </c>
    </row>
    <row r="2080" spans="8:9" x14ac:dyDescent="0.25">
      <c r="H2080" s="85">
        <v>26096</v>
      </c>
      <c r="I2080" s="85">
        <v>26096</v>
      </c>
    </row>
    <row r="2081" spans="8:9" x14ac:dyDescent="0.25">
      <c r="H2081" s="85">
        <v>26097</v>
      </c>
      <c r="I2081" s="85">
        <v>26097</v>
      </c>
    </row>
    <row r="2082" spans="8:9" x14ac:dyDescent="0.25">
      <c r="H2082" s="85">
        <v>26098</v>
      </c>
      <c r="I2082" s="85">
        <v>26098</v>
      </c>
    </row>
    <row r="2083" spans="8:9" x14ac:dyDescent="0.25">
      <c r="H2083" s="85">
        <v>25714</v>
      </c>
      <c r="I2083" s="85">
        <v>25714</v>
      </c>
    </row>
    <row r="2084" spans="8:9" x14ac:dyDescent="0.25">
      <c r="H2084" s="85">
        <v>25716</v>
      </c>
      <c r="I2084" s="85">
        <v>25716</v>
      </c>
    </row>
    <row r="2085" spans="8:9" x14ac:dyDescent="0.25">
      <c r="H2085" s="85">
        <v>25725</v>
      </c>
      <c r="I2085" s="85">
        <v>25725</v>
      </c>
    </row>
    <row r="2086" spans="8:9" x14ac:dyDescent="0.25">
      <c r="H2086" s="85">
        <v>25726</v>
      </c>
      <c r="I2086" s="85">
        <v>25726</v>
      </c>
    </row>
    <row r="2087" spans="8:9" x14ac:dyDescent="0.25">
      <c r="H2087" s="85">
        <v>25727</v>
      </c>
      <c r="I2087" s="85">
        <v>25727</v>
      </c>
    </row>
    <row r="2088" spans="8:9" x14ac:dyDescent="0.25">
      <c r="H2088" s="85">
        <v>25728</v>
      </c>
      <c r="I2088" s="85">
        <v>25728</v>
      </c>
    </row>
    <row r="2089" spans="8:9" x14ac:dyDescent="0.25">
      <c r="H2089" s="85">
        <v>38801</v>
      </c>
      <c r="I2089" s="85">
        <v>38801</v>
      </c>
    </row>
    <row r="2090" spans="8:9" x14ac:dyDescent="0.25">
      <c r="H2090" s="85">
        <v>38802</v>
      </c>
      <c r="I2090" s="85">
        <v>38802</v>
      </c>
    </row>
    <row r="2091" spans="8:9" x14ac:dyDescent="0.25">
      <c r="H2091" s="85">
        <v>38803</v>
      </c>
      <c r="I2091" s="85">
        <v>38803</v>
      </c>
    </row>
    <row r="2092" spans="8:9" x14ac:dyDescent="0.25">
      <c r="H2092" s="85">
        <v>38805</v>
      </c>
      <c r="I2092" s="85">
        <v>38805</v>
      </c>
    </row>
    <row r="2093" spans="8:9" x14ac:dyDescent="0.25">
      <c r="H2093" s="85">
        <v>38806</v>
      </c>
      <c r="I2093" s="85">
        <v>38806</v>
      </c>
    </row>
    <row r="2094" spans="8:9" x14ac:dyDescent="0.25">
      <c r="H2094" s="85">
        <v>38807</v>
      </c>
      <c r="I2094" s="85">
        <v>38807</v>
      </c>
    </row>
    <row r="2095" spans="8:9" x14ac:dyDescent="0.25">
      <c r="H2095" s="85">
        <v>38808</v>
      </c>
      <c r="I2095" s="85">
        <v>38808</v>
      </c>
    </row>
    <row r="2096" spans="8:9" x14ac:dyDescent="0.25">
      <c r="H2096" s="85">
        <v>38809</v>
      </c>
      <c r="I2096" s="85">
        <v>38809</v>
      </c>
    </row>
    <row r="2097" spans="8:9" x14ac:dyDescent="0.25">
      <c r="H2097" s="85">
        <v>38810</v>
      </c>
      <c r="I2097" s="85">
        <v>38810</v>
      </c>
    </row>
    <row r="2098" spans="8:9" x14ac:dyDescent="0.25">
      <c r="H2098" s="85">
        <v>29061</v>
      </c>
      <c r="I2098" s="85">
        <v>29061</v>
      </c>
    </row>
    <row r="2099" spans="8:9" x14ac:dyDescent="0.25">
      <c r="H2099" s="85">
        <v>29062</v>
      </c>
      <c r="I2099" s="85">
        <v>29062</v>
      </c>
    </row>
    <row r="2100" spans="8:9" x14ac:dyDescent="0.25">
      <c r="H2100" s="85">
        <v>29063</v>
      </c>
      <c r="I2100" s="85">
        <v>29063</v>
      </c>
    </row>
    <row r="2101" spans="8:9" x14ac:dyDescent="0.25">
      <c r="H2101" s="85">
        <v>29064</v>
      </c>
      <c r="I2101" s="85">
        <v>29064</v>
      </c>
    </row>
    <row r="2102" spans="8:9" x14ac:dyDescent="0.25">
      <c r="H2102" s="85">
        <v>87373</v>
      </c>
      <c r="I2102" s="85">
        <v>87373</v>
      </c>
    </row>
    <row r="2103" spans="8:9" x14ac:dyDescent="0.25">
      <c r="H2103" s="85">
        <v>20157</v>
      </c>
      <c r="I2103" s="85">
        <v>20157</v>
      </c>
    </row>
    <row r="2104" spans="8:9" x14ac:dyDescent="0.25">
      <c r="H2104" s="85">
        <v>20158</v>
      </c>
      <c r="I2104" s="85">
        <v>20158</v>
      </c>
    </row>
    <row r="2105" spans="8:9" x14ac:dyDescent="0.25">
      <c r="H2105" s="85">
        <v>20160</v>
      </c>
      <c r="I2105" s="85">
        <v>20160</v>
      </c>
    </row>
    <row r="2106" spans="8:9" x14ac:dyDescent="0.25">
      <c r="H2106" s="85">
        <v>20170</v>
      </c>
      <c r="I2106" s="85">
        <v>20170</v>
      </c>
    </row>
    <row r="2107" spans="8:9" x14ac:dyDescent="0.25">
      <c r="H2107" s="85">
        <v>20341</v>
      </c>
      <c r="I2107" s="85">
        <v>20341</v>
      </c>
    </row>
    <row r="2108" spans="8:9" x14ac:dyDescent="0.25">
      <c r="H2108" s="85">
        <v>20328</v>
      </c>
      <c r="I2108" s="85">
        <v>20328</v>
      </c>
    </row>
    <row r="2109" spans="8:9" x14ac:dyDescent="0.25">
      <c r="H2109" s="85">
        <v>20329</v>
      </c>
      <c r="I2109" s="85">
        <v>20329</v>
      </c>
    </row>
    <row r="2110" spans="8:9" x14ac:dyDescent="0.25">
      <c r="H2110" s="85">
        <v>20331</v>
      </c>
      <c r="I2110" s="85">
        <v>20331</v>
      </c>
    </row>
    <row r="2111" spans="8:9" x14ac:dyDescent="0.25">
      <c r="H2111" s="85">
        <v>20335</v>
      </c>
      <c r="I2111" s="85">
        <v>20335</v>
      </c>
    </row>
    <row r="2112" spans="8:9" x14ac:dyDescent="0.25">
      <c r="H2112" s="85">
        <v>20337</v>
      </c>
      <c r="I2112" s="85">
        <v>20337</v>
      </c>
    </row>
    <row r="2113" spans="8:9" x14ac:dyDescent="0.25">
      <c r="H2113" s="85">
        <v>20340</v>
      </c>
      <c r="I2113" s="85">
        <v>20340</v>
      </c>
    </row>
    <row r="2114" spans="8:9" x14ac:dyDescent="0.25">
      <c r="H2114" s="85">
        <v>87377</v>
      </c>
      <c r="I2114" s="85">
        <v>87377</v>
      </c>
    </row>
    <row r="2115" spans="8:9" x14ac:dyDescent="0.25">
      <c r="H2115" s="85">
        <v>20804</v>
      </c>
      <c r="I2115" s="85">
        <v>20804</v>
      </c>
    </row>
    <row r="2116" spans="8:9" x14ac:dyDescent="0.25">
      <c r="H2116" s="85">
        <v>20806</v>
      </c>
      <c r="I2116" s="85">
        <v>20806</v>
      </c>
    </row>
    <row r="2117" spans="8:9" x14ac:dyDescent="0.25">
      <c r="H2117" s="85">
        <v>20810</v>
      </c>
      <c r="I2117" s="85">
        <v>20810</v>
      </c>
    </row>
    <row r="2118" spans="8:9" x14ac:dyDescent="0.25">
      <c r="H2118" s="85">
        <v>20811</v>
      </c>
      <c r="I2118" s="85">
        <v>20811</v>
      </c>
    </row>
    <row r="2119" spans="8:9" x14ac:dyDescent="0.25">
      <c r="H2119" s="85">
        <v>20813</v>
      </c>
      <c r="I2119" s="85">
        <v>20813</v>
      </c>
    </row>
    <row r="2120" spans="8:9" x14ac:dyDescent="0.25">
      <c r="H2120" s="85">
        <v>20814</v>
      </c>
      <c r="I2120" s="85">
        <v>20814</v>
      </c>
    </row>
    <row r="2121" spans="8:9" x14ac:dyDescent="0.25">
      <c r="H2121" s="85">
        <v>20815</v>
      </c>
      <c r="I2121" s="85">
        <v>20815</v>
      </c>
    </row>
    <row r="2122" spans="8:9" x14ac:dyDescent="0.25">
      <c r="H2122" s="85">
        <v>20819</v>
      </c>
      <c r="I2122" s="85">
        <v>20819</v>
      </c>
    </row>
    <row r="2123" spans="8:9" x14ac:dyDescent="0.25">
      <c r="H2123" s="85">
        <v>20820</v>
      </c>
      <c r="I2123" s="85">
        <v>20820</v>
      </c>
    </row>
    <row r="2124" spans="8:9" x14ac:dyDescent="0.25">
      <c r="H2124" s="85">
        <v>20828</v>
      </c>
      <c r="I2124" s="85">
        <v>20828</v>
      </c>
    </row>
    <row r="2125" spans="8:9" x14ac:dyDescent="0.25">
      <c r="H2125" s="85">
        <v>20829</v>
      </c>
      <c r="I2125" s="85">
        <v>20829</v>
      </c>
    </row>
    <row r="2126" spans="8:9" x14ac:dyDescent="0.25">
      <c r="H2126" s="85">
        <v>20832</v>
      </c>
      <c r="I2126" s="85">
        <v>20832</v>
      </c>
    </row>
    <row r="2127" spans="8:9" x14ac:dyDescent="0.25">
      <c r="H2127" s="85">
        <v>87283</v>
      </c>
      <c r="I2127" s="85">
        <v>87283</v>
      </c>
    </row>
    <row r="2128" spans="8:9" x14ac:dyDescent="0.25">
      <c r="H2128" s="85">
        <v>87257</v>
      </c>
      <c r="I2128" s="85">
        <v>87257</v>
      </c>
    </row>
    <row r="2129" spans="8:9" x14ac:dyDescent="0.25">
      <c r="H2129" s="85">
        <v>27561</v>
      </c>
      <c r="I2129" s="85">
        <v>27561</v>
      </c>
    </row>
    <row r="2130" spans="8:9" x14ac:dyDescent="0.25">
      <c r="H2130" s="85">
        <v>27562</v>
      </c>
      <c r="I2130" s="85">
        <v>27562</v>
      </c>
    </row>
    <row r="2131" spans="8:9" x14ac:dyDescent="0.25">
      <c r="H2131" s="85">
        <v>27563</v>
      </c>
      <c r="I2131" s="85">
        <v>27563</v>
      </c>
    </row>
    <row r="2132" spans="8:9" x14ac:dyDescent="0.25">
      <c r="H2132" s="85">
        <v>27564</v>
      </c>
      <c r="I2132" s="85">
        <v>27564</v>
      </c>
    </row>
    <row r="2133" spans="8:9" x14ac:dyDescent="0.25">
      <c r="H2133" s="85">
        <v>27565</v>
      </c>
      <c r="I2133" s="85">
        <v>27565</v>
      </c>
    </row>
    <row r="2134" spans="8:9" x14ac:dyDescent="0.25">
      <c r="H2134" s="85">
        <v>27566</v>
      </c>
      <c r="I2134" s="85">
        <v>27566</v>
      </c>
    </row>
    <row r="2135" spans="8:9" x14ac:dyDescent="0.25">
      <c r="H2135" s="85">
        <v>20140</v>
      </c>
      <c r="I2135" s="85">
        <v>20140</v>
      </c>
    </row>
    <row r="2136" spans="8:9" x14ac:dyDescent="0.25">
      <c r="H2136" s="85">
        <v>20151</v>
      </c>
      <c r="I2136" s="85">
        <v>20151</v>
      </c>
    </row>
    <row r="2137" spans="8:9" x14ac:dyDescent="0.25">
      <c r="H2137" s="85">
        <v>20161</v>
      </c>
      <c r="I2137" s="85">
        <v>20161</v>
      </c>
    </row>
    <row r="2138" spans="8:9" x14ac:dyDescent="0.25">
      <c r="H2138" s="85">
        <v>20165</v>
      </c>
      <c r="I2138" s="85">
        <v>20165</v>
      </c>
    </row>
    <row r="2139" spans="8:9" x14ac:dyDescent="0.25">
      <c r="H2139" s="85">
        <v>20177</v>
      </c>
      <c r="I2139" s="85">
        <v>20177</v>
      </c>
    </row>
    <row r="2140" spans="8:9" x14ac:dyDescent="0.25">
      <c r="H2140" s="85">
        <v>20181</v>
      </c>
      <c r="I2140" s="85">
        <v>20181</v>
      </c>
    </row>
    <row r="2141" spans="8:9" x14ac:dyDescent="0.25">
      <c r="H2141" s="85">
        <v>20184</v>
      </c>
      <c r="I2141" s="85">
        <v>20184</v>
      </c>
    </row>
    <row r="2142" spans="8:9" x14ac:dyDescent="0.25">
      <c r="H2142" s="85">
        <v>20185</v>
      </c>
      <c r="I2142" s="85">
        <v>20185</v>
      </c>
    </row>
    <row r="2143" spans="8:9" x14ac:dyDescent="0.25">
      <c r="H2143" s="85">
        <v>20186</v>
      </c>
      <c r="I2143" s="85">
        <v>20186</v>
      </c>
    </row>
    <row r="2144" spans="8:9" x14ac:dyDescent="0.25">
      <c r="H2144" s="85">
        <v>20342</v>
      </c>
      <c r="I2144" s="85">
        <v>20342</v>
      </c>
    </row>
    <row r="2145" spans="8:9" x14ac:dyDescent="0.25">
      <c r="H2145" s="85">
        <v>20343</v>
      </c>
      <c r="I2145" s="85">
        <v>20343</v>
      </c>
    </row>
    <row r="2146" spans="8:9" x14ac:dyDescent="0.25">
      <c r="H2146" s="85">
        <v>20344</v>
      </c>
      <c r="I2146" s="85">
        <v>20344</v>
      </c>
    </row>
    <row r="2147" spans="8:9" x14ac:dyDescent="0.25">
      <c r="H2147" s="85">
        <v>20147</v>
      </c>
      <c r="I2147" s="85">
        <v>20147</v>
      </c>
    </row>
    <row r="2148" spans="8:9" x14ac:dyDescent="0.25">
      <c r="H2148" s="85">
        <v>20155</v>
      </c>
      <c r="I2148" s="85">
        <v>20155</v>
      </c>
    </row>
    <row r="2149" spans="8:9" x14ac:dyDescent="0.25">
      <c r="H2149" s="85">
        <v>20164</v>
      </c>
      <c r="I2149" s="85">
        <v>20164</v>
      </c>
    </row>
    <row r="2150" spans="8:9" x14ac:dyDescent="0.25">
      <c r="H2150" s="85">
        <v>20178</v>
      </c>
      <c r="I2150" s="85">
        <v>20178</v>
      </c>
    </row>
    <row r="2151" spans="8:9" x14ac:dyDescent="0.25">
      <c r="H2151" s="85">
        <v>20182</v>
      </c>
      <c r="I2151" s="85">
        <v>20182</v>
      </c>
    </row>
    <row r="2152" spans="8:9" x14ac:dyDescent="0.25">
      <c r="H2152" s="85">
        <v>20345</v>
      </c>
      <c r="I2152" s="85">
        <v>20345</v>
      </c>
    </row>
    <row r="2153" spans="8:9" x14ac:dyDescent="0.25">
      <c r="H2153" s="85">
        <v>20149</v>
      </c>
      <c r="I2153" s="85">
        <v>20149</v>
      </c>
    </row>
    <row r="2154" spans="8:9" x14ac:dyDescent="0.25">
      <c r="H2154" s="85">
        <v>20162</v>
      </c>
      <c r="I2154" s="85">
        <v>20162</v>
      </c>
    </row>
    <row r="2155" spans="8:9" x14ac:dyDescent="0.25">
      <c r="H2155" s="85">
        <v>20163</v>
      </c>
      <c r="I2155" s="85">
        <v>20163</v>
      </c>
    </row>
    <row r="2156" spans="8:9" x14ac:dyDescent="0.25">
      <c r="H2156" s="85">
        <v>20180</v>
      </c>
      <c r="I2156" s="85">
        <v>20180</v>
      </c>
    </row>
    <row r="2157" spans="8:9" x14ac:dyDescent="0.25">
      <c r="H2157" s="85">
        <v>20346</v>
      </c>
      <c r="I2157" s="85">
        <v>20346</v>
      </c>
    </row>
    <row r="2158" spans="8:9" x14ac:dyDescent="0.25">
      <c r="H2158" s="85">
        <v>20347</v>
      </c>
      <c r="I2158" s="85">
        <v>20347</v>
      </c>
    </row>
    <row r="2159" spans="8:9" x14ac:dyDescent="0.25">
      <c r="H2159" s="85">
        <v>22109</v>
      </c>
      <c r="I2159" s="85">
        <v>22109</v>
      </c>
    </row>
    <row r="2160" spans="8:9" x14ac:dyDescent="0.25">
      <c r="H2160" s="85">
        <v>22702</v>
      </c>
      <c r="I2160" s="85">
        <v>22702</v>
      </c>
    </row>
    <row r="2161" spans="8:9" x14ac:dyDescent="0.25">
      <c r="H2161" s="85">
        <v>22703</v>
      </c>
      <c r="I2161" s="85">
        <v>22703</v>
      </c>
    </row>
    <row r="2162" spans="8:9" x14ac:dyDescent="0.25">
      <c r="H2162" s="85" t="s">
        <v>11</v>
      </c>
      <c r="I2162" s="85" t="s">
        <v>11</v>
      </c>
    </row>
    <row r="2163" spans="8:9" x14ac:dyDescent="0.25">
      <c r="H2163" s="85">
        <v>20250</v>
      </c>
      <c r="I2163" s="85">
        <v>20250</v>
      </c>
    </row>
    <row r="2164" spans="8:9" x14ac:dyDescent="0.25">
      <c r="H2164" s="85">
        <v>20251</v>
      </c>
      <c r="I2164" s="85">
        <v>20251</v>
      </c>
    </row>
    <row r="2165" spans="8:9" x14ac:dyDescent="0.25">
      <c r="H2165" s="85">
        <v>20255</v>
      </c>
      <c r="I2165" s="85">
        <v>20255</v>
      </c>
    </row>
    <row r="2166" spans="8:9" x14ac:dyDescent="0.25">
      <c r="H2166" s="85">
        <v>20256</v>
      </c>
      <c r="I2166" s="85">
        <v>20256</v>
      </c>
    </row>
    <row r="2167" spans="8:9" x14ac:dyDescent="0.25">
      <c r="H2167" s="85">
        <v>20263</v>
      </c>
      <c r="I2167" s="85">
        <v>20263</v>
      </c>
    </row>
    <row r="2168" spans="8:9" x14ac:dyDescent="0.25">
      <c r="H2168" s="85">
        <v>20264</v>
      </c>
      <c r="I2168" s="85">
        <v>20264</v>
      </c>
    </row>
    <row r="2169" spans="8:9" x14ac:dyDescent="0.25">
      <c r="H2169" s="85">
        <v>20267</v>
      </c>
      <c r="I2169" s="85">
        <v>20267</v>
      </c>
    </row>
    <row r="2170" spans="8:9" x14ac:dyDescent="0.25">
      <c r="H2170" s="85">
        <v>20268</v>
      </c>
      <c r="I2170" s="85">
        <v>20268</v>
      </c>
    </row>
    <row r="2171" spans="8:9" x14ac:dyDescent="0.25">
      <c r="H2171" s="85">
        <v>20269</v>
      </c>
      <c r="I2171" s="85">
        <v>20269</v>
      </c>
    </row>
    <row r="2172" spans="8:9" x14ac:dyDescent="0.25">
      <c r="H2172" s="85">
        <v>23702</v>
      </c>
      <c r="I2172" s="85">
        <v>23702</v>
      </c>
    </row>
    <row r="2173" spans="8:9" x14ac:dyDescent="0.25">
      <c r="H2173" s="85">
        <v>24028</v>
      </c>
      <c r="I2173" s="85">
        <v>24028</v>
      </c>
    </row>
    <row r="2174" spans="8:9" x14ac:dyDescent="0.25">
      <c r="H2174" s="85">
        <v>24049</v>
      </c>
      <c r="I2174" s="85">
        <v>24049</v>
      </c>
    </row>
    <row r="2175" spans="8:9" x14ac:dyDescent="0.25">
      <c r="H2175" s="85">
        <v>24201</v>
      </c>
      <c r="I2175" s="85">
        <v>24201</v>
      </c>
    </row>
    <row r="2176" spans="8:9" x14ac:dyDescent="0.25">
      <c r="H2176" s="85">
        <v>24203</v>
      </c>
      <c r="I2176" s="85">
        <v>24203</v>
      </c>
    </row>
    <row r="2177" spans="8:9" x14ac:dyDescent="0.25">
      <c r="H2177" s="85">
        <v>24204</v>
      </c>
      <c r="I2177" s="85">
        <v>24204</v>
      </c>
    </row>
    <row r="2178" spans="8:9" x14ac:dyDescent="0.25">
      <c r="H2178" s="85">
        <v>24208</v>
      </c>
      <c r="I2178" s="85">
        <v>24208</v>
      </c>
    </row>
    <row r="2179" spans="8:9" x14ac:dyDescent="0.25">
      <c r="H2179" s="85">
        <v>24209</v>
      </c>
      <c r="I2179" s="85">
        <v>24209</v>
      </c>
    </row>
    <row r="2180" spans="8:9" x14ac:dyDescent="0.25">
      <c r="H2180" s="85">
        <v>24211</v>
      </c>
      <c r="I2180" s="85">
        <v>24211</v>
      </c>
    </row>
    <row r="2181" spans="8:9" x14ac:dyDescent="0.25">
      <c r="H2181" s="85">
        <v>24212</v>
      </c>
      <c r="I2181" s="85">
        <v>24212</v>
      </c>
    </row>
    <row r="2182" spans="8:9" x14ac:dyDescent="0.25">
      <c r="H2182" s="85">
        <v>24213</v>
      </c>
      <c r="I2182" s="85">
        <v>24213</v>
      </c>
    </row>
    <row r="2183" spans="8:9" x14ac:dyDescent="0.25">
      <c r="H2183" s="85">
        <v>24215</v>
      </c>
      <c r="I2183" s="85">
        <v>24215</v>
      </c>
    </row>
    <row r="2184" spans="8:9" x14ac:dyDescent="0.25">
      <c r="H2184" s="85">
        <v>24216</v>
      </c>
      <c r="I2184" s="85">
        <v>24216</v>
      </c>
    </row>
    <row r="2185" spans="8:9" x14ac:dyDescent="0.25">
      <c r="H2185" s="85">
        <v>24217</v>
      </c>
      <c r="I2185" s="85">
        <v>24217</v>
      </c>
    </row>
    <row r="2186" spans="8:9" x14ac:dyDescent="0.25">
      <c r="H2186" s="85">
        <v>24218</v>
      </c>
      <c r="I2186" s="85">
        <v>24218</v>
      </c>
    </row>
    <row r="2187" spans="8:9" x14ac:dyDescent="0.25">
      <c r="H2187" s="85">
        <v>24222</v>
      </c>
      <c r="I2187" s="85">
        <v>24222</v>
      </c>
    </row>
    <row r="2188" spans="8:9" x14ac:dyDescent="0.25">
      <c r="H2188" s="85">
        <v>24223</v>
      </c>
      <c r="I2188" s="85">
        <v>24223</v>
      </c>
    </row>
    <row r="2189" spans="8:9" x14ac:dyDescent="0.25">
      <c r="H2189" s="85">
        <v>24224</v>
      </c>
      <c r="I2189" s="85">
        <v>24224</v>
      </c>
    </row>
    <row r="2190" spans="8:9" x14ac:dyDescent="0.25">
      <c r="H2190" s="85">
        <v>24228</v>
      </c>
      <c r="I2190" s="85">
        <v>24228</v>
      </c>
    </row>
    <row r="2191" spans="8:9" x14ac:dyDescent="0.25">
      <c r="H2191" s="85">
        <v>24229</v>
      </c>
      <c r="I2191" s="85">
        <v>24229</v>
      </c>
    </row>
    <row r="2192" spans="8:9" x14ac:dyDescent="0.25">
      <c r="H2192" s="85">
        <v>24232</v>
      </c>
      <c r="I2192" s="85">
        <v>24232</v>
      </c>
    </row>
    <row r="2193" spans="8:9" x14ac:dyDescent="0.25">
      <c r="H2193" s="85">
        <v>24497</v>
      </c>
      <c r="I2193" s="85">
        <v>24497</v>
      </c>
    </row>
    <row r="2194" spans="8:9" x14ac:dyDescent="0.25">
      <c r="H2194" s="85">
        <v>28505</v>
      </c>
      <c r="I2194" s="85">
        <v>28505</v>
      </c>
    </row>
    <row r="2195" spans="8:9" x14ac:dyDescent="0.25">
      <c r="H2195" s="85">
        <v>28506</v>
      </c>
      <c r="I2195" s="85">
        <v>28506</v>
      </c>
    </row>
    <row r="2196" spans="8:9" x14ac:dyDescent="0.25">
      <c r="H2196" s="85">
        <v>28507</v>
      </c>
      <c r="I2196" s="85">
        <v>28507</v>
      </c>
    </row>
    <row r="2197" spans="8:9" x14ac:dyDescent="0.25">
      <c r="H2197" s="85">
        <v>28513</v>
      </c>
      <c r="I2197" s="85">
        <v>28513</v>
      </c>
    </row>
    <row r="2198" spans="8:9" x14ac:dyDescent="0.25">
      <c r="H2198" s="85">
        <v>28519</v>
      </c>
      <c r="I2198" s="85">
        <v>28519</v>
      </c>
    </row>
    <row r="2199" spans="8:9" x14ac:dyDescent="0.25">
      <c r="H2199" s="85">
        <v>26104</v>
      </c>
      <c r="I2199" s="85">
        <v>26104</v>
      </c>
    </row>
    <row r="2200" spans="8:9" x14ac:dyDescent="0.25">
      <c r="H2200" s="85">
        <v>26416</v>
      </c>
      <c r="I2200" s="85">
        <v>26416</v>
      </c>
    </row>
    <row r="2201" spans="8:9" x14ac:dyDescent="0.25">
      <c r="H2201" s="85">
        <v>26438</v>
      </c>
      <c r="I2201" s="85">
        <v>26438</v>
      </c>
    </row>
    <row r="2202" spans="8:9" x14ac:dyDescent="0.25">
      <c r="H2202" s="85">
        <v>26443</v>
      </c>
      <c r="I2202" s="85">
        <v>26443</v>
      </c>
    </row>
    <row r="2203" spans="8:9" x14ac:dyDescent="0.25">
      <c r="H2203" s="85">
        <v>26444</v>
      </c>
      <c r="I2203" s="85">
        <v>26444</v>
      </c>
    </row>
    <row r="2204" spans="8:9" x14ac:dyDescent="0.25">
      <c r="H2204" s="85">
        <v>26448</v>
      </c>
      <c r="I2204" s="85">
        <v>26448</v>
      </c>
    </row>
    <row r="2205" spans="8:9" x14ac:dyDescent="0.25">
      <c r="H2205" s="85">
        <v>26452</v>
      </c>
      <c r="I2205" s="85">
        <v>26452</v>
      </c>
    </row>
    <row r="2206" spans="8:9" x14ac:dyDescent="0.25">
      <c r="H2206" s="85">
        <v>26454</v>
      </c>
      <c r="I2206" s="85">
        <v>26454</v>
      </c>
    </row>
    <row r="2207" spans="8:9" x14ac:dyDescent="0.25">
      <c r="H2207" s="85">
        <v>26456</v>
      </c>
      <c r="I2207" s="85">
        <v>26456</v>
      </c>
    </row>
    <row r="2208" spans="8:9" x14ac:dyDescent="0.25">
      <c r="H2208" s="85">
        <v>26459</v>
      </c>
      <c r="I2208" s="85">
        <v>26459</v>
      </c>
    </row>
    <row r="2209" spans="8:9" x14ac:dyDescent="0.25">
      <c r="H2209" s="85">
        <v>26464</v>
      </c>
      <c r="I2209" s="85">
        <v>26464</v>
      </c>
    </row>
    <row r="2210" spans="8:9" x14ac:dyDescent="0.25">
      <c r="H2210" s="85">
        <v>26468</v>
      </c>
      <c r="I2210" s="85">
        <v>26468</v>
      </c>
    </row>
    <row r="2211" spans="8:9" x14ac:dyDescent="0.25">
      <c r="H2211" s="85">
        <v>26471</v>
      </c>
      <c r="I2211" s="85">
        <v>26471</v>
      </c>
    </row>
    <row r="2212" spans="8:9" x14ac:dyDescent="0.25">
      <c r="H2212" s="85">
        <v>26473</v>
      </c>
      <c r="I2212" s="85">
        <v>26473</v>
      </c>
    </row>
    <row r="2213" spans="8:9" x14ac:dyDescent="0.25">
      <c r="H2213" s="85">
        <v>23688</v>
      </c>
      <c r="I2213" s="85">
        <v>23688</v>
      </c>
    </row>
    <row r="2214" spans="8:9" x14ac:dyDescent="0.25">
      <c r="H2214" s="85">
        <v>23708</v>
      </c>
      <c r="I2214" s="85">
        <v>23708</v>
      </c>
    </row>
    <row r="2215" spans="8:9" x14ac:dyDescent="0.25">
      <c r="H2215" s="85">
        <v>23714</v>
      </c>
      <c r="I2215" s="85">
        <v>23714</v>
      </c>
    </row>
    <row r="2216" spans="8:9" x14ac:dyDescent="0.25">
      <c r="H2216" s="85">
        <v>23716</v>
      </c>
      <c r="I2216" s="85">
        <v>23716</v>
      </c>
    </row>
    <row r="2217" spans="8:9" x14ac:dyDescent="0.25">
      <c r="H2217" s="85">
        <v>23728</v>
      </c>
      <c r="I2217" s="85">
        <v>23728</v>
      </c>
    </row>
    <row r="2218" spans="8:9" x14ac:dyDescent="0.25">
      <c r="H2218" s="85">
        <v>23734</v>
      </c>
      <c r="I2218" s="85">
        <v>23734</v>
      </c>
    </row>
    <row r="2219" spans="8:9" x14ac:dyDescent="0.25">
      <c r="H2219" s="85">
        <v>23735</v>
      </c>
      <c r="I2219" s="85">
        <v>23735</v>
      </c>
    </row>
    <row r="2220" spans="8:9" x14ac:dyDescent="0.25">
      <c r="H2220" s="85">
        <v>23738</v>
      </c>
      <c r="I2220" s="85">
        <v>23738</v>
      </c>
    </row>
    <row r="2221" spans="8:9" x14ac:dyDescent="0.25">
      <c r="H2221" s="85">
        <v>23739</v>
      </c>
      <c r="I2221" s="85">
        <v>23739</v>
      </c>
    </row>
    <row r="2222" spans="8:9" x14ac:dyDescent="0.25">
      <c r="H2222" s="85">
        <v>23741</v>
      </c>
      <c r="I2222" s="85">
        <v>23741</v>
      </c>
    </row>
    <row r="2223" spans="8:9" x14ac:dyDescent="0.25">
      <c r="H2223" s="85">
        <v>23745</v>
      </c>
      <c r="I2223" s="85">
        <v>23745</v>
      </c>
    </row>
    <row r="2224" spans="8:9" x14ac:dyDescent="0.25">
      <c r="H2224" s="85">
        <v>23746</v>
      </c>
      <c r="I2224" s="85">
        <v>23746</v>
      </c>
    </row>
    <row r="2225" spans="8:9" x14ac:dyDescent="0.25">
      <c r="H2225" s="85">
        <v>23750</v>
      </c>
      <c r="I2225" s="85">
        <v>23750</v>
      </c>
    </row>
    <row r="2226" spans="8:9" x14ac:dyDescent="0.25">
      <c r="H2226" s="85">
        <v>23751</v>
      </c>
      <c r="I2226" s="85">
        <v>23751</v>
      </c>
    </row>
    <row r="2227" spans="8:9" x14ac:dyDescent="0.25">
      <c r="H2227" s="85">
        <v>23752</v>
      </c>
      <c r="I2227" s="85">
        <v>23752</v>
      </c>
    </row>
    <row r="2228" spans="8:9" x14ac:dyDescent="0.25">
      <c r="H2228" s="85">
        <v>23753</v>
      </c>
      <c r="I2228" s="85">
        <v>23753</v>
      </c>
    </row>
    <row r="2229" spans="8:9" x14ac:dyDescent="0.25">
      <c r="H2229" s="85">
        <v>23754</v>
      </c>
      <c r="I2229" s="85">
        <v>23754</v>
      </c>
    </row>
    <row r="2230" spans="8:9" x14ac:dyDescent="0.25">
      <c r="H2230" s="85">
        <v>23755</v>
      </c>
      <c r="I2230" s="85">
        <v>23755</v>
      </c>
    </row>
    <row r="2231" spans="8:9" x14ac:dyDescent="0.25">
      <c r="H2231" s="85">
        <v>23757</v>
      </c>
      <c r="I2231" s="85">
        <v>23757</v>
      </c>
    </row>
    <row r="2232" spans="8:9" x14ac:dyDescent="0.25">
      <c r="H2232" s="85">
        <v>23759</v>
      </c>
      <c r="I2232" s="85">
        <v>23759</v>
      </c>
    </row>
    <row r="2233" spans="8:9" x14ac:dyDescent="0.25">
      <c r="H2233" s="85">
        <v>23763</v>
      </c>
      <c r="I2233" s="85">
        <v>23763</v>
      </c>
    </row>
    <row r="2234" spans="8:9" x14ac:dyDescent="0.25">
      <c r="H2234" s="85">
        <v>23764</v>
      </c>
      <c r="I2234" s="85">
        <v>23764</v>
      </c>
    </row>
    <row r="2235" spans="8:9" x14ac:dyDescent="0.25">
      <c r="H2235" s="85">
        <v>23765</v>
      </c>
      <c r="I2235" s="85">
        <v>23765</v>
      </c>
    </row>
    <row r="2236" spans="8:9" x14ac:dyDescent="0.25">
      <c r="H2236" s="85">
        <v>23766</v>
      </c>
      <c r="I2236" s="85">
        <v>23766</v>
      </c>
    </row>
    <row r="2237" spans="8:9" x14ac:dyDescent="0.25">
      <c r="H2237" s="85">
        <v>23767</v>
      </c>
      <c r="I2237" s="85">
        <v>23767</v>
      </c>
    </row>
    <row r="2238" spans="8:9" x14ac:dyDescent="0.25">
      <c r="H2238" s="85">
        <v>23970</v>
      </c>
      <c r="I2238" s="85">
        <v>23970</v>
      </c>
    </row>
    <row r="2239" spans="8:9" x14ac:dyDescent="0.25">
      <c r="H2239" s="85">
        <v>25720</v>
      </c>
      <c r="I2239" s="85">
        <v>25720</v>
      </c>
    </row>
    <row r="2240" spans="8:9" x14ac:dyDescent="0.25">
      <c r="H2240" s="85">
        <v>25458</v>
      </c>
      <c r="I2240" s="85">
        <v>25458</v>
      </c>
    </row>
    <row r="2241" spans="8:9" x14ac:dyDescent="0.25">
      <c r="H2241" s="85">
        <v>25462</v>
      </c>
      <c r="I2241" s="85">
        <v>25462</v>
      </c>
    </row>
    <row r="2242" spans="8:9" x14ac:dyDescent="0.25">
      <c r="H2242" s="85">
        <v>25464</v>
      </c>
      <c r="I2242" s="85">
        <v>25464</v>
      </c>
    </row>
    <row r="2243" spans="8:9" x14ac:dyDescent="0.25">
      <c r="H2243" s="85">
        <v>25468</v>
      </c>
      <c r="I2243" s="85">
        <v>25468</v>
      </c>
    </row>
    <row r="2244" spans="8:9" x14ac:dyDescent="0.25">
      <c r="H2244" s="85">
        <v>87113</v>
      </c>
      <c r="I2244" s="85">
        <v>87113</v>
      </c>
    </row>
    <row r="2245" spans="8:9" x14ac:dyDescent="0.25">
      <c r="H2245" s="85">
        <v>87285</v>
      </c>
      <c r="I2245" s="85">
        <v>87285</v>
      </c>
    </row>
    <row r="2246" spans="8:9" x14ac:dyDescent="0.25">
      <c r="H2246" s="85" t="s">
        <v>6</v>
      </c>
      <c r="I2246" s="85" t="s">
        <v>6</v>
      </c>
    </row>
    <row r="2247" spans="8:9" x14ac:dyDescent="0.25">
      <c r="H2247" s="85">
        <v>24516</v>
      </c>
      <c r="I2247" s="85">
        <v>24516</v>
      </c>
    </row>
    <row r="2248" spans="8:9" x14ac:dyDescent="0.25">
      <c r="H2248" s="85">
        <v>24754</v>
      </c>
      <c r="I2248" s="85">
        <v>24754</v>
      </c>
    </row>
    <row r="2249" spans="8:9" x14ac:dyDescent="0.25">
      <c r="H2249" s="85">
        <v>24755</v>
      </c>
      <c r="I2249" s="85">
        <v>24755</v>
      </c>
    </row>
    <row r="2250" spans="8:9" x14ac:dyDescent="0.25">
      <c r="H2250" s="85">
        <v>24759</v>
      </c>
      <c r="I2250" s="85">
        <v>24759</v>
      </c>
    </row>
    <row r="2251" spans="8:9" x14ac:dyDescent="0.25">
      <c r="H2251" s="85">
        <v>24764</v>
      </c>
      <c r="I2251" s="85">
        <v>24764</v>
      </c>
    </row>
    <row r="2252" spans="8:9" x14ac:dyDescent="0.25">
      <c r="H2252" s="85">
        <v>24766</v>
      </c>
      <c r="I2252" s="85">
        <v>24766</v>
      </c>
    </row>
    <row r="2253" spans="8:9" x14ac:dyDescent="0.25">
      <c r="H2253" s="85">
        <v>24768</v>
      </c>
      <c r="I2253" s="85">
        <v>24768</v>
      </c>
    </row>
    <row r="2254" spans="8:9" x14ac:dyDescent="0.25">
      <c r="H2254" s="85">
        <v>24777</v>
      </c>
      <c r="I2254" s="85">
        <v>24777</v>
      </c>
    </row>
    <row r="2255" spans="8:9" x14ac:dyDescent="0.25">
      <c r="H2255" s="85">
        <v>24778</v>
      </c>
      <c r="I2255" s="85">
        <v>24778</v>
      </c>
    </row>
    <row r="2256" spans="8:9" x14ac:dyDescent="0.25">
      <c r="H2256" s="85">
        <v>24779</v>
      </c>
      <c r="I2256" s="85">
        <v>24779</v>
      </c>
    </row>
    <row r="2257" spans="8:9" x14ac:dyDescent="0.25">
      <c r="H2257" s="85">
        <v>24780</v>
      </c>
      <c r="I2257" s="85">
        <v>24780</v>
      </c>
    </row>
    <row r="2258" spans="8:9" x14ac:dyDescent="0.25">
      <c r="H2258" s="85">
        <v>24785</v>
      </c>
      <c r="I2258" s="85">
        <v>24785</v>
      </c>
    </row>
    <row r="2259" spans="8:9" x14ac:dyDescent="0.25">
      <c r="H2259" s="85">
        <v>24786</v>
      </c>
      <c r="I2259" s="85">
        <v>24786</v>
      </c>
    </row>
    <row r="2260" spans="8:9" x14ac:dyDescent="0.25">
      <c r="H2260" s="85">
        <v>24788</v>
      </c>
      <c r="I2260" s="85">
        <v>24788</v>
      </c>
    </row>
    <row r="2261" spans="8:9" x14ac:dyDescent="0.25">
      <c r="H2261" s="85">
        <v>24789</v>
      </c>
      <c r="I2261" s="85">
        <v>24789</v>
      </c>
    </row>
    <row r="2262" spans="8:9" x14ac:dyDescent="0.25">
      <c r="H2262" s="85">
        <v>24790</v>
      </c>
      <c r="I2262" s="85">
        <v>24790</v>
      </c>
    </row>
    <row r="2263" spans="8:9" x14ac:dyDescent="0.25">
      <c r="H2263" s="85">
        <v>24791</v>
      </c>
      <c r="I2263" s="85">
        <v>24791</v>
      </c>
    </row>
    <row r="2264" spans="8:9" x14ac:dyDescent="0.25">
      <c r="H2264" s="85">
        <v>24794</v>
      </c>
      <c r="I2264" s="85">
        <v>24794</v>
      </c>
    </row>
    <row r="2265" spans="8:9" x14ac:dyDescent="0.25">
      <c r="H2265" s="85">
        <v>87287</v>
      </c>
      <c r="I2265" s="85">
        <v>87287</v>
      </c>
    </row>
    <row r="2266" spans="8:9" x14ac:dyDescent="0.25">
      <c r="H2266" s="85" t="s">
        <v>7</v>
      </c>
      <c r="I2266" s="85" t="s">
        <v>7</v>
      </c>
    </row>
    <row r="2267" spans="8:9" x14ac:dyDescent="0.25">
      <c r="H2267" s="85">
        <v>21602</v>
      </c>
      <c r="I2267" s="85">
        <v>21602</v>
      </c>
    </row>
    <row r="2268" spans="8:9" x14ac:dyDescent="0.25">
      <c r="H2268" s="85">
        <v>21603</v>
      </c>
      <c r="I2268" s="85">
        <v>21603</v>
      </c>
    </row>
    <row r="2269" spans="8:9" x14ac:dyDescent="0.25">
      <c r="H2269" s="85">
        <v>21604</v>
      </c>
      <c r="I2269" s="85">
        <v>21604</v>
      </c>
    </row>
    <row r="2270" spans="8:9" x14ac:dyDescent="0.25">
      <c r="H2270" s="85">
        <v>21605</v>
      </c>
      <c r="I2270" s="85">
        <v>21605</v>
      </c>
    </row>
    <row r="2271" spans="8:9" x14ac:dyDescent="0.25">
      <c r="H2271" s="85">
        <v>21608</v>
      </c>
      <c r="I2271" s="85">
        <v>21608</v>
      </c>
    </row>
    <row r="2272" spans="8:9" x14ac:dyDescent="0.25">
      <c r="H2272" s="85">
        <v>21609</v>
      </c>
      <c r="I2272" s="85">
        <v>21609</v>
      </c>
    </row>
    <row r="2273" spans="8:9" x14ac:dyDescent="0.25">
      <c r="H2273" s="85">
        <v>21613</v>
      </c>
      <c r="I2273" s="85">
        <v>21613</v>
      </c>
    </row>
    <row r="2274" spans="8:9" x14ac:dyDescent="0.25">
      <c r="H2274" s="85">
        <v>21616</v>
      </c>
      <c r="I2274" s="85">
        <v>21616</v>
      </c>
    </row>
    <row r="2275" spans="8:9" x14ac:dyDescent="0.25">
      <c r="H2275" s="85">
        <v>21617</v>
      </c>
      <c r="I2275" s="85">
        <v>21617</v>
      </c>
    </row>
    <row r="2276" spans="8:9" x14ac:dyDescent="0.25">
      <c r="H2276" s="85">
        <v>21618</v>
      </c>
      <c r="I2276" s="85">
        <v>21618</v>
      </c>
    </row>
    <row r="2277" spans="8:9" x14ac:dyDescent="0.25">
      <c r="H2277" s="85">
        <v>21619</v>
      </c>
      <c r="I2277" s="85">
        <v>21619</v>
      </c>
    </row>
    <row r="2278" spans="8:9" x14ac:dyDescent="0.25">
      <c r="H2278" s="85">
        <v>21620</v>
      </c>
      <c r="I2278" s="85">
        <v>21620</v>
      </c>
    </row>
    <row r="2279" spans="8:9" x14ac:dyDescent="0.25">
      <c r="H2279" s="85">
        <v>24787</v>
      </c>
      <c r="I2279" s="85">
        <v>24787</v>
      </c>
    </row>
    <row r="2280" spans="8:9" x14ac:dyDescent="0.25">
      <c r="H2280" s="85">
        <v>24792</v>
      </c>
      <c r="I2280" s="85">
        <v>24792</v>
      </c>
    </row>
    <row r="2281" spans="8:9" x14ac:dyDescent="0.25">
      <c r="H2281" s="85">
        <v>24793</v>
      </c>
      <c r="I2281" s="85">
        <v>24793</v>
      </c>
    </row>
    <row r="2282" spans="8:9" x14ac:dyDescent="0.25">
      <c r="H2282" s="85">
        <v>87289</v>
      </c>
      <c r="I2282" s="85">
        <v>87289</v>
      </c>
    </row>
    <row r="2283" spans="8:9" x14ac:dyDescent="0.25">
      <c r="H2283" s="85">
        <v>87291</v>
      </c>
      <c r="I2283" s="85">
        <v>87291</v>
      </c>
    </row>
    <row r="2284" spans="8:9" x14ac:dyDescent="0.25">
      <c r="H2284" s="85">
        <v>25209</v>
      </c>
      <c r="I2284" s="85">
        <v>25209</v>
      </c>
    </row>
    <row r="2285" spans="8:9" x14ac:dyDescent="0.25">
      <c r="H2285" s="85">
        <v>25211</v>
      </c>
      <c r="I2285" s="85">
        <v>25211</v>
      </c>
    </row>
    <row r="2286" spans="8:9" x14ac:dyDescent="0.25">
      <c r="H2286" s="85">
        <v>25231</v>
      </c>
      <c r="I2286" s="85">
        <v>25231</v>
      </c>
    </row>
    <row r="2287" spans="8:9" x14ac:dyDescent="0.25">
      <c r="H2287" s="85">
        <v>25232</v>
      </c>
      <c r="I2287" s="85">
        <v>25232</v>
      </c>
    </row>
    <row r="2288" spans="8:9" x14ac:dyDescent="0.25">
      <c r="H2288" s="85">
        <v>25233</v>
      </c>
      <c r="I2288" s="85">
        <v>25233</v>
      </c>
    </row>
    <row r="2289" spans="8:9" x14ac:dyDescent="0.25">
      <c r="H2289" s="85">
        <v>25234</v>
      </c>
      <c r="I2289" s="85">
        <v>25234</v>
      </c>
    </row>
    <row r="2290" spans="8:9" x14ac:dyDescent="0.25">
      <c r="H2290" s="85">
        <v>25238</v>
      </c>
      <c r="I2290" s="85">
        <v>25238</v>
      </c>
    </row>
    <row r="2291" spans="8:9" x14ac:dyDescent="0.25">
      <c r="H2291" s="85">
        <v>25240</v>
      </c>
      <c r="I2291" s="85">
        <v>25240</v>
      </c>
    </row>
    <row r="2292" spans="8:9" x14ac:dyDescent="0.25">
      <c r="H2292" s="85">
        <v>25242</v>
      </c>
      <c r="I2292" s="85">
        <v>25242</v>
      </c>
    </row>
    <row r="2293" spans="8:9" x14ac:dyDescent="0.25">
      <c r="H2293" s="85">
        <v>25246</v>
      </c>
      <c r="I2293" s="85">
        <v>25246</v>
      </c>
    </row>
    <row r="2294" spans="8:9" x14ac:dyDescent="0.25">
      <c r="H2294" s="85">
        <v>25248</v>
      </c>
      <c r="I2294" s="85">
        <v>25248</v>
      </c>
    </row>
    <row r="2295" spans="8:9" x14ac:dyDescent="0.25">
      <c r="H2295" s="85">
        <v>25250</v>
      </c>
      <c r="I2295" s="85">
        <v>25250</v>
      </c>
    </row>
    <row r="2296" spans="8:9" x14ac:dyDescent="0.25">
      <c r="H2296" s="85">
        <v>25259</v>
      </c>
      <c r="I2296" s="85">
        <v>25259</v>
      </c>
    </row>
    <row r="2297" spans="8:9" x14ac:dyDescent="0.25">
      <c r="H2297" s="85">
        <v>25261</v>
      </c>
      <c r="I2297" s="85">
        <v>25261</v>
      </c>
    </row>
    <row r="2298" spans="8:9" x14ac:dyDescent="0.25">
      <c r="H2298" s="85">
        <v>25262</v>
      </c>
      <c r="I2298" s="85">
        <v>25262</v>
      </c>
    </row>
    <row r="2299" spans="8:9" x14ac:dyDescent="0.25">
      <c r="H2299" s="85">
        <v>25263</v>
      </c>
      <c r="I2299" s="85">
        <v>25263</v>
      </c>
    </row>
    <row r="2300" spans="8:9" x14ac:dyDescent="0.25">
      <c r="H2300" s="85">
        <v>25264</v>
      </c>
      <c r="I2300" s="85">
        <v>25264</v>
      </c>
    </row>
    <row r="2301" spans="8:9" x14ac:dyDescent="0.25">
      <c r="H2301" s="85">
        <v>25265</v>
      </c>
      <c r="I2301" s="85">
        <v>25265</v>
      </c>
    </row>
    <row r="2302" spans="8:9" x14ac:dyDescent="0.25">
      <c r="H2302" s="85">
        <v>25266</v>
      </c>
      <c r="I2302" s="85">
        <v>25266</v>
      </c>
    </row>
    <row r="2303" spans="8:9" x14ac:dyDescent="0.25">
      <c r="H2303" s="85">
        <v>25267</v>
      </c>
      <c r="I2303" s="85">
        <v>25267</v>
      </c>
    </row>
    <row r="2304" spans="8:9" x14ac:dyDescent="0.25">
      <c r="H2304" s="85">
        <v>25270</v>
      </c>
      <c r="I2304" s="85">
        <v>25270</v>
      </c>
    </row>
    <row r="2305" spans="8:9" x14ac:dyDescent="0.25">
      <c r="H2305" s="85">
        <v>25271</v>
      </c>
      <c r="I2305" s="85">
        <v>25271</v>
      </c>
    </row>
    <row r="2306" spans="8:9" x14ac:dyDescent="0.25">
      <c r="H2306" s="85">
        <v>25272</v>
      </c>
      <c r="I2306" s="85">
        <v>25272</v>
      </c>
    </row>
    <row r="2307" spans="8:9" x14ac:dyDescent="0.25">
      <c r="H2307" s="85">
        <v>25274</v>
      </c>
      <c r="I2307" s="85">
        <v>25274</v>
      </c>
    </row>
    <row r="2308" spans="8:9" x14ac:dyDescent="0.25">
      <c r="H2308" s="85">
        <v>25275</v>
      </c>
      <c r="I2308" s="85">
        <v>25275</v>
      </c>
    </row>
    <row r="2309" spans="8:9" x14ac:dyDescent="0.25">
      <c r="H2309" s="85">
        <v>25276</v>
      </c>
      <c r="I2309" s="85">
        <v>25276</v>
      </c>
    </row>
    <row r="2310" spans="8:9" x14ac:dyDescent="0.25">
      <c r="H2310" s="85">
        <v>87293</v>
      </c>
      <c r="I2310" s="85">
        <v>87293</v>
      </c>
    </row>
    <row r="2311" spans="8:9" x14ac:dyDescent="0.25">
      <c r="H2311" s="85">
        <v>26048</v>
      </c>
      <c r="I2311" s="85">
        <v>26048</v>
      </c>
    </row>
    <row r="2312" spans="8:9" x14ac:dyDescent="0.25">
      <c r="H2312" s="85">
        <v>26049</v>
      </c>
      <c r="I2312" s="85">
        <v>26049</v>
      </c>
    </row>
    <row r="2313" spans="8:9" x14ac:dyDescent="0.25">
      <c r="H2313" s="85">
        <v>26053</v>
      </c>
      <c r="I2313" s="85">
        <v>26053</v>
      </c>
    </row>
    <row r="2314" spans="8:9" x14ac:dyDescent="0.25">
      <c r="H2314" s="85">
        <v>26056</v>
      </c>
      <c r="I2314" s="85">
        <v>26056</v>
      </c>
    </row>
    <row r="2315" spans="8:9" x14ac:dyDescent="0.25">
      <c r="H2315" s="85">
        <v>26058</v>
      </c>
      <c r="I2315" s="85">
        <v>26058</v>
      </c>
    </row>
    <row r="2316" spans="8:9" x14ac:dyDescent="0.25">
      <c r="H2316" s="85">
        <v>26062</v>
      </c>
      <c r="I2316" s="85">
        <v>26062</v>
      </c>
    </row>
    <row r="2317" spans="8:9" x14ac:dyDescent="0.25">
      <c r="H2317" s="85">
        <v>26064</v>
      </c>
      <c r="I2317" s="85">
        <v>26064</v>
      </c>
    </row>
    <row r="2318" spans="8:9" x14ac:dyDescent="0.25">
      <c r="H2318" s="85">
        <v>26066</v>
      </c>
      <c r="I2318" s="85">
        <v>26066</v>
      </c>
    </row>
    <row r="2319" spans="8:9" x14ac:dyDescent="0.25">
      <c r="H2319" s="85">
        <v>26091</v>
      </c>
      <c r="I2319" s="85">
        <v>26091</v>
      </c>
    </row>
    <row r="2320" spans="8:9" x14ac:dyDescent="0.25">
      <c r="H2320" s="85">
        <v>26105</v>
      </c>
      <c r="I2320" s="85">
        <v>26105</v>
      </c>
    </row>
    <row r="2321" spans="8:9" x14ac:dyDescent="0.25">
      <c r="H2321" s="85">
        <v>26111</v>
      </c>
      <c r="I2321" s="85">
        <v>26111</v>
      </c>
    </row>
    <row r="2322" spans="8:9" x14ac:dyDescent="0.25">
      <c r="H2322" s="85">
        <v>26112</v>
      </c>
      <c r="I2322" s="85">
        <v>26112</v>
      </c>
    </row>
    <row r="2323" spans="8:9" x14ac:dyDescent="0.25">
      <c r="H2323" s="85">
        <v>26113</v>
      </c>
      <c r="I2323" s="85">
        <v>26113</v>
      </c>
    </row>
    <row r="2324" spans="8:9" x14ac:dyDescent="0.25">
      <c r="H2324" s="85">
        <v>26973</v>
      </c>
      <c r="I2324" s="85">
        <v>26973</v>
      </c>
    </row>
    <row r="2325" spans="8:9" x14ac:dyDescent="0.25">
      <c r="H2325" s="85">
        <v>26992</v>
      </c>
      <c r="I2325" s="85">
        <v>26992</v>
      </c>
    </row>
    <row r="2326" spans="8:9" x14ac:dyDescent="0.25">
      <c r="H2326" s="85">
        <v>26995</v>
      </c>
      <c r="I2326" s="85">
        <v>26995</v>
      </c>
    </row>
    <row r="2327" spans="8:9" x14ac:dyDescent="0.25">
      <c r="H2327" s="85">
        <v>27004</v>
      </c>
      <c r="I2327" s="85">
        <v>27004</v>
      </c>
    </row>
    <row r="2328" spans="8:9" x14ac:dyDescent="0.25">
      <c r="H2328" s="85">
        <v>87295</v>
      </c>
      <c r="I2328" s="85">
        <v>87295</v>
      </c>
    </row>
    <row r="2329" spans="8:9" x14ac:dyDescent="0.25">
      <c r="H2329" s="85">
        <v>87297</v>
      </c>
      <c r="I2329" s="85">
        <v>87297</v>
      </c>
    </row>
    <row r="2330" spans="8:9" x14ac:dyDescent="0.25">
      <c r="H2330" s="85">
        <v>25708</v>
      </c>
      <c r="I2330" s="85">
        <v>25708</v>
      </c>
    </row>
    <row r="2331" spans="8:9" x14ac:dyDescent="0.25">
      <c r="H2331" s="85">
        <v>25709</v>
      </c>
      <c r="I2331" s="85">
        <v>25709</v>
      </c>
    </row>
    <row r="2332" spans="8:9" x14ac:dyDescent="0.25">
      <c r="H2332" s="85">
        <v>25710</v>
      </c>
      <c r="I2332" s="85">
        <v>25710</v>
      </c>
    </row>
    <row r="2333" spans="8:9" x14ac:dyDescent="0.25">
      <c r="H2333" s="85">
        <v>25711</v>
      </c>
      <c r="I2333" s="85">
        <v>25711</v>
      </c>
    </row>
    <row r="2334" spans="8:9" x14ac:dyDescent="0.25">
      <c r="H2334" s="85">
        <v>25712</v>
      </c>
      <c r="I2334" s="85">
        <v>25712</v>
      </c>
    </row>
    <row r="2335" spans="8:9" x14ac:dyDescent="0.25">
      <c r="H2335" s="85">
        <v>25717</v>
      </c>
      <c r="I2335" s="85">
        <v>25717</v>
      </c>
    </row>
    <row r="2336" spans="8:9" x14ac:dyDescent="0.25">
      <c r="H2336" s="85">
        <v>25718</v>
      </c>
      <c r="I2336" s="85">
        <v>25718</v>
      </c>
    </row>
    <row r="2337" spans="8:9" x14ac:dyDescent="0.25">
      <c r="H2337" s="85">
        <v>25719</v>
      </c>
      <c r="I2337" s="85">
        <v>25719</v>
      </c>
    </row>
    <row r="2338" spans="8:9" x14ac:dyDescent="0.25">
      <c r="H2338" s="85">
        <v>25721</v>
      </c>
      <c r="I2338" s="85">
        <v>25721</v>
      </c>
    </row>
    <row r="2339" spans="8:9" x14ac:dyDescent="0.25">
      <c r="H2339" s="85">
        <v>25722</v>
      </c>
      <c r="I2339" s="85">
        <v>25722</v>
      </c>
    </row>
    <row r="2340" spans="8:9" x14ac:dyDescent="0.25">
      <c r="H2340" s="85">
        <v>25723</v>
      </c>
      <c r="I2340" s="85">
        <v>25723</v>
      </c>
    </row>
    <row r="2341" spans="8:9" x14ac:dyDescent="0.25">
      <c r="H2341" s="85">
        <v>25724</v>
      </c>
      <c r="I2341" s="85">
        <v>25724</v>
      </c>
    </row>
    <row r="2342" spans="8:9" x14ac:dyDescent="0.25">
      <c r="H2342" s="85">
        <v>25729</v>
      </c>
      <c r="I2342" s="85">
        <v>25729</v>
      </c>
    </row>
    <row r="2343" spans="8:9" x14ac:dyDescent="0.25">
      <c r="H2343" s="85">
        <v>25730</v>
      </c>
      <c r="I2343" s="85">
        <v>25730</v>
      </c>
    </row>
    <row r="2344" spans="8:9" x14ac:dyDescent="0.25">
      <c r="H2344" s="85">
        <v>25731</v>
      </c>
      <c r="I2344" s="85">
        <v>25731</v>
      </c>
    </row>
    <row r="2345" spans="8:9" x14ac:dyDescent="0.25">
      <c r="H2345" s="85">
        <v>25732</v>
      </c>
      <c r="I2345" s="85">
        <v>25732</v>
      </c>
    </row>
    <row r="2346" spans="8:9" x14ac:dyDescent="0.25">
      <c r="H2346" s="85">
        <v>25733</v>
      </c>
      <c r="I2346" s="85">
        <v>25733</v>
      </c>
    </row>
    <row r="2347" spans="8:9" x14ac:dyDescent="0.25">
      <c r="H2347" s="85">
        <v>25734</v>
      </c>
      <c r="I2347" s="85">
        <v>25734</v>
      </c>
    </row>
    <row r="2348" spans="8:9" x14ac:dyDescent="0.25">
      <c r="H2348" s="85">
        <v>25735</v>
      </c>
      <c r="I2348" s="85">
        <v>25735</v>
      </c>
    </row>
    <row r="2349" spans="8:9" x14ac:dyDescent="0.25">
      <c r="H2349" s="85">
        <v>25736</v>
      </c>
      <c r="I2349" s="85">
        <v>25736</v>
      </c>
    </row>
    <row r="2350" spans="8:9" x14ac:dyDescent="0.25">
      <c r="H2350" s="85">
        <v>25737</v>
      </c>
      <c r="I2350" s="85">
        <v>25737</v>
      </c>
    </row>
    <row r="2351" spans="8:9" x14ac:dyDescent="0.25">
      <c r="H2351" s="85">
        <v>25738</v>
      </c>
      <c r="I2351" s="85">
        <v>25738</v>
      </c>
    </row>
    <row r="2352" spans="8:9" x14ac:dyDescent="0.25">
      <c r="H2352" s="85">
        <v>27072</v>
      </c>
      <c r="I2352" s="85">
        <v>27072</v>
      </c>
    </row>
    <row r="2353" spans="8:9" x14ac:dyDescent="0.25">
      <c r="H2353" s="85">
        <v>27076</v>
      </c>
      <c r="I2353" s="85">
        <v>27076</v>
      </c>
    </row>
    <row r="2354" spans="8:9" x14ac:dyDescent="0.25">
      <c r="H2354" s="85">
        <v>27077</v>
      </c>
      <c r="I2354" s="85">
        <v>27077</v>
      </c>
    </row>
    <row r="2355" spans="8:9" x14ac:dyDescent="0.25">
      <c r="H2355" s="85">
        <v>27086</v>
      </c>
      <c r="I2355" s="85">
        <v>27086</v>
      </c>
    </row>
    <row r="2356" spans="8:9" x14ac:dyDescent="0.25">
      <c r="H2356" s="85">
        <v>27109</v>
      </c>
      <c r="I2356" s="85">
        <v>27109</v>
      </c>
    </row>
    <row r="2357" spans="8:9" x14ac:dyDescent="0.25">
      <c r="H2357" s="85">
        <v>27114</v>
      </c>
      <c r="I2357" s="85">
        <v>27114</v>
      </c>
    </row>
    <row r="2358" spans="8:9" x14ac:dyDescent="0.25">
      <c r="H2358" s="85">
        <v>27115</v>
      </c>
      <c r="I2358" s="85">
        <v>27115</v>
      </c>
    </row>
    <row r="2359" spans="8:9" x14ac:dyDescent="0.25">
      <c r="H2359" s="85">
        <v>27116</v>
      </c>
      <c r="I2359" s="85">
        <v>27116</v>
      </c>
    </row>
    <row r="2360" spans="8:9" x14ac:dyDescent="0.25">
      <c r="H2360" s="85">
        <v>27117</v>
      </c>
      <c r="I2360" s="85">
        <v>27117</v>
      </c>
    </row>
    <row r="2361" spans="8:9" x14ac:dyDescent="0.25">
      <c r="H2361" s="85">
        <v>27118</v>
      </c>
      <c r="I2361" s="85">
        <v>27118</v>
      </c>
    </row>
    <row r="2362" spans="8:9" x14ac:dyDescent="0.25">
      <c r="H2362" s="85">
        <v>27119</v>
      </c>
      <c r="I2362" s="85">
        <v>27119</v>
      </c>
    </row>
    <row r="2363" spans="8:9" x14ac:dyDescent="0.25">
      <c r="H2363" s="85">
        <v>27129</v>
      </c>
      <c r="I2363" s="85">
        <v>27129</v>
      </c>
    </row>
    <row r="2364" spans="8:9" x14ac:dyDescent="0.25">
      <c r="H2364" s="85">
        <v>27136</v>
      </c>
      <c r="I2364" s="85">
        <v>27136</v>
      </c>
    </row>
    <row r="2365" spans="8:9" x14ac:dyDescent="0.25">
      <c r="H2365" s="85">
        <v>27146</v>
      </c>
      <c r="I2365" s="85">
        <v>27146</v>
      </c>
    </row>
    <row r="2366" spans="8:9" x14ac:dyDescent="0.25">
      <c r="H2366" s="85">
        <v>27156</v>
      </c>
      <c r="I2366" s="85">
        <v>27156</v>
      </c>
    </row>
    <row r="2367" spans="8:9" x14ac:dyDescent="0.25">
      <c r="H2367" s="85">
        <v>27157</v>
      </c>
      <c r="I2367" s="85">
        <v>27157</v>
      </c>
    </row>
    <row r="2368" spans="8:9" x14ac:dyDescent="0.25">
      <c r="H2368" s="85">
        <v>27191</v>
      </c>
      <c r="I2368" s="85">
        <v>27191</v>
      </c>
    </row>
    <row r="2369" spans="8:9" x14ac:dyDescent="0.25">
      <c r="H2369" s="85">
        <v>27261</v>
      </c>
      <c r="I2369" s="85">
        <v>27261</v>
      </c>
    </row>
    <row r="2370" spans="8:9" x14ac:dyDescent="0.25">
      <c r="H2370" s="85">
        <v>27274</v>
      </c>
      <c r="I2370" s="85">
        <v>27274</v>
      </c>
    </row>
    <row r="2371" spans="8:9" x14ac:dyDescent="0.25">
      <c r="H2371" s="85">
        <v>27278</v>
      </c>
      <c r="I2371" s="85">
        <v>27278</v>
      </c>
    </row>
    <row r="2372" spans="8:9" x14ac:dyDescent="0.25">
      <c r="H2372" s="85">
        <v>27279</v>
      </c>
      <c r="I2372" s="85">
        <v>27279</v>
      </c>
    </row>
    <row r="2373" spans="8:9" x14ac:dyDescent="0.25">
      <c r="H2373" s="85">
        <v>27284</v>
      </c>
      <c r="I2373" s="85">
        <v>27284</v>
      </c>
    </row>
    <row r="2374" spans="8:9" x14ac:dyDescent="0.25">
      <c r="H2374" s="85">
        <v>27287</v>
      </c>
      <c r="I2374" s="85">
        <v>27287</v>
      </c>
    </row>
    <row r="2375" spans="8:9" x14ac:dyDescent="0.25">
      <c r="H2375" s="85">
        <v>27289</v>
      </c>
      <c r="I2375" s="85">
        <v>27289</v>
      </c>
    </row>
    <row r="2376" spans="8:9" x14ac:dyDescent="0.25">
      <c r="H2376" s="85">
        <v>27516</v>
      </c>
      <c r="I2376" s="85">
        <v>27516</v>
      </c>
    </row>
    <row r="2377" spans="8:9" x14ac:dyDescent="0.25">
      <c r="H2377" s="85">
        <v>27518</v>
      </c>
      <c r="I2377" s="85">
        <v>27518</v>
      </c>
    </row>
    <row r="2378" spans="8:9" x14ac:dyDescent="0.25">
      <c r="H2378" s="85">
        <v>27529</v>
      </c>
      <c r="I2378" s="85">
        <v>27529</v>
      </c>
    </row>
    <row r="2379" spans="8:9" x14ac:dyDescent="0.25">
      <c r="H2379" s="85">
        <v>27544</v>
      </c>
      <c r="I2379" s="85">
        <v>27544</v>
      </c>
    </row>
    <row r="2380" spans="8:9" x14ac:dyDescent="0.25">
      <c r="H2380" s="85">
        <v>27545</v>
      </c>
      <c r="I2380" s="85">
        <v>27545</v>
      </c>
    </row>
    <row r="2381" spans="8:9" x14ac:dyDescent="0.25">
      <c r="H2381" s="85">
        <v>27546</v>
      </c>
      <c r="I2381" s="85">
        <v>27546</v>
      </c>
    </row>
    <row r="2382" spans="8:9" x14ac:dyDescent="0.25">
      <c r="H2382" s="85">
        <v>27547</v>
      </c>
      <c r="I2382" s="85">
        <v>27547</v>
      </c>
    </row>
    <row r="2383" spans="8:9" x14ac:dyDescent="0.25">
      <c r="H2383" s="85">
        <v>27567</v>
      </c>
      <c r="I2383" s="85">
        <v>27567</v>
      </c>
    </row>
    <row r="2384" spans="8:9" x14ac:dyDescent="0.25">
      <c r="H2384" s="85">
        <v>27568</v>
      </c>
      <c r="I2384" s="85">
        <v>27568</v>
      </c>
    </row>
    <row r="2385" spans="8:9" x14ac:dyDescent="0.25">
      <c r="H2385" s="85">
        <v>27945</v>
      </c>
      <c r="I2385" s="85">
        <v>27945</v>
      </c>
    </row>
    <row r="2386" spans="8:9" x14ac:dyDescent="0.25">
      <c r="H2386" s="85">
        <v>27982</v>
      </c>
      <c r="I2386" s="85">
        <v>27982</v>
      </c>
    </row>
    <row r="2387" spans="8:9" x14ac:dyDescent="0.25">
      <c r="H2387" s="85">
        <v>27984</v>
      </c>
      <c r="I2387" s="85">
        <v>27984</v>
      </c>
    </row>
    <row r="2388" spans="8:9" x14ac:dyDescent="0.25">
      <c r="H2388" s="85">
        <v>61885</v>
      </c>
      <c r="I2388" s="85">
        <v>61885</v>
      </c>
    </row>
    <row r="2389" spans="8:9" x14ac:dyDescent="0.25">
      <c r="H2389" s="85">
        <v>87217</v>
      </c>
      <c r="I2389" s="85">
        <v>87217</v>
      </c>
    </row>
    <row r="2390" spans="8:9" x14ac:dyDescent="0.25">
      <c r="H2390" s="85">
        <v>87219</v>
      </c>
      <c r="I2390" s="85">
        <v>87219</v>
      </c>
    </row>
    <row r="2391" spans="8:9" x14ac:dyDescent="0.25">
      <c r="H2391" s="85">
        <v>29105</v>
      </c>
      <c r="I2391" s="85">
        <v>29105</v>
      </c>
    </row>
    <row r="2392" spans="8:9" x14ac:dyDescent="0.25">
      <c r="H2392" s="85">
        <v>29106</v>
      </c>
      <c r="I2392" s="85">
        <v>29106</v>
      </c>
    </row>
    <row r="2393" spans="8:9" x14ac:dyDescent="0.25">
      <c r="H2393" s="85">
        <v>29108</v>
      </c>
      <c r="I2393" s="85">
        <v>29108</v>
      </c>
    </row>
    <row r="2394" spans="8:9" x14ac:dyDescent="0.25">
      <c r="H2394" s="85">
        <v>29109</v>
      </c>
      <c r="I2394" s="85">
        <v>29109</v>
      </c>
    </row>
    <row r="2395" spans="8:9" x14ac:dyDescent="0.25">
      <c r="H2395" s="85">
        <v>29293</v>
      </c>
      <c r="I2395" s="85">
        <v>29293</v>
      </c>
    </row>
    <row r="2396" spans="8:9" x14ac:dyDescent="0.25">
      <c r="H2396" s="85">
        <v>29294</v>
      </c>
      <c r="I2396" s="85">
        <v>29294</v>
      </c>
    </row>
    <row r="2397" spans="8:9" x14ac:dyDescent="0.25">
      <c r="H2397" s="85">
        <v>29295</v>
      </c>
      <c r="I2397" s="85">
        <v>29295</v>
      </c>
    </row>
    <row r="2398" spans="8:9" x14ac:dyDescent="0.25">
      <c r="H2398" s="85">
        <v>29296</v>
      </c>
      <c r="I2398" s="85">
        <v>29296</v>
      </c>
    </row>
    <row r="2399" spans="8:9" x14ac:dyDescent="0.25">
      <c r="H2399" s="85">
        <v>29302</v>
      </c>
      <c r="I2399" s="85">
        <v>29302</v>
      </c>
    </row>
    <row r="2400" spans="8:9" x14ac:dyDescent="0.25">
      <c r="H2400" s="85">
        <v>29307</v>
      </c>
      <c r="I2400" s="85">
        <v>29307</v>
      </c>
    </row>
    <row r="2401" spans="8:9" x14ac:dyDescent="0.25">
      <c r="H2401" s="85">
        <v>29308</v>
      </c>
      <c r="I2401" s="85">
        <v>29308</v>
      </c>
    </row>
    <row r="2402" spans="8:9" x14ac:dyDescent="0.25">
      <c r="H2402" s="85">
        <v>29309</v>
      </c>
      <c r="I2402" s="85">
        <v>29309</v>
      </c>
    </row>
    <row r="2403" spans="8:9" x14ac:dyDescent="0.25">
      <c r="H2403" s="85">
        <v>29311</v>
      </c>
      <c r="I2403" s="85">
        <v>29311</v>
      </c>
    </row>
    <row r="2404" spans="8:9" x14ac:dyDescent="0.25">
      <c r="H2404" s="85">
        <v>29754</v>
      </c>
      <c r="I2404" s="85">
        <v>29754</v>
      </c>
    </row>
    <row r="2405" spans="8:9" x14ac:dyDescent="0.25">
      <c r="H2405" s="85">
        <v>29755</v>
      </c>
      <c r="I2405" s="85">
        <v>29755</v>
      </c>
    </row>
    <row r="2406" spans="8:9" x14ac:dyDescent="0.25">
      <c r="H2406" s="85">
        <v>29756</v>
      </c>
      <c r="I2406" s="85">
        <v>29756</v>
      </c>
    </row>
    <row r="2407" spans="8:9" x14ac:dyDescent="0.25">
      <c r="H2407" s="85">
        <v>29758</v>
      </c>
      <c r="I2407" s="85">
        <v>29758</v>
      </c>
    </row>
    <row r="2408" spans="8:9" x14ac:dyDescent="0.25">
      <c r="H2408" s="85">
        <v>29761</v>
      </c>
      <c r="I2408" s="85">
        <v>29761</v>
      </c>
    </row>
    <row r="2409" spans="8:9" x14ac:dyDescent="0.25">
      <c r="H2409" s="85">
        <v>29762</v>
      </c>
      <c r="I2409" s="85">
        <v>29762</v>
      </c>
    </row>
    <row r="2410" spans="8:9" x14ac:dyDescent="0.25">
      <c r="H2410" s="85">
        <v>29768</v>
      </c>
      <c r="I2410" s="85">
        <v>29768</v>
      </c>
    </row>
    <row r="2411" spans="8:9" x14ac:dyDescent="0.25">
      <c r="H2411" s="85">
        <v>29772</v>
      </c>
      <c r="I2411" s="85">
        <v>29772</v>
      </c>
    </row>
    <row r="2412" spans="8:9" x14ac:dyDescent="0.25">
      <c r="H2412" s="85">
        <v>29773</v>
      </c>
      <c r="I2412" s="85">
        <v>29773</v>
      </c>
    </row>
    <row r="2413" spans="8:9" x14ac:dyDescent="0.25">
      <c r="H2413" s="85">
        <v>29774</v>
      </c>
      <c r="I2413" s="85">
        <v>29774</v>
      </c>
    </row>
    <row r="2414" spans="8:9" x14ac:dyDescent="0.25">
      <c r="H2414" s="85">
        <v>29775</v>
      </c>
      <c r="I2414" s="85">
        <v>29775</v>
      </c>
    </row>
    <row r="2415" spans="8:9" x14ac:dyDescent="0.25">
      <c r="H2415" s="85">
        <v>29776</v>
      </c>
      <c r="I2415" s="85">
        <v>29776</v>
      </c>
    </row>
    <row r="2416" spans="8:9" x14ac:dyDescent="0.25">
      <c r="H2416" s="85">
        <v>29777</v>
      </c>
      <c r="I2416" s="85">
        <v>29777</v>
      </c>
    </row>
    <row r="2417" spans="8:9" x14ac:dyDescent="0.25">
      <c r="H2417" s="85">
        <v>29778</v>
      </c>
      <c r="I2417" s="85">
        <v>29778</v>
      </c>
    </row>
    <row r="2418" spans="8:9" x14ac:dyDescent="0.25">
      <c r="H2418" s="85">
        <v>29779</v>
      </c>
      <c r="I2418" s="85">
        <v>29779</v>
      </c>
    </row>
    <row r="2419" spans="8:9" x14ac:dyDescent="0.25">
      <c r="H2419" s="85">
        <v>87235</v>
      </c>
      <c r="I2419" s="85">
        <v>87235</v>
      </c>
    </row>
    <row r="2420" spans="8:9" x14ac:dyDescent="0.25">
      <c r="H2420" s="85" t="s">
        <v>8</v>
      </c>
      <c r="I2420" s="85" t="s">
        <v>8</v>
      </c>
    </row>
    <row r="2421" spans="8:9" x14ac:dyDescent="0.25">
      <c r="H2421" s="85">
        <v>21307</v>
      </c>
      <c r="I2421" s="85">
        <v>21307</v>
      </c>
    </row>
    <row r="2422" spans="8:9" x14ac:dyDescent="0.25">
      <c r="H2422" s="85">
        <v>21308</v>
      </c>
      <c r="I2422" s="85">
        <v>21308</v>
      </c>
    </row>
    <row r="2423" spans="8:9" x14ac:dyDescent="0.25">
      <c r="H2423" s="85">
        <v>24769</v>
      </c>
      <c r="I2423" s="85">
        <v>24769</v>
      </c>
    </row>
    <row r="2424" spans="8:9" x14ac:dyDescent="0.25">
      <c r="H2424" s="85">
        <v>87299</v>
      </c>
      <c r="I2424" s="85">
        <v>87299</v>
      </c>
    </row>
    <row r="2425" spans="8:9" x14ac:dyDescent="0.25">
      <c r="H2425" s="85" t="s">
        <v>9</v>
      </c>
      <c r="I2425" s="85" t="s">
        <v>9</v>
      </c>
    </row>
    <row r="2426" spans="8:9" x14ac:dyDescent="0.25">
      <c r="H2426" s="85" t="s">
        <v>10</v>
      </c>
      <c r="I2426" s="85" t="s">
        <v>10</v>
      </c>
    </row>
    <row r="2427" spans="8:9" x14ac:dyDescent="0.25">
      <c r="H2427" s="85">
        <v>21409</v>
      </c>
      <c r="I2427" s="85">
        <v>21409</v>
      </c>
    </row>
    <row r="2428" spans="8:9" x14ac:dyDescent="0.25">
      <c r="H2428" s="85">
        <v>21410</v>
      </c>
      <c r="I2428" s="85">
        <v>21410</v>
      </c>
    </row>
    <row r="2429" spans="8:9" x14ac:dyDescent="0.25">
      <c r="H2429" s="85">
        <v>21411</v>
      </c>
      <c r="I2429" s="85">
        <v>21411</v>
      </c>
    </row>
    <row r="2430" spans="8:9" x14ac:dyDescent="0.25">
      <c r="H2430" s="85">
        <v>21412</v>
      </c>
      <c r="I2430" s="85">
        <v>21412</v>
      </c>
    </row>
    <row r="2431" spans="8:9" x14ac:dyDescent="0.25">
      <c r="H2431" s="85">
        <v>21413</v>
      </c>
      <c r="I2431" s="85">
        <v>21413</v>
      </c>
    </row>
    <row r="2432" spans="8:9" x14ac:dyDescent="0.25">
      <c r="H2432" s="85">
        <v>21414</v>
      </c>
      <c r="I2432" s="85">
        <v>21414</v>
      </c>
    </row>
    <row r="2433" spans="8:9" x14ac:dyDescent="0.25">
      <c r="H2433" s="85">
        <v>98426</v>
      </c>
      <c r="I2433" s="85">
        <v>98426</v>
      </c>
    </row>
    <row r="2434" spans="8:9" x14ac:dyDescent="0.25">
      <c r="H2434" s="85">
        <v>98424</v>
      </c>
      <c r="I2434" s="85">
        <v>98424</v>
      </c>
    </row>
    <row r="2435" spans="8:9" x14ac:dyDescent="0.25">
      <c r="H2435" s="85">
        <v>98495</v>
      </c>
      <c r="I2435" s="85">
        <v>98495</v>
      </c>
    </row>
    <row r="2436" spans="8:9" x14ac:dyDescent="0.25">
      <c r="H2436" s="85">
        <v>98496</v>
      </c>
      <c r="I2436" s="85">
        <v>98496</v>
      </c>
    </row>
    <row r="2437" spans="8:9" x14ac:dyDescent="0.25">
      <c r="H2437" s="85">
        <v>98497</v>
      </c>
      <c r="I2437" s="85">
        <v>98497</v>
      </c>
    </row>
    <row r="2438" spans="8:9" x14ac:dyDescent="0.25">
      <c r="H2438" s="85">
        <v>98498</v>
      </c>
      <c r="I2438" s="85">
        <v>98498</v>
      </c>
    </row>
  </sheetData>
  <mergeCells count="1">
    <mergeCell ref="C2:E2"/>
  </mergeCells>
  <dataValidations count="2">
    <dataValidation type="whole" allowBlank="1" showErrorMessage="1" errorTitle="Quantité recommandé" error="Nombre entier uniquement !" promptTitle="Quantité recommandé" prompt="Nombre entier uniquement !" sqref="D5:D204" xr:uid="{00000000-0002-0000-0100-000000000000}">
      <formula1>0</formula1>
      <formula2>999999</formula2>
    </dataValidation>
    <dataValidation type="decimal" allowBlank="1" showErrorMessage="1" errorTitle="Remises" error="Nombre à décimal uniquement !" sqref="E5:E204" xr:uid="{00000000-0002-0000-0100-000001000000}">
      <formula1>0</formula1>
      <formula2>100</formula2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pageSetUpPr fitToPage="1"/>
  </sheetPr>
  <dimension ref="A1:W1"/>
  <sheetViews>
    <sheetView zoomScale="85" zoomScaleNormal="85" workbookViewId="0">
      <selection activeCell="C6" sqref="C6"/>
    </sheetView>
  </sheetViews>
  <sheetFormatPr baseColWidth="10" defaultColWidth="0" defaultRowHeight="15" x14ac:dyDescent="0.25"/>
  <cols>
    <col min="1" max="1" width="2.140625" style="27" customWidth="1"/>
    <col min="2" max="2" width="12.42578125" style="27" customWidth="1"/>
    <col min="3" max="3" width="22.28515625" style="27" customWidth="1"/>
    <col min="4" max="4" width="14" style="27" bestFit="1" customWidth="1"/>
    <col min="5" max="5" width="6.85546875" style="27" bestFit="1" customWidth="1"/>
    <col min="6" max="6" width="16.28515625" style="27" customWidth="1"/>
    <col min="7" max="7" width="34.85546875" style="27" customWidth="1"/>
    <col min="8" max="8" width="11.7109375" style="27" customWidth="1"/>
    <col min="9" max="9" width="4.42578125" style="27" bestFit="1" customWidth="1"/>
    <col min="10" max="15" width="4.7109375" style="27" customWidth="1"/>
    <col min="16" max="16" width="10.7109375" style="27" customWidth="1"/>
    <col min="17" max="17" width="4.7109375" style="27" customWidth="1"/>
    <col min="18" max="18" width="9.140625" style="27" customWidth="1"/>
    <col min="19" max="19" width="14.85546875" style="27" customWidth="1"/>
    <col min="20" max="20" width="10" style="27" bestFit="1" customWidth="1"/>
    <col min="21" max="21" width="14.5703125" style="27" customWidth="1"/>
    <col min="22" max="22" width="14.85546875" style="27" customWidth="1"/>
    <col min="23" max="23" width="1.7109375" style="27" customWidth="1"/>
    <col min="24" max="26" width="11.42578125" style="27" hidden="1" customWidth="1"/>
    <col min="27" max="16384" width="11.42578125" style="27" hidden="1"/>
  </cols>
  <sheetData>
    <row r="1" spans="2:22" ht="117.75" customHeight="1" x14ac:dyDescent="0.25">
      <c r="B1" s="101" t="s">
        <v>26</v>
      </c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1"/>
      <c r="T1" s="101"/>
      <c r="U1" s="101"/>
      <c r="V1" s="101"/>
    </row>
  </sheetData>
  <mergeCells count="1">
    <mergeCell ref="B1:V1"/>
  </mergeCells>
  <pageMargins left="0.25" right="0.25" top="0.75" bottom="0.75" header="0.3" footer="0.3"/>
  <pageSetup paperSize="9" scale="67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complet</vt:lpstr>
      <vt:lpstr>liste</vt:lpstr>
      <vt:lpstr>offre</vt:lpstr>
      <vt:lpstr>complet!Zone_d_impression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Camille</dc:creator>
  <cp:lastModifiedBy>Camille PEUVRIER</cp:lastModifiedBy>
  <cp:lastPrinted>2020-05-13T10:21:55Z</cp:lastPrinted>
  <dcterms:created xsi:type="dcterms:W3CDTF">2019-06-17T09:18:35Z</dcterms:created>
  <dcterms:modified xsi:type="dcterms:W3CDTF">2021-12-23T11:14:52Z</dcterms:modified>
</cp:coreProperties>
</file>