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9200" windowHeight="10995"/>
  </bookViews>
  <sheets>
    <sheet name="Etude de marché" sheetId="2" r:id="rId1"/>
    <sheet name="Etude Satisfaction" sheetId="3" r:id="rId2"/>
  </sheet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24" i="2" l="1"/>
  <c r="F24" i="2"/>
  <c r="G24" i="2"/>
  <c r="H24" i="2"/>
  <c r="I24" i="2"/>
  <c r="J24" i="2"/>
  <c r="K24" i="2"/>
  <c r="L24" i="2"/>
  <c r="M24" i="2"/>
  <c r="N24" i="2"/>
  <c r="O24" i="2"/>
  <c r="P24" i="2"/>
  <c r="Q24" i="2"/>
  <c r="R24" i="2"/>
  <c r="S24" i="2"/>
  <c r="T24" i="2"/>
  <c r="U24" i="2"/>
  <c r="V24" i="2"/>
  <c r="W24" i="2"/>
  <c r="E23" i="2"/>
  <c r="F23" i="2"/>
  <c r="G23" i="2"/>
  <c r="H23" i="2"/>
  <c r="I23" i="2"/>
  <c r="J23" i="2"/>
  <c r="K23" i="2"/>
  <c r="L23" i="2"/>
  <c r="M23" i="2"/>
  <c r="N23" i="2"/>
  <c r="O23" i="2"/>
  <c r="P23" i="2"/>
  <c r="Q23" i="2"/>
  <c r="R23" i="2"/>
  <c r="S23" i="2"/>
  <c r="T23" i="2"/>
  <c r="U23" i="2"/>
  <c r="V23" i="2"/>
  <c r="W23" i="2"/>
  <c r="E22" i="2"/>
  <c r="F22" i="2"/>
  <c r="G22" i="2"/>
  <c r="H22" i="2"/>
  <c r="I22" i="2"/>
  <c r="J22" i="2"/>
  <c r="K22" i="2"/>
  <c r="L22" i="2"/>
  <c r="M22" i="2"/>
  <c r="N22" i="2"/>
  <c r="O22" i="2"/>
  <c r="P22" i="2"/>
  <c r="Q22" i="2"/>
  <c r="R22" i="2"/>
  <c r="S22" i="2"/>
  <c r="T22" i="2"/>
  <c r="U22" i="2"/>
  <c r="V22" i="2"/>
  <c r="W22" i="2"/>
  <c r="E21" i="2"/>
  <c r="F21" i="2"/>
  <c r="G21" i="2"/>
  <c r="H21" i="2"/>
  <c r="I21" i="2"/>
  <c r="J21" i="2"/>
  <c r="K21" i="2"/>
  <c r="L21" i="2"/>
  <c r="M21" i="2"/>
  <c r="N21" i="2"/>
  <c r="O21" i="2"/>
  <c r="P21" i="2"/>
  <c r="Q21" i="2"/>
  <c r="R21" i="2"/>
  <c r="S21" i="2"/>
  <c r="T21" i="2"/>
  <c r="U21" i="2"/>
  <c r="V21" i="2"/>
  <c r="W21" i="2"/>
  <c r="D24" i="2"/>
  <c r="D23" i="2"/>
  <c r="D22" i="2"/>
  <c r="D21" i="2"/>
</calcChain>
</file>

<file path=xl/sharedStrings.xml><?xml version="1.0" encoding="utf-8"?>
<sst xmlns="http://schemas.openxmlformats.org/spreadsheetml/2006/main" count="86" uniqueCount="41">
  <si>
    <t>Millions d'euros</t>
  </si>
  <si>
    <t>Code</t>
  </si>
  <si>
    <t>Produit</t>
  </si>
  <si>
    <t xml:space="preserve">                    HC26E0BC</t>
  </si>
  <si>
    <t>Horlogerie, instruments de mesure</t>
  </si>
  <si>
    <t xml:space="preserve">                    HC32A0A</t>
  </si>
  <si>
    <t>Bijouterie, joaillerie, orfèvrerie</t>
  </si>
  <si>
    <t xml:space="preserve">                    HC32A0B</t>
  </si>
  <si>
    <t>Bijouterie fantaisie</t>
  </si>
  <si>
    <t xml:space="preserve">                    HS95Z0G</t>
  </si>
  <si>
    <t>Réparation d'articles d'horlogerie et de bijouterie</t>
  </si>
  <si>
    <t>Source : Comptes nationaux - Base 2010, Insee</t>
  </si>
  <si>
    <t>Consommation aux prix courants, que l'on appelle aussi "en valeur" ou "en euros courants"</t>
  </si>
  <si>
    <t>Exercice 1</t>
  </si>
  <si>
    <t>L'INSEE publie des statistiques annuelles de la consommation des ménages, qui concernent les dépenses en France et à l'étranger des familles résidant en France et excluent les dépenses des étrangers sur le territoire national. 
Ces chiffres sont établis à partir des comptes nationaux et donnent des indications globales sur les tendances de consommation.</t>
  </si>
  <si>
    <t>Consommation effective des ménages en horlogerie-bijouterie aux prix courants</t>
  </si>
  <si>
    <t>Exercice 2</t>
  </si>
  <si>
    <t>Les allées de la galerie marchande</t>
  </si>
  <si>
    <t>La propreté de la galerie marchande</t>
  </si>
  <si>
    <t>Le sentiment de sécurite dans la galerie</t>
  </si>
  <si>
    <t>L'hypermarché Carrefour</t>
  </si>
  <si>
    <t>Le parking</t>
  </si>
  <si>
    <t>Très satisfait</t>
  </si>
  <si>
    <t>Assez satisfait</t>
  </si>
  <si>
    <t>Pas tellement satisfait</t>
  </si>
  <si>
    <t>Pas du tout satisfait</t>
  </si>
  <si>
    <t>La facilité d'accès au Centre Commercial</t>
  </si>
  <si>
    <t>Total Répondants</t>
  </si>
  <si>
    <t>Satisfaction générale du centre commercial</t>
  </si>
  <si>
    <t>National</t>
  </si>
  <si>
    <t>Le sentiment de sécurité dans la galerie</t>
  </si>
  <si>
    <t>a) Construire un graphique sur Excel avec les dépenses annuelles des ménages par type de produit de 1995 à 2015 (en millions d'euros)</t>
  </si>
  <si>
    <t>b) Faire un second graphique (sur Excel) avec les évolutions annuelles par type de produit de 1995 à 2015 (en %)</t>
  </si>
  <si>
    <t>c) Commenter les évolutions observées sur les 10 dernières années (en 1 ou 2 slides Powerpoint)</t>
  </si>
  <si>
    <t>NICE LINGOSTIERE</t>
  </si>
  <si>
    <t>Vous pouvez par exemple présenter sous formes de diapositives Powerpoint les chiffres clés et les informations clés (5 slides Max).</t>
  </si>
  <si>
    <t>Vous trouverez ci-dessous les scores de satisfaction client sur le centre commercial de Nice ainsi que les scores de satisfation au niveau national. 
Ces scores sont issus de notre Baromètre de Satisfaction annuel, qui mesure la satisfaction de nos clients lors de leur visite dans le centre sur différents critères de leurs parcours d'achat. Ci-dessous, un extrait des critères mesurés.</t>
  </si>
  <si>
    <t>Juillet 2019</t>
  </si>
  <si>
    <t>Juillet 2018</t>
  </si>
  <si>
    <t xml:space="preserve">b) Quelle sont les forces du centre par rapport à l'ensemble du réseau sur le mois de Juillet 2019? </t>
  </si>
  <si>
    <t xml:space="preserve">a) Présentez en quelques minutes les principales tendances observées - quels sont les critères qui ont progressé et ceux qui ont régressé sur le centre de Nice entre 2018 et 2019? </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</si>
</sst>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theme="1"/>
      <name val="Calibri"/>
      <family val="2"/>
      <scheme val="minor"/>
    </font>
    <font>
      <b/>
      <sz val="11"/>
      <color theme="1"/>
      <name val="Calibri"/>
      <family val="2"/>
      <scheme val="minor"/>
    </font>
    <font>
      <b/>
      <sz val="8"/>
      <name val="Arial"/>
      <family val="2"/>
    </font>
    <font>
      <sz val="8"/>
      <name val="Arial"/>
      <family val="2"/>
    </font>
    <font>
      <sz val="11"/>
      <color theme="1"/>
      <name val="Arial"/>
      <family val="2"/>
    </font>
    <font>
      <sz val="11"/>
      <color theme="1"/>
      <name val="Calibri"/>
      <family val="2"/>
      <scheme val="minor"/>
    </font>
    <font>
      <b/>
      <sz val="12"/>
      <color theme="1"/>
      <name val="Calibri"/>
      <family val="2"/>
      <scheme val="minor"/>
    </font>
    <font>
      <sz val="10"/>
      <color theme="1"/>
      <name val="Arial"/>
      <family val="2"/>
    </font>
    <font>
      <b/>
      <sz val="10"/>
      <color theme="1"/>
      <name val="Arial"/>
      <family val="2"/>
    </font>
    <font>
      <b/>
      <sz val="11"/>
      <name val="Arial"/>
      <family val="2"/>
    </font>
    <font>
      <i/>
      <sz val="11"/>
      <color theme="1"/>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2">
    <xf numFmtId="0" fontId="0" fillId="0" borderId="0"/>
    <xf numFmtId="9" fontId="5" fillId="0" borderId="0" applyFont="0" applyFill="0" applyBorder="0" applyAlignment="0" applyProtection="0"/>
  </cellStyleXfs>
  <cellXfs count="22">
    <xf numFmtId="0" fontId="0" fillId="0" borderId="0" xfId="0"/>
    <xf numFmtId="3" fontId="3" fillId="0" borderId="0" xfId="0" applyNumberFormat="1" applyFont="1" applyFill="1" applyAlignment="1">
      <alignment horizontal="left" vertical="center" indent="1"/>
    </xf>
    <xf numFmtId="1" fontId="2" fillId="0" borderId="0" xfId="0" applyNumberFormat="1" applyFont="1" applyFill="1" applyAlignment="1">
      <alignment horizontal="center" vertical="center"/>
    </xf>
    <xf numFmtId="3" fontId="3" fillId="0" borderId="0" xfId="0" applyNumberFormat="1" applyFont="1" applyFill="1" applyAlignment="1">
      <alignment vertical="center"/>
    </xf>
    <xf numFmtId="0" fontId="3" fillId="0" borderId="0" xfId="0" quotePrefix="1" applyFont="1" applyAlignment="1">
      <alignment vertical="center"/>
    </xf>
    <xf numFmtId="0" fontId="1" fillId="0" borderId="0" xfId="0" applyFont="1"/>
    <xf numFmtId="0" fontId="4" fillId="0" borderId="0" xfId="0" applyFont="1" applyAlignment="1">
      <alignment vertical="center" wrapText="1"/>
    </xf>
    <xf numFmtId="9" fontId="0" fillId="0" borderId="0" xfId="1" applyFont="1"/>
    <xf numFmtId="0" fontId="8" fillId="0" borderId="0" xfId="0" applyFont="1"/>
    <xf numFmtId="0" fontId="7" fillId="0" borderId="0" xfId="0" quotePrefix="1" applyFont="1"/>
    <xf numFmtId="3" fontId="9" fillId="0" borderId="0" xfId="0" applyNumberFormat="1" applyFont="1" applyFill="1" applyAlignment="1">
      <alignment horizontal="left" vertical="center" indent="1"/>
    </xf>
    <xf numFmtId="0" fontId="1" fillId="2" borderId="0" xfId="0" applyFont="1" applyFill="1"/>
    <xf numFmtId="0" fontId="10" fillId="0" borderId="0" xfId="0" applyFont="1"/>
    <xf numFmtId="0" fontId="7" fillId="0" borderId="0" xfId="0" applyFont="1"/>
    <xf numFmtId="0" fontId="7" fillId="0" borderId="0" xfId="0" applyFont="1" applyAlignment="1">
      <alignment horizontal="left" vertical="center" wrapText="1"/>
    </xf>
    <xf numFmtId="3" fontId="3" fillId="0" borderId="0" xfId="0" applyNumberFormat="1" applyFont="1" applyFill="1" applyAlignment="1">
      <alignment horizontal="left" vertical="center"/>
    </xf>
    <xf numFmtId="0" fontId="0" fillId="0" borderId="0" xfId="0" applyAlignment="1">
      <alignment horizontal="left"/>
    </xf>
    <xf numFmtId="0" fontId="0" fillId="0" borderId="0" xfId="0" applyAlignment="1">
      <alignment horizontal="center" vertical="center" wrapText="1"/>
    </xf>
    <xf numFmtId="0" fontId="10" fillId="0" borderId="0" xfId="0" applyFont="1" applyAlignment="1">
      <alignment horizontal="center" vertical="center" wrapText="1"/>
    </xf>
    <xf numFmtId="17" fontId="6" fillId="0" borderId="0" xfId="0" quotePrefix="1" applyNumberFormat="1" applyFont="1" applyAlignment="1">
      <alignment horizontal="left"/>
    </xf>
    <xf numFmtId="0" fontId="7" fillId="0" borderId="0" xfId="0" applyFont="1" applyAlignment="1">
      <alignment horizontal="left" vertical="center" wrapText="1"/>
    </xf>
    <xf numFmtId="10" fontId="0" fillId="0" borderId="0" xfId="0" applyNumberFormat="1"/>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CH"/>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lineChart>
        <c:grouping val="standard"/>
        <c:varyColors val="0"/>
        <c:ser>
          <c:idx val="0"/>
          <c:order val="0"/>
          <c:tx>
            <c:strRef>
              <c:f>'Etude de marché'!$B$14</c:f>
              <c:strCache>
                <c:ptCount val="1"/>
                <c:pt idx="0">
                  <c:v>Bijouterie, joaillerie, orfèvrerie</c:v>
                </c:pt>
              </c:strCache>
            </c:strRef>
          </c:tx>
          <c:marker>
            <c:symbol val="none"/>
          </c:marker>
          <c:cat>
            <c:numRef>
              <c:f>'Etude de marché'!$C$13:$W$13</c:f>
              <c:numCache>
                <c:formatCode>0</c:formatCode>
                <c:ptCount val="21"/>
                <c:pt idx="0">
                  <c:v>1995</c:v>
                </c:pt>
                <c:pt idx="1">
                  <c:v>1996</c:v>
                </c:pt>
                <c:pt idx="2">
                  <c:v>1997</c:v>
                </c:pt>
                <c:pt idx="3">
                  <c:v>1998</c:v>
                </c:pt>
                <c:pt idx="4">
                  <c:v>1999</c:v>
                </c:pt>
                <c:pt idx="5">
                  <c:v>2000</c:v>
                </c:pt>
                <c:pt idx="6">
                  <c:v>2001</c:v>
                </c:pt>
                <c:pt idx="7">
                  <c:v>2002</c:v>
                </c:pt>
                <c:pt idx="8">
                  <c:v>2003</c:v>
                </c:pt>
                <c:pt idx="9">
                  <c:v>2004</c:v>
                </c:pt>
                <c:pt idx="10">
                  <c:v>2005</c:v>
                </c:pt>
                <c:pt idx="11">
                  <c:v>2006</c:v>
                </c:pt>
                <c:pt idx="12">
                  <c:v>2007</c:v>
                </c:pt>
                <c:pt idx="13">
                  <c:v>2008</c:v>
                </c:pt>
                <c:pt idx="14">
                  <c:v>2009</c:v>
                </c:pt>
                <c:pt idx="15">
                  <c:v>2010</c:v>
                </c:pt>
                <c:pt idx="16">
                  <c:v>2011</c:v>
                </c:pt>
                <c:pt idx="17">
                  <c:v>2012</c:v>
                </c:pt>
                <c:pt idx="18">
                  <c:v>2013</c:v>
                </c:pt>
                <c:pt idx="19">
                  <c:v>2014</c:v>
                </c:pt>
                <c:pt idx="20">
                  <c:v>2015</c:v>
                </c:pt>
              </c:numCache>
            </c:numRef>
          </c:cat>
          <c:val>
            <c:numRef>
              <c:f>'Etude de marché'!$C$14:$W$14</c:f>
              <c:numCache>
                <c:formatCode>#,##0</c:formatCode>
                <c:ptCount val="21"/>
                <c:pt idx="0">
                  <c:v>2810.6329999999998</c:v>
                </c:pt>
                <c:pt idx="1">
                  <c:v>2815.8629999999998</c:v>
                </c:pt>
                <c:pt idx="2">
                  <c:v>2914.348</c:v>
                </c:pt>
                <c:pt idx="3">
                  <c:v>3057.5169999999998</c:v>
                </c:pt>
                <c:pt idx="4">
                  <c:v>3220.7449999999999</c:v>
                </c:pt>
                <c:pt idx="5">
                  <c:v>3400.0819999999999</c:v>
                </c:pt>
                <c:pt idx="6">
                  <c:v>3477.2069999999999</c:v>
                </c:pt>
                <c:pt idx="7">
                  <c:v>3430.2359999999999</c:v>
                </c:pt>
                <c:pt idx="8">
                  <c:v>3371.7739999999999</c:v>
                </c:pt>
                <c:pt idx="9">
                  <c:v>3445.8290000000002</c:v>
                </c:pt>
                <c:pt idx="10">
                  <c:v>3515.759</c:v>
                </c:pt>
                <c:pt idx="11">
                  <c:v>3781.317</c:v>
                </c:pt>
                <c:pt idx="12">
                  <c:v>4034.45</c:v>
                </c:pt>
                <c:pt idx="13">
                  <c:v>3904.114</c:v>
                </c:pt>
                <c:pt idx="14">
                  <c:v>3826.7840000000001</c:v>
                </c:pt>
                <c:pt idx="15">
                  <c:v>4158.8310000000001</c:v>
                </c:pt>
                <c:pt idx="16">
                  <c:v>4331.9189999999999</c:v>
                </c:pt>
                <c:pt idx="17">
                  <c:v>4084.25</c:v>
                </c:pt>
                <c:pt idx="18">
                  <c:v>3851.5549999999998</c:v>
                </c:pt>
                <c:pt idx="19">
                  <c:v>3904.6889999999999</c:v>
                </c:pt>
                <c:pt idx="20">
                  <c:v>3923.915</c:v>
                </c:pt>
              </c:numCache>
            </c:numRef>
          </c:val>
          <c:smooth val="0"/>
        </c:ser>
        <c:ser>
          <c:idx val="1"/>
          <c:order val="1"/>
          <c:tx>
            <c:strRef>
              <c:f>'Etude de marché'!$B$15</c:f>
              <c:strCache>
                <c:ptCount val="1"/>
                <c:pt idx="0">
                  <c:v>Bijouterie fantaisie</c:v>
                </c:pt>
              </c:strCache>
            </c:strRef>
          </c:tx>
          <c:marker>
            <c:symbol val="none"/>
          </c:marker>
          <c:cat>
            <c:numRef>
              <c:f>'Etude de marché'!$C$13:$W$13</c:f>
              <c:numCache>
                <c:formatCode>0</c:formatCode>
                <c:ptCount val="21"/>
                <c:pt idx="0">
                  <c:v>1995</c:v>
                </c:pt>
                <c:pt idx="1">
                  <c:v>1996</c:v>
                </c:pt>
                <c:pt idx="2">
                  <c:v>1997</c:v>
                </c:pt>
                <c:pt idx="3">
                  <c:v>1998</c:v>
                </c:pt>
                <c:pt idx="4">
                  <c:v>1999</c:v>
                </c:pt>
                <c:pt idx="5">
                  <c:v>2000</c:v>
                </c:pt>
                <c:pt idx="6">
                  <c:v>2001</c:v>
                </c:pt>
                <c:pt idx="7">
                  <c:v>2002</c:v>
                </c:pt>
                <c:pt idx="8">
                  <c:v>2003</c:v>
                </c:pt>
                <c:pt idx="9">
                  <c:v>2004</c:v>
                </c:pt>
                <c:pt idx="10">
                  <c:v>2005</c:v>
                </c:pt>
                <c:pt idx="11">
                  <c:v>2006</c:v>
                </c:pt>
                <c:pt idx="12">
                  <c:v>2007</c:v>
                </c:pt>
                <c:pt idx="13">
                  <c:v>2008</c:v>
                </c:pt>
                <c:pt idx="14">
                  <c:v>2009</c:v>
                </c:pt>
                <c:pt idx="15">
                  <c:v>2010</c:v>
                </c:pt>
                <c:pt idx="16">
                  <c:v>2011</c:v>
                </c:pt>
                <c:pt idx="17">
                  <c:v>2012</c:v>
                </c:pt>
                <c:pt idx="18">
                  <c:v>2013</c:v>
                </c:pt>
                <c:pt idx="19">
                  <c:v>2014</c:v>
                </c:pt>
                <c:pt idx="20">
                  <c:v>2015</c:v>
                </c:pt>
              </c:numCache>
            </c:numRef>
          </c:cat>
          <c:val>
            <c:numRef>
              <c:f>'Etude de marché'!$C$15:$W$15</c:f>
              <c:numCache>
                <c:formatCode>#,##0</c:formatCode>
                <c:ptCount val="21"/>
                <c:pt idx="0">
                  <c:v>983.79</c:v>
                </c:pt>
                <c:pt idx="1">
                  <c:v>986.8</c:v>
                </c:pt>
                <c:pt idx="2">
                  <c:v>1025.98</c:v>
                </c:pt>
                <c:pt idx="3">
                  <c:v>1097.06</c:v>
                </c:pt>
                <c:pt idx="4">
                  <c:v>1055.3499999999999</c:v>
                </c:pt>
                <c:pt idx="5">
                  <c:v>1100.68</c:v>
                </c:pt>
                <c:pt idx="6">
                  <c:v>1062.83</c:v>
                </c:pt>
                <c:pt idx="7">
                  <c:v>1060.6199999999999</c:v>
                </c:pt>
                <c:pt idx="8">
                  <c:v>1093.23</c:v>
                </c:pt>
                <c:pt idx="9">
                  <c:v>1168.56</c:v>
                </c:pt>
                <c:pt idx="10">
                  <c:v>1225.4000000000001</c:v>
                </c:pt>
                <c:pt idx="11">
                  <c:v>1238.8399999999999</c:v>
                </c:pt>
                <c:pt idx="12">
                  <c:v>1288.73</c:v>
                </c:pt>
                <c:pt idx="13">
                  <c:v>1326.77</c:v>
                </c:pt>
                <c:pt idx="14">
                  <c:v>1324.48</c:v>
                </c:pt>
                <c:pt idx="15">
                  <c:v>1382.81</c:v>
                </c:pt>
                <c:pt idx="16">
                  <c:v>1407.2550000000001</c:v>
                </c:pt>
                <c:pt idx="17">
                  <c:v>1431.441</c:v>
                </c:pt>
                <c:pt idx="18">
                  <c:v>1484.7270000000001</c:v>
                </c:pt>
                <c:pt idx="19">
                  <c:v>1440.828</c:v>
                </c:pt>
                <c:pt idx="20">
                  <c:v>1459.1089999999999</c:v>
                </c:pt>
              </c:numCache>
            </c:numRef>
          </c:val>
          <c:smooth val="0"/>
        </c:ser>
        <c:ser>
          <c:idx val="2"/>
          <c:order val="2"/>
          <c:tx>
            <c:strRef>
              <c:f>'Etude de marché'!$B$16</c:f>
              <c:strCache>
                <c:ptCount val="1"/>
                <c:pt idx="0">
                  <c:v>Horlogerie, instruments de mesure</c:v>
                </c:pt>
              </c:strCache>
            </c:strRef>
          </c:tx>
          <c:marker>
            <c:symbol val="none"/>
          </c:marker>
          <c:cat>
            <c:numRef>
              <c:f>'Etude de marché'!$C$13:$W$13</c:f>
              <c:numCache>
                <c:formatCode>0</c:formatCode>
                <c:ptCount val="21"/>
                <c:pt idx="0">
                  <c:v>1995</c:v>
                </c:pt>
                <c:pt idx="1">
                  <c:v>1996</c:v>
                </c:pt>
                <c:pt idx="2">
                  <c:v>1997</c:v>
                </c:pt>
                <c:pt idx="3">
                  <c:v>1998</c:v>
                </c:pt>
                <c:pt idx="4">
                  <c:v>1999</c:v>
                </c:pt>
                <c:pt idx="5">
                  <c:v>2000</c:v>
                </c:pt>
                <c:pt idx="6">
                  <c:v>2001</c:v>
                </c:pt>
                <c:pt idx="7">
                  <c:v>2002</c:v>
                </c:pt>
                <c:pt idx="8">
                  <c:v>2003</c:v>
                </c:pt>
                <c:pt idx="9">
                  <c:v>2004</c:v>
                </c:pt>
                <c:pt idx="10">
                  <c:v>2005</c:v>
                </c:pt>
                <c:pt idx="11">
                  <c:v>2006</c:v>
                </c:pt>
                <c:pt idx="12">
                  <c:v>2007</c:v>
                </c:pt>
                <c:pt idx="13">
                  <c:v>2008</c:v>
                </c:pt>
                <c:pt idx="14">
                  <c:v>2009</c:v>
                </c:pt>
                <c:pt idx="15">
                  <c:v>2010</c:v>
                </c:pt>
                <c:pt idx="16">
                  <c:v>2011</c:v>
                </c:pt>
                <c:pt idx="17">
                  <c:v>2012</c:v>
                </c:pt>
                <c:pt idx="18">
                  <c:v>2013</c:v>
                </c:pt>
                <c:pt idx="19">
                  <c:v>2014</c:v>
                </c:pt>
                <c:pt idx="20">
                  <c:v>2015</c:v>
                </c:pt>
              </c:numCache>
            </c:numRef>
          </c:cat>
          <c:val>
            <c:numRef>
              <c:f>'Etude de marché'!$C$16:$W$16</c:f>
              <c:numCache>
                <c:formatCode>#,##0</c:formatCode>
                <c:ptCount val="21"/>
                <c:pt idx="0">
                  <c:v>804.077</c:v>
                </c:pt>
                <c:pt idx="1">
                  <c:v>808.06299999999999</c:v>
                </c:pt>
                <c:pt idx="2">
                  <c:v>815.28</c:v>
                </c:pt>
                <c:pt idx="3">
                  <c:v>872.77599999999995</c:v>
                </c:pt>
                <c:pt idx="4">
                  <c:v>890.00599999999997</c:v>
                </c:pt>
                <c:pt idx="5">
                  <c:v>929.22</c:v>
                </c:pt>
                <c:pt idx="6">
                  <c:v>948.04100000000005</c:v>
                </c:pt>
                <c:pt idx="7">
                  <c:v>895.51499999999999</c:v>
                </c:pt>
                <c:pt idx="8">
                  <c:v>877.39499999999998</c:v>
                </c:pt>
                <c:pt idx="9">
                  <c:v>872.22699999999998</c:v>
                </c:pt>
                <c:pt idx="10">
                  <c:v>895.18799999999999</c:v>
                </c:pt>
                <c:pt idx="11">
                  <c:v>951.495</c:v>
                </c:pt>
                <c:pt idx="12">
                  <c:v>1079.615</c:v>
                </c:pt>
                <c:pt idx="13">
                  <c:v>1094.566</c:v>
                </c:pt>
                <c:pt idx="14">
                  <c:v>1073.8910000000001</c:v>
                </c:pt>
                <c:pt idx="15">
                  <c:v>1138.587</c:v>
                </c:pt>
                <c:pt idx="16">
                  <c:v>1243.4159999999999</c:v>
                </c:pt>
                <c:pt idx="17">
                  <c:v>1287.3620000000001</c:v>
                </c:pt>
                <c:pt idx="18">
                  <c:v>1246.7339999999999</c:v>
                </c:pt>
                <c:pt idx="19">
                  <c:v>1265.665</c:v>
                </c:pt>
                <c:pt idx="20">
                  <c:v>1349.6320000000001</c:v>
                </c:pt>
              </c:numCache>
            </c:numRef>
          </c:val>
          <c:smooth val="0"/>
        </c:ser>
        <c:ser>
          <c:idx val="3"/>
          <c:order val="3"/>
          <c:tx>
            <c:strRef>
              <c:f>'Etude de marché'!$B$17</c:f>
              <c:strCache>
                <c:ptCount val="1"/>
                <c:pt idx="0">
                  <c:v>Réparation d'articles d'horlogerie et de bijouterie</c:v>
                </c:pt>
              </c:strCache>
            </c:strRef>
          </c:tx>
          <c:marker>
            <c:symbol val="none"/>
          </c:marker>
          <c:cat>
            <c:numRef>
              <c:f>'Etude de marché'!$C$13:$W$13</c:f>
              <c:numCache>
                <c:formatCode>0</c:formatCode>
                <c:ptCount val="21"/>
                <c:pt idx="0">
                  <c:v>1995</c:v>
                </c:pt>
                <c:pt idx="1">
                  <c:v>1996</c:v>
                </c:pt>
                <c:pt idx="2">
                  <c:v>1997</c:v>
                </c:pt>
                <c:pt idx="3">
                  <c:v>1998</c:v>
                </c:pt>
                <c:pt idx="4">
                  <c:v>1999</c:v>
                </c:pt>
                <c:pt idx="5">
                  <c:v>2000</c:v>
                </c:pt>
                <c:pt idx="6">
                  <c:v>2001</c:v>
                </c:pt>
                <c:pt idx="7">
                  <c:v>2002</c:v>
                </c:pt>
                <c:pt idx="8">
                  <c:v>2003</c:v>
                </c:pt>
                <c:pt idx="9">
                  <c:v>2004</c:v>
                </c:pt>
                <c:pt idx="10">
                  <c:v>2005</c:v>
                </c:pt>
                <c:pt idx="11">
                  <c:v>2006</c:v>
                </c:pt>
                <c:pt idx="12">
                  <c:v>2007</c:v>
                </c:pt>
                <c:pt idx="13">
                  <c:v>2008</c:v>
                </c:pt>
                <c:pt idx="14">
                  <c:v>2009</c:v>
                </c:pt>
                <c:pt idx="15">
                  <c:v>2010</c:v>
                </c:pt>
                <c:pt idx="16">
                  <c:v>2011</c:v>
                </c:pt>
                <c:pt idx="17">
                  <c:v>2012</c:v>
                </c:pt>
                <c:pt idx="18">
                  <c:v>2013</c:v>
                </c:pt>
                <c:pt idx="19">
                  <c:v>2014</c:v>
                </c:pt>
                <c:pt idx="20">
                  <c:v>2015</c:v>
                </c:pt>
              </c:numCache>
            </c:numRef>
          </c:cat>
          <c:val>
            <c:numRef>
              <c:f>'Etude de marché'!$C$17:$W$17</c:f>
              <c:numCache>
                <c:formatCode>#,##0</c:formatCode>
                <c:ptCount val="21"/>
                <c:pt idx="0">
                  <c:v>251.71299999999999</c:v>
                </c:pt>
                <c:pt idx="1">
                  <c:v>240.66900000000001</c:v>
                </c:pt>
                <c:pt idx="2">
                  <c:v>237.17699999999999</c:v>
                </c:pt>
                <c:pt idx="3">
                  <c:v>199.68899999999999</c:v>
                </c:pt>
                <c:pt idx="4">
                  <c:v>215.518</c:v>
                </c:pt>
                <c:pt idx="5">
                  <c:v>219.67699999999999</c:v>
                </c:pt>
                <c:pt idx="6">
                  <c:v>211.63800000000001</c:v>
                </c:pt>
                <c:pt idx="7">
                  <c:v>211.28899999999999</c:v>
                </c:pt>
                <c:pt idx="8">
                  <c:v>213.90600000000001</c:v>
                </c:pt>
                <c:pt idx="9">
                  <c:v>202.96199999999999</c:v>
                </c:pt>
                <c:pt idx="10">
                  <c:v>213.90600000000001</c:v>
                </c:pt>
                <c:pt idx="11">
                  <c:v>237.78399999999999</c:v>
                </c:pt>
                <c:pt idx="12">
                  <c:v>252.708</c:v>
                </c:pt>
                <c:pt idx="13">
                  <c:v>260.25900000000001</c:v>
                </c:pt>
                <c:pt idx="14">
                  <c:v>259.423</c:v>
                </c:pt>
                <c:pt idx="15">
                  <c:v>276.75299999999999</c:v>
                </c:pt>
                <c:pt idx="16">
                  <c:v>289.31799999999998</c:v>
                </c:pt>
                <c:pt idx="17">
                  <c:v>292.99400000000003</c:v>
                </c:pt>
                <c:pt idx="18">
                  <c:v>290.947</c:v>
                </c:pt>
                <c:pt idx="19">
                  <c:v>302.733</c:v>
                </c:pt>
                <c:pt idx="20">
                  <c:v>308.96199999999999</c:v>
                </c:pt>
              </c:numCache>
            </c:numRef>
          </c:val>
          <c:smooth val="0"/>
        </c:ser>
        <c:dLbls>
          <c:showLegendKey val="0"/>
          <c:showVal val="0"/>
          <c:showCatName val="0"/>
          <c:showSerName val="0"/>
          <c:showPercent val="0"/>
          <c:showBubbleSize val="0"/>
        </c:dLbls>
        <c:marker val="1"/>
        <c:smooth val="0"/>
        <c:axId val="63432192"/>
        <c:axId val="63433728"/>
      </c:lineChart>
      <c:catAx>
        <c:axId val="63432192"/>
        <c:scaling>
          <c:orientation val="minMax"/>
        </c:scaling>
        <c:delete val="0"/>
        <c:axPos val="b"/>
        <c:numFmt formatCode="0" sourceLinked="1"/>
        <c:majorTickMark val="out"/>
        <c:minorTickMark val="none"/>
        <c:tickLblPos val="nextTo"/>
        <c:txPr>
          <a:bodyPr rot="-5400000" vert="horz"/>
          <a:lstStyle/>
          <a:p>
            <a:pPr>
              <a:defRPr/>
            </a:pPr>
            <a:endParaRPr lang="fr-FR"/>
          </a:p>
        </c:txPr>
        <c:crossAx val="63433728"/>
        <c:crosses val="autoZero"/>
        <c:auto val="1"/>
        <c:lblAlgn val="ctr"/>
        <c:lblOffset val="100"/>
        <c:noMultiLvlLbl val="0"/>
      </c:catAx>
      <c:valAx>
        <c:axId val="63433728"/>
        <c:scaling>
          <c:orientation val="minMax"/>
        </c:scaling>
        <c:delete val="0"/>
        <c:axPos val="l"/>
        <c:majorGridlines/>
        <c:numFmt formatCode="#,##0" sourceLinked="1"/>
        <c:majorTickMark val="out"/>
        <c:minorTickMark val="none"/>
        <c:tickLblPos val="nextTo"/>
        <c:crossAx val="63432192"/>
        <c:crosses val="autoZero"/>
        <c:crossBetween val="between"/>
      </c:valAx>
    </c:plotArea>
    <c:legend>
      <c:legendPos val="r"/>
      <c:layout/>
      <c:overlay val="0"/>
    </c:legend>
    <c:plotVisOnly val="1"/>
    <c:dispBlanksAs val="gap"/>
    <c:showDLblsOverMax val="0"/>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CH"/>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lineChart>
        <c:grouping val="standard"/>
        <c:varyColors val="0"/>
        <c:ser>
          <c:idx val="0"/>
          <c:order val="0"/>
          <c:tx>
            <c:strRef>
              <c:f>'Etude de marché'!$B$21</c:f>
              <c:strCache>
                <c:ptCount val="1"/>
                <c:pt idx="0">
                  <c:v>Bijouterie, joaillerie, orfèvrerie</c:v>
                </c:pt>
              </c:strCache>
            </c:strRef>
          </c:tx>
          <c:marker>
            <c:symbol val="none"/>
          </c:marker>
          <c:cat>
            <c:numRef>
              <c:f>'Etude de marché'!$C$13:$W$13</c:f>
              <c:numCache>
                <c:formatCode>0</c:formatCode>
                <c:ptCount val="21"/>
                <c:pt idx="0">
                  <c:v>1995</c:v>
                </c:pt>
                <c:pt idx="1">
                  <c:v>1996</c:v>
                </c:pt>
                <c:pt idx="2">
                  <c:v>1997</c:v>
                </c:pt>
                <c:pt idx="3">
                  <c:v>1998</c:v>
                </c:pt>
                <c:pt idx="4">
                  <c:v>1999</c:v>
                </c:pt>
                <c:pt idx="5">
                  <c:v>2000</c:v>
                </c:pt>
                <c:pt idx="6">
                  <c:v>2001</c:v>
                </c:pt>
                <c:pt idx="7">
                  <c:v>2002</c:v>
                </c:pt>
                <c:pt idx="8">
                  <c:v>2003</c:v>
                </c:pt>
                <c:pt idx="9">
                  <c:v>2004</c:v>
                </c:pt>
                <c:pt idx="10">
                  <c:v>2005</c:v>
                </c:pt>
                <c:pt idx="11">
                  <c:v>2006</c:v>
                </c:pt>
                <c:pt idx="12">
                  <c:v>2007</c:v>
                </c:pt>
                <c:pt idx="13">
                  <c:v>2008</c:v>
                </c:pt>
                <c:pt idx="14">
                  <c:v>2009</c:v>
                </c:pt>
                <c:pt idx="15">
                  <c:v>2010</c:v>
                </c:pt>
                <c:pt idx="16">
                  <c:v>2011</c:v>
                </c:pt>
                <c:pt idx="17">
                  <c:v>2012</c:v>
                </c:pt>
                <c:pt idx="18">
                  <c:v>2013</c:v>
                </c:pt>
                <c:pt idx="19">
                  <c:v>2014</c:v>
                </c:pt>
                <c:pt idx="20">
                  <c:v>2015</c:v>
                </c:pt>
              </c:numCache>
            </c:numRef>
          </c:cat>
          <c:val>
            <c:numRef>
              <c:f>'Etude de marché'!$C$21:$W$21</c:f>
              <c:numCache>
                <c:formatCode>0.00%</c:formatCode>
                <c:ptCount val="21"/>
                <c:pt idx="0" formatCode="#,##0">
                  <c:v>0</c:v>
                </c:pt>
                <c:pt idx="1">
                  <c:v>1.8607907898328334E-3</c:v>
                </c:pt>
                <c:pt idx="2">
                  <c:v>3.6900940108509417E-2</c:v>
                </c:pt>
                <c:pt idx="3">
                  <c:v>8.7839287448770301E-2</c:v>
                </c:pt>
                <c:pt idx="4">
                  <c:v>0.14591446126192933</c:v>
                </c:pt>
                <c:pt idx="5">
                  <c:v>0.20972108418281593</c:v>
                </c:pt>
                <c:pt idx="6">
                  <c:v>0.2371615219774337</c:v>
                </c:pt>
                <c:pt idx="7">
                  <c:v>0.22044962825100256</c:v>
                </c:pt>
                <c:pt idx="8">
                  <c:v>0.19964933166300966</c:v>
                </c:pt>
                <c:pt idx="9">
                  <c:v>0.2259974888219132</c:v>
                </c:pt>
                <c:pt idx="10">
                  <c:v>0.25087800506149349</c:v>
                </c:pt>
                <c:pt idx="11">
                  <c:v>0.34536134742600694</c:v>
                </c:pt>
                <c:pt idx="12">
                  <c:v>0.4354239774456502</c:v>
                </c:pt>
                <c:pt idx="13">
                  <c:v>0.38905150547937095</c:v>
                </c:pt>
                <c:pt idx="14">
                  <c:v>0.36153813037845933</c:v>
                </c:pt>
                <c:pt idx="15">
                  <c:v>0.47967770961203426</c:v>
                </c:pt>
                <c:pt idx="16">
                  <c:v>0.54126098996204774</c:v>
                </c:pt>
                <c:pt idx="17">
                  <c:v>0.45314240599893341</c:v>
                </c:pt>
                <c:pt idx="18">
                  <c:v>0.37035144752089649</c:v>
                </c:pt>
                <c:pt idx="19">
                  <c:v>0.38925608572873072</c:v>
                </c:pt>
                <c:pt idx="20">
                  <c:v>0.39609653768385983</c:v>
                </c:pt>
              </c:numCache>
            </c:numRef>
          </c:val>
          <c:smooth val="0"/>
        </c:ser>
        <c:ser>
          <c:idx val="1"/>
          <c:order val="1"/>
          <c:tx>
            <c:strRef>
              <c:f>'Etude de marché'!$B$22</c:f>
              <c:strCache>
                <c:ptCount val="1"/>
                <c:pt idx="0">
                  <c:v>Bijouterie fantaisie</c:v>
                </c:pt>
              </c:strCache>
            </c:strRef>
          </c:tx>
          <c:marker>
            <c:symbol val="none"/>
          </c:marker>
          <c:cat>
            <c:numRef>
              <c:f>'Etude de marché'!$C$13:$W$13</c:f>
              <c:numCache>
                <c:formatCode>0</c:formatCode>
                <c:ptCount val="21"/>
                <c:pt idx="0">
                  <c:v>1995</c:v>
                </c:pt>
                <c:pt idx="1">
                  <c:v>1996</c:v>
                </c:pt>
                <c:pt idx="2">
                  <c:v>1997</c:v>
                </c:pt>
                <c:pt idx="3">
                  <c:v>1998</c:v>
                </c:pt>
                <c:pt idx="4">
                  <c:v>1999</c:v>
                </c:pt>
                <c:pt idx="5">
                  <c:v>2000</c:v>
                </c:pt>
                <c:pt idx="6">
                  <c:v>2001</c:v>
                </c:pt>
                <c:pt idx="7">
                  <c:v>2002</c:v>
                </c:pt>
                <c:pt idx="8">
                  <c:v>2003</c:v>
                </c:pt>
                <c:pt idx="9">
                  <c:v>2004</c:v>
                </c:pt>
                <c:pt idx="10">
                  <c:v>2005</c:v>
                </c:pt>
                <c:pt idx="11">
                  <c:v>2006</c:v>
                </c:pt>
                <c:pt idx="12">
                  <c:v>2007</c:v>
                </c:pt>
                <c:pt idx="13">
                  <c:v>2008</c:v>
                </c:pt>
                <c:pt idx="14">
                  <c:v>2009</c:v>
                </c:pt>
                <c:pt idx="15">
                  <c:v>2010</c:v>
                </c:pt>
                <c:pt idx="16">
                  <c:v>2011</c:v>
                </c:pt>
                <c:pt idx="17">
                  <c:v>2012</c:v>
                </c:pt>
                <c:pt idx="18">
                  <c:v>2013</c:v>
                </c:pt>
                <c:pt idx="19">
                  <c:v>2014</c:v>
                </c:pt>
                <c:pt idx="20">
                  <c:v>2015</c:v>
                </c:pt>
              </c:numCache>
            </c:numRef>
          </c:cat>
          <c:val>
            <c:numRef>
              <c:f>'Etude de marché'!$C$22:$W$22</c:f>
              <c:numCache>
                <c:formatCode>0.00%</c:formatCode>
                <c:ptCount val="21"/>
                <c:pt idx="0" formatCode="#,##0">
                  <c:v>0</c:v>
                </c:pt>
                <c:pt idx="1">
                  <c:v>3.0595960520030021E-3</c:v>
                </c:pt>
                <c:pt idx="2">
                  <c:v>4.2885168582726008E-2</c:v>
                </c:pt>
                <c:pt idx="3">
                  <c:v>0.11513636040211836</c:v>
                </c:pt>
                <c:pt idx="4">
                  <c:v>7.2739100824362884E-2</c:v>
                </c:pt>
                <c:pt idx="5">
                  <c:v>0.11881600748127141</c:v>
                </c:pt>
                <c:pt idx="6">
                  <c:v>8.0342349485154327E-2</c:v>
                </c:pt>
                <c:pt idx="7">
                  <c:v>7.8095935108102171E-2</c:v>
                </c:pt>
                <c:pt idx="8">
                  <c:v>0.11124325313329067</c:v>
                </c:pt>
                <c:pt idx="9">
                  <c:v>0.18781447260085998</c:v>
                </c:pt>
                <c:pt idx="10">
                  <c:v>0.24559103060612542</c:v>
                </c:pt>
                <c:pt idx="11">
                  <c:v>0.25925248274530122</c:v>
                </c:pt>
                <c:pt idx="12">
                  <c:v>0.30996452494943044</c:v>
                </c:pt>
                <c:pt idx="13">
                  <c:v>0.34863131359334831</c:v>
                </c:pt>
                <c:pt idx="14">
                  <c:v>0.34630358104880116</c:v>
                </c:pt>
                <c:pt idx="15">
                  <c:v>0.40559468992366249</c:v>
                </c:pt>
                <c:pt idx="16">
                  <c:v>0.43044247247888279</c:v>
                </c:pt>
                <c:pt idx="17">
                  <c:v>0.45502698746683762</c:v>
                </c:pt>
                <c:pt idx="18">
                  <c:v>0.50919098588113343</c:v>
                </c:pt>
                <c:pt idx="19">
                  <c:v>0.46456865794529306</c:v>
                </c:pt>
                <c:pt idx="20">
                  <c:v>0.4831508756950163</c:v>
                </c:pt>
              </c:numCache>
            </c:numRef>
          </c:val>
          <c:smooth val="0"/>
        </c:ser>
        <c:ser>
          <c:idx val="2"/>
          <c:order val="2"/>
          <c:tx>
            <c:strRef>
              <c:f>'Etude de marché'!$B$23</c:f>
              <c:strCache>
                <c:ptCount val="1"/>
                <c:pt idx="0">
                  <c:v>Horlogerie, instruments de mesure</c:v>
                </c:pt>
              </c:strCache>
            </c:strRef>
          </c:tx>
          <c:marker>
            <c:symbol val="none"/>
          </c:marker>
          <c:cat>
            <c:numRef>
              <c:f>'Etude de marché'!$C$13:$W$13</c:f>
              <c:numCache>
                <c:formatCode>0</c:formatCode>
                <c:ptCount val="21"/>
                <c:pt idx="0">
                  <c:v>1995</c:v>
                </c:pt>
                <c:pt idx="1">
                  <c:v>1996</c:v>
                </c:pt>
                <c:pt idx="2">
                  <c:v>1997</c:v>
                </c:pt>
                <c:pt idx="3">
                  <c:v>1998</c:v>
                </c:pt>
                <c:pt idx="4">
                  <c:v>1999</c:v>
                </c:pt>
                <c:pt idx="5">
                  <c:v>2000</c:v>
                </c:pt>
                <c:pt idx="6">
                  <c:v>2001</c:v>
                </c:pt>
                <c:pt idx="7">
                  <c:v>2002</c:v>
                </c:pt>
                <c:pt idx="8">
                  <c:v>2003</c:v>
                </c:pt>
                <c:pt idx="9">
                  <c:v>2004</c:v>
                </c:pt>
                <c:pt idx="10">
                  <c:v>2005</c:v>
                </c:pt>
                <c:pt idx="11">
                  <c:v>2006</c:v>
                </c:pt>
                <c:pt idx="12">
                  <c:v>2007</c:v>
                </c:pt>
                <c:pt idx="13">
                  <c:v>2008</c:v>
                </c:pt>
                <c:pt idx="14">
                  <c:v>2009</c:v>
                </c:pt>
                <c:pt idx="15">
                  <c:v>2010</c:v>
                </c:pt>
                <c:pt idx="16">
                  <c:v>2011</c:v>
                </c:pt>
                <c:pt idx="17">
                  <c:v>2012</c:v>
                </c:pt>
                <c:pt idx="18">
                  <c:v>2013</c:v>
                </c:pt>
                <c:pt idx="19">
                  <c:v>2014</c:v>
                </c:pt>
                <c:pt idx="20">
                  <c:v>2015</c:v>
                </c:pt>
              </c:numCache>
            </c:numRef>
          </c:cat>
          <c:val>
            <c:numRef>
              <c:f>'Etude de marché'!$C$23:$W$23</c:f>
              <c:numCache>
                <c:formatCode>0.00%</c:formatCode>
                <c:ptCount val="21"/>
                <c:pt idx="0" formatCode="#,##0">
                  <c:v>0</c:v>
                </c:pt>
                <c:pt idx="1">
                  <c:v>4.9572366825564986E-3</c:v>
                </c:pt>
                <c:pt idx="2">
                  <c:v>1.3932745247034859E-2</c:v>
                </c:pt>
                <c:pt idx="3">
                  <c:v>8.5438334885838005E-2</c:v>
                </c:pt>
                <c:pt idx="4">
                  <c:v>0.10686663093211209</c:v>
                </c:pt>
                <c:pt idx="5">
                  <c:v>0.15563559211369069</c:v>
                </c:pt>
                <c:pt idx="6">
                  <c:v>0.1790425543822296</c:v>
                </c:pt>
                <c:pt idx="7">
                  <c:v>0.113717964821777</c:v>
                </c:pt>
                <c:pt idx="8">
                  <c:v>9.1182809606542611E-2</c:v>
                </c:pt>
                <c:pt idx="9">
                  <c:v>8.4755564454647894E-2</c:v>
                </c:pt>
                <c:pt idx="10">
                  <c:v>0.11331128735183327</c:v>
                </c:pt>
                <c:pt idx="11">
                  <c:v>0.18333816288738519</c:v>
                </c:pt>
                <c:pt idx="12">
                  <c:v>0.34267613673814823</c:v>
                </c:pt>
                <c:pt idx="13">
                  <c:v>0.36127012711469175</c:v>
                </c:pt>
                <c:pt idx="14">
                  <c:v>0.33555741552115054</c:v>
                </c:pt>
                <c:pt idx="15">
                  <c:v>0.41601737147064283</c:v>
                </c:pt>
                <c:pt idx="16">
                  <c:v>0.54638921396831397</c:v>
                </c:pt>
                <c:pt idx="17">
                  <c:v>0.60104318367519538</c:v>
                </c:pt>
                <c:pt idx="18">
                  <c:v>0.55051568444315646</c:v>
                </c:pt>
                <c:pt idx="19">
                  <c:v>0.57405944953033095</c:v>
                </c:pt>
                <c:pt idx="20">
                  <c:v>0.67848601564278055</c:v>
                </c:pt>
              </c:numCache>
            </c:numRef>
          </c:val>
          <c:smooth val="0"/>
        </c:ser>
        <c:ser>
          <c:idx val="3"/>
          <c:order val="3"/>
          <c:tx>
            <c:strRef>
              <c:f>'Etude de marché'!$B$24</c:f>
              <c:strCache>
                <c:ptCount val="1"/>
                <c:pt idx="0">
                  <c:v>Réparation d'articles d'horlogerie et de bijouterie</c:v>
                </c:pt>
              </c:strCache>
            </c:strRef>
          </c:tx>
          <c:marker>
            <c:symbol val="none"/>
          </c:marker>
          <c:cat>
            <c:numRef>
              <c:f>'Etude de marché'!$C$13:$W$13</c:f>
              <c:numCache>
                <c:formatCode>0</c:formatCode>
                <c:ptCount val="21"/>
                <c:pt idx="0">
                  <c:v>1995</c:v>
                </c:pt>
                <c:pt idx="1">
                  <c:v>1996</c:v>
                </c:pt>
                <c:pt idx="2">
                  <c:v>1997</c:v>
                </c:pt>
                <c:pt idx="3">
                  <c:v>1998</c:v>
                </c:pt>
                <c:pt idx="4">
                  <c:v>1999</c:v>
                </c:pt>
                <c:pt idx="5">
                  <c:v>2000</c:v>
                </c:pt>
                <c:pt idx="6">
                  <c:v>2001</c:v>
                </c:pt>
                <c:pt idx="7">
                  <c:v>2002</c:v>
                </c:pt>
                <c:pt idx="8">
                  <c:v>2003</c:v>
                </c:pt>
                <c:pt idx="9">
                  <c:v>2004</c:v>
                </c:pt>
                <c:pt idx="10">
                  <c:v>2005</c:v>
                </c:pt>
                <c:pt idx="11">
                  <c:v>2006</c:v>
                </c:pt>
                <c:pt idx="12">
                  <c:v>2007</c:v>
                </c:pt>
                <c:pt idx="13">
                  <c:v>2008</c:v>
                </c:pt>
                <c:pt idx="14">
                  <c:v>2009</c:v>
                </c:pt>
                <c:pt idx="15">
                  <c:v>2010</c:v>
                </c:pt>
                <c:pt idx="16">
                  <c:v>2011</c:v>
                </c:pt>
                <c:pt idx="17">
                  <c:v>2012</c:v>
                </c:pt>
                <c:pt idx="18">
                  <c:v>2013</c:v>
                </c:pt>
                <c:pt idx="19">
                  <c:v>2014</c:v>
                </c:pt>
                <c:pt idx="20">
                  <c:v>2015</c:v>
                </c:pt>
              </c:numCache>
            </c:numRef>
          </c:cat>
          <c:val>
            <c:numRef>
              <c:f>'Etude de marché'!$C$24:$W$24</c:f>
              <c:numCache>
                <c:formatCode>0.00%</c:formatCode>
                <c:ptCount val="21"/>
                <c:pt idx="0" formatCode="#,##0">
                  <c:v>0</c:v>
                </c:pt>
                <c:pt idx="1">
                  <c:v>-4.3875365992221166E-2</c:v>
                </c:pt>
                <c:pt idx="2">
                  <c:v>-5.7748308589544453E-2</c:v>
                </c:pt>
                <c:pt idx="3">
                  <c:v>-0.20667982980616828</c:v>
                </c:pt>
                <c:pt idx="4">
                  <c:v>-0.14379471858823337</c:v>
                </c:pt>
                <c:pt idx="5">
                  <c:v>-0.12727193271702292</c:v>
                </c:pt>
                <c:pt idx="6">
                  <c:v>-0.15920909925192575</c:v>
                </c:pt>
                <c:pt idx="7">
                  <c:v>-0.16059559895595385</c:v>
                </c:pt>
                <c:pt idx="8">
                  <c:v>-0.15019883756500449</c:v>
                </c:pt>
                <c:pt idx="9">
                  <c:v>-0.19367692570506889</c:v>
                </c:pt>
                <c:pt idx="10">
                  <c:v>-0.15019883756500449</c:v>
                </c:pt>
                <c:pt idx="11">
                  <c:v>-5.5336832026951444E-2</c:v>
                </c:pt>
                <c:pt idx="12">
                  <c:v>3.9529146289623892E-3</c:v>
                </c:pt>
                <c:pt idx="13">
                  <c:v>3.3951365245338962E-2</c:v>
                </c:pt>
                <c:pt idx="14">
                  <c:v>3.0630122401306182E-2</c:v>
                </c:pt>
                <c:pt idx="15">
                  <c:v>9.9478374180117873E-2</c:v>
                </c:pt>
                <c:pt idx="16">
                  <c:v>0.14939633630364738</c:v>
                </c:pt>
                <c:pt idx="17">
                  <c:v>0.1640002701489395</c:v>
                </c:pt>
                <c:pt idx="18">
                  <c:v>0.15586799251528533</c:v>
                </c:pt>
                <c:pt idx="19">
                  <c:v>0.20269116017051161</c:v>
                </c:pt>
                <c:pt idx="20">
                  <c:v>0.2274375975813723</c:v>
                </c:pt>
              </c:numCache>
            </c:numRef>
          </c:val>
          <c:smooth val="0"/>
        </c:ser>
        <c:dLbls>
          <c:showLegendKey val="0"/>
          <c:showVal val="0"/>
          <c:showCatName val="0"/>
          <c:showSerName val="0"/>
          <c:showPercent val="0"/>
          <c:showBubbleSize val="0"/>
        </c:dLbls>
        <c:marker val="1"/>
        <c:smooth val="0"/>
        <c:axId val="83754368"/>
        <c:axId val="83838080"/>
      </c:lineChart>
      <c:catAx>
        <c:axId val="83754368"/>
        <c:scaling>
          <c:orientation val="minMax"/>
        </c:scaling>
        <c:delete val="0"/>
        <c:axPos val="b"/>
        <c:numFmt formatCode="0" sourceLinked="1"/>
        <c:majorTickMark val="out"/>
        <c:minorTickMark val="none"/>
        <c:tickLblPos val="nextTo"/>
        <c:txPr>
          <a:bodyPr rot="-5400000" vert="horz"/>
          <a:lstStyle/>
          <a:p>
            <a:pPr>
              <a:defRPr/>
            </a:pPr>
            <a:endParaRPr lang="fr-FR"/>
          </a:p>
        </c:txPr>
        <c:crossAx val="83838080"/>
        <c:crosses val="autoZero"/>
        <c:auto val="1"/>
        <c:lblAlgn val="ctr"/>
        <c:lblOffset val="100"/>
        <c:noMultiLvlLbl val="0"/>
      </c:catAx>
      <c:valAx>
        <c:axId val="83838080"/>
        <c:scaling>
          <c:orientation val="minMax"/>
        </c:scaling>
        <c:delete val="0"/>
        <c:axPos val="l"/>
        <c:majorGridlines/>
        <c:numFmt formatCode="0%" sourceLinked="0"/>
        <c:majorTickMark val="out"/>
        <c:minorTickMark val="none"/>
        <c:tickLblPos val="nextTo"/>
        <c:crossAx val="83754368"/>
        <c:crosses val="autoZero"/>
        <c:crossBetween val="between"/>
      </c:valAx>
    </c:plotArea>
    <c:legend>
      <c:legendPos val="r"/>
      <c:layout/>
      <c:overlay val="0"/>
    </c:legend>
    <c:plotVisOnly val="1"/>
    <c:dispBlanksAs val="gap"/>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1105180</xdr:colOff>
      <xdr:row>26</xdr:row>
      <xdr:rowOff>180975</xdr:rowOff>
    </xdr:from>
    <xdr:to>
      <xdr:col>6</xdr:col>
      <xdr:colOff>105897</xdr:colOff>
      <xdr:row>42</xdr:row>
      <xdr:rowOff>152400</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179295</xdr:colOff>
      <xdr:row>27</xdr:row>
      <xdr:rowOff>22412</xdr:rowOff>
    </xdr:from>
    <xdr:to>
      <xdr:col>15</xdr:col>
      <xdr:colOff>42864</xdr:colOff>
      <xdr:row>42</xdr:row>
      <xdr:rowOff>184337</xdr:rowOff>
    </xdr:to>
    <xdr:graphicFrame macro="">
      <xdr:nvGraphicFramePr>
        <xdr:cNvPr id="7" name="Graphique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W24"/>
  <sheetViews>
    <sheetView tabSelected="1" topLeftCell="A14" zoomScale="85" zoomScaleNormal="85" workbookViewId="0">
      <selection activeCell="G29" sqref="G29"/>
    </sheetView>
  </sheetViews>
  <sheetFormatPr baseColWidth="10" defaultRowHeight="15" x14ac:dyDescent="0.25"/>
  <cols>
    <col min="1" max="1" width="16.85546875" customWidth="1"/>
    <col min="2" max="2" width="35.7109375" bestFit="1" customWidth="1"/>
    <col min="3" max="25" width="9.85546875" customWidth="1"/>
  </cols>
  <sheetData>
    <row r="2" spans="1:23" ht="48" customHeight="1" x14ac:dyDescent="0.25">
      <c r="A2" s="20" t="s">
        <v>14</v>
      </c>
      <c r="B2" s="20"/>
      <c r="C2" s="20"/>
      <c r="D2" s="20"/>
      <c r="E2" s="20"/>
      <c r="F2" s="20"/>
      <c r="G2" s="20"/>
      <c r="H2" s="20"/>
      <c r="I2" s="20"/>
      <c r="J2" s="20"/>
      <c r="K2" s="20"/>
      <c r="L2" s="20"/>
      <c r="M2" s="6"/>
      <c r="N2" s="6"/>
      <c r="O2" s="6"/>
      <c r="P2" s="6"/>
      <c r="Q2" s="6"/>
      <c r="R2" s="6"/>
      <c r="S2" s="6"/>
      <c r="T2" s="6"/>
      <c r="U2" s="6"/>
      <c r="V2" s="6"/>
      <c r="W2" s="6"/>
    </row>
    <row r="3" spans="1:23" x14ac:dyDescent="0.25">
      <c r="A3" s="6"/>
      <c r="B3" s="6"/>
      <c r="C3" s="6"/>
      <c r="D3" s="6"/>
      <c r="E3" s="6"/>
      <c r="F3" s="6"/>
      <c r="G3" s="6"/>
      <c r="H3" s="6"/>
      <c r="I3" s="6"/>
      <c r="J3" s="6"/>
      <c r="K3" s="6"/>
      <c r="L3" s="6"/>
      <c r="M3" s="6"/>
      <c r="N3" s="6"/>
      <c r="O3" s="6"/>
      <c r="P3" s="6"/>
      <c r="Q3" s="6"/>
      <c r="R3" s="6"/>
      <c r="S3" s="6"/>
      <c r="T3" s="6"/>
      <c r="U3" s="6"/>
      <c r="V3" s="6"/>
      <c r="W3" s="6"/>
    </row>
    <row r="4" spans="1:23" x14ac:dyDescent="0.25">
      <c r="A4" s="5" t="s">
        <v>13</v>
      </c>
    </row>
    <row r="5" spans="1:23" x14ac:dyDescent="0.25">
      <c r="A5" t="s">
        <v>31</v>
      </c>
    </row>
    <row r="6" spans="1:23" x14ac:dyDescent="0.25">
      <c r="A6" t="s">
        <v>32</v>
      </c>
    </row>
    <row r="7" spans="1:23" x14ac:dyDescent="0.25">
      <c r="A7" t="s">
        <v>33</v>
      </c>
    </row>
    <row r="9" spans="1:23" x14ac:dyDescent="0.25">
      <c r="A9" s="10" t="s">
        <v>15</v>
      </c>
    </row>
    <row r="10" spans="1:23" x14ac:dyDescent="0.25">
      <c r="A10" s="4" t="s">
        <v>12</v>
      </c>
    </row>
    <row r="11" spans="1:23" x14ac:dyDescent="0.25">
      <c r="A11" s="1" t="s">
        <v>0</v>
      </c>
    </row>
    <row r="13" spans="1:23" x14ac:dyDescent="0.25">
      <c r="A13" s="2" t="s">
        <v>1</v>
      </c>
      <c r="B13" s="2" t="s">
        <v>2</v>
      </c>
      <c r="C13" s="2">
        <v>1995</v>
      </c>
      <c r="D13" s="2">
        <v>1996</v>
      </c>
      <c r="E13" s="2">
        <v>1997</v>
      </c>
      <c r="F13" s="2">
        <v>1998</v>
      </c>
      <c r="G13" s="2">
        <v>1999</v>
      </c>
      <c r="H13" s="2">
        <v>2000</v>
      </c>
      <c r="I13" s="2">
        <v>2001</v>
      </c>
      <c r="J13" s="2">
        <v>2002</v>
      </c>
      <c r="K13" s="2">
        <v>2003</v>
      </c>
      <c r="L13" s="2">
        <v>2004</v>
      </c>
      <c r="M13" s="2">
        <v>2005</v>
      </c>
      <c r="N13" s="2">
        <v>2006</v>
      </c>
      <c r="O13" s="2">
        <v>2007</v>
      </c>
      <c r="P13" s="2">
        <v>2008</v>
      </c>
      <c r="Q13" s="2">
        <v>2009</v>
      </c>
      <c r="R13" s="2">
        <v>2010</v>
      </c>
      <c r="S13" s="2">
        <v>2011</v>
      </c>
      <c r="T13" s="2">
        <v>2012</v>
      </c>
      <c r="U13" s="2">
        <v>2013</v>
      </c>
      <c r="V13" s="2">
        <v>2014</v>
      </c>
      <c r="W13" s="2">
        <v>2015</v>
      </c>
    </row>
    <row r="14" spans="1:23" x14ac:dyDescent="0.25">
      <c r="A14" s="15" t="s">
        <v>5</v>
      </c>
      <c r="B14" s="1" t="s">
        <v>6</v>
      </c>
      <c r="C14" s="3">
        <v>2810.6329999999998</v>
      </c>
      <c r="D14" s="3">
        <v>2815.8629999999998</v>
      </c>
      <c r="E14" s="3">
        <v>2914.348</v>
      </c>
      <c r="F14" s="3">
        <v>3057.5169999999998</v>
      </c>
      <c r="G14" s="3">
        <v>3220.7449999999999</v>
      </c>
      <c r="H14" s="3">
        <v>3400.0819999999999</v>
      </c>
      <c r="I14" s="3">
        <v>3477.2069999999999</v>
      </c>
      <c r="J14" s="3">
        <v>3430.2359999999999</v>
      </c>
      <c r="K14" s="3">
        <v>3371.7739999999999</v>
      </c>
      <c r="L14" s="3">
        <v>3445.8290000000002</v>
      </c>
      <c r="M14" s="3">
        <v>3515.759</v>
      </c>
      <c r="N14" s="3">
        <v>3781.317</v>
      </c>
      <c r="O14" s="3">
        <v>4034.45</v>
      </c>
      <c r="P14" s="3">
        <v>3904.114</v>
      </c>
      <c r="Q14" s="3">
        <v>3826.7840000000001</v>
      </c>
      <c r="R14" s="3">
        <v>4158.8310000000001</v>
      </c>
      <c r="S14" s="3">
        <v>4331.9189999999999</v>
      </c>
      <c r="T14" s="3">
        <v>4084.25</v>
      </c>
      <c r="U14" s="3">
        <v>3851.5549999999998</v>
      </c>
      <c r="V14" s="3">
        <v>3904.6889999999999</v>
      </c>
      <c r="W14" s="3">
        <v>3923.915</v>
      </c>
    </row>
    <row r="15" spans="1:23" x14ac:dyDescent="0.25">
      <c r="A15" s="15" t="s">
        <v>7</v>
      </c>
      <c r="B15" s="1" t="s">
        <v>8</v>
      </c>
      <c r="C15" s="3">
        <v>983.79</v>
      </c>
      <c r="D15" s="3">
        <v>986.8</v>
      </c>
      <c r="E15" s="3">
        <v>1025.98</v>
      </c>
      <c r="F15" s="3">
        <v>1097.06</v>
      </c>
      <c r="G15" s="3">
        <v>1055.3499999999999</v>
      </c>
      <c r="H15" s="3">
        <v>1100.68</v>
      </c>
      <c r="I15" s="3">
        <v>1062.83</v>
      </c>
      <c r="J15" s="3">
        <v>1060.6199999999999</v>
      </c>
      <c r="K15" s="3">
        <v>1093.23</v>
      </c>
      <c r="L15" s="3">
        <v>1168.56</v>
      </c>
      <c r="M15" s="3">
        <v>1225.4000000000001</v>
      </c>
      <c r="N15" s="3">
        <v>1238.8399999999999</v>
      </c>
      <c r="O15" s="3">
        <v>1288.73</v>
      </c>
      <c r="P15" s="3">
        <v>1326.77</v>
      </c>
      <c r="Q15" s="3">
        <v>1324.48</v>
      </c>
      <c r="R15" s="3">
        <v>1382.81</v>
      </c>
      <c r="S15" s="3">
        <v>1407.2550000000001</v>
      </c>
      <c r="T15" s="3">
        <v>1431.441</v>
      </c>
      <c r="U15" s="3">
        <v>1484.7270000000001</v>
      </c>
      <c r="V15" s="3">
        <v>1440.828</v>
      </c>
      <c r="W15" s="3">
        <v>1459.1089999999999</v>
      </c>
    </row>
    <row r="16" spans="1:23" x14ac:dyDescent="0.25">
      <c r="A16" s="15" t="s">
        <v>3</v>
      </c>
      <c r="B16" s="1" t="s">
        <v>4</v>
      </c>
      <c r="C16" s="3">
        <v>804.077</v>
      </c>
      <c r="D16" s="3">
        <v>808.06299999999999</v>
      </c>
      <c r="E16" s="3">
        <v>815.28</v>
      </c>
      <c r="F16" s="3">
        <v>872.77599999999995</v>
      </c>
      <c r="G16" s="3">
        <v>890.00599999999997</v>
      </c>
      <c r="H16" s="3">
        <v>929.22</v>
      </c>
      <c r="I16" s="3">
        <v>948.04100000000005</v>
      </c>
      <c r="J16" s="3">
        <v>895.51499999999999</v>
      </c>
      <c r="K16" s="3">
        <v>877.39499999999998</v>
      </c>
      <c r="L16" s="3">
        <v>872.22699999999998</v>
      </c>
      <c r="M16" s="3">
        <v>895.18799999999999</v>
      </c>
      <c r="N16" s="3">
        <v>951.495</v>
      </c>
      <c r="O16" s="3">
        <v>1079.615</v>
      </c>
      <c r="P16" s="3">
        <v>1094.566</v>
      </c>
      <c r="Q16" s="3">
        <v>1073.8910000000001</v>
      </c>
      <c r="R16" s="3">
        <v>1138.587</v>
      </c>
      <c r="S16" s="3">
        <v>1243.4159999999999</v>
      </c>
      <c r="T16" s="3">
        <v>1287.3620000000001</v>
      </c>
      <c r="U16" s="3">
        <v>1246.7339999999999</v>
      </c>
      <c r="V16" s="3">
        <v>1265.665</v>
      </c>
      <c r="W16" s="3">
        <v>1349.6320000000001</v>
      </c>
    </row>
    <row r="17" spans="1:23" x14ac:dyDescent="0.25">
      <c r="A17" s="15" t="s">
        <v>9</v>
      </c>
      <c r="B17" s="1" t="s">
        <v>10</v>
      </c>
      <c r="C17" s="3">
        <v>251.71299999999999</v>
      </c>
      <c r="D17" s="3">
        <v>240.66900000000001</v>
      </c>
      <c r="E17" s="3">
        <v>237.17699999999999</v>
      </c>
      <c r="F17" s="3">
        <v>199.68899999999999</v>
      </c>
      <c r="G17" s="3">
        <v>215.518</v>
      </c>
      <c r="H17" s="3">
        <v>219.67699999999999</v>
      </c>
      <c r="I17" s="3">
        <v>211.63800000000001</v>
      </c>
      <c r="J17" s="3">
        <v>211.28899999999999</v>
      </c>
      <c r="K17" s="3">
        <v>213.90600000000001</v>
      </c>
      <c r="L17" s="3">
        <v>202.96199999999999</v>
      </c>
      <c r="M17" s="3">
        <v>213.90600000000001</v>
      </c>
      <c r="N17" s="3">
        <v>237.78399999999999</v>
      </c>
      <c r="O17" s="3">
        <v>252.708</v>
      </c>
      <c r="P17" s="3">
        <v>260.25900000000001</v>
      </c>
      <c r="Q17" s="3">
        <v>259.423</v>
      </c>
      <c r="R17" s="3">
        <v>276.75299999999999</v>
      </c>
      <c r="S17" s="3">
        <v>289.31799999999998</v>
      </c>
      <c r="T17" s="3">
        <v>292.99400000000003</v>
      </c>
      <c r="U17" s="3">
        <v>290.947</v>
      </c>
      <c r="V17" s="3">
        <v>302.733</v>
      </c>
      <c r="W17" s="3">
        <v>308.96199999999999</v>
      </c>
    </row>
    <row r="18" spans="1:23" x14ac:dyDescent="0.25">
      <c r="A18" s="16"/>
    </row>
    <row r="19" spans="1:23" x14ac:dyDescent="0.25">
      <c r="B19" s="1" t="s">
        <v>11</v>
      </c>
    </row>
    <row r="21" spans="1:23" x14ac:dyDescent="0.25">
      <c r="A21" s="15" t="s">
        <v>5</v>
      </c>
      <c r="B21" s="1" t="s">
        <v>6</v>
      </c>
      <c r="C21" s="3">
        <v>0</v>
      </c>
      <c r="D21" s="21">
        <f>(100*D14/$C$14-100)/100</f>
        <v>1.8607907898328334E-3</v>
      </c>
      <c r="E21" s="21">
        <f>(100*E14/$C$14-100)/100</f>
        <v>3.6900940108509417E-2</v>
      </c>
      <c r="F21" s="21">
        <f>(100*F14/$C$14-100)/100</f>
        <v>8.7839287448770301E-2</v>
      </c>
      <c r="G21" s="21">
        <f>(100*G14/$C$14-100)/100</f>
        <v>0.14591446126192933</v>
      </c>
      <c r="H21" s="21">
        <f>(100*H14/$C$14-100)/100</f>
        <v>0.20972108418281593</v>
      </c>
      <c r="I21" s="21">
        <f>(100*I14/$C$14-100)/100</f>
        <v>0.2371615219774337</v>
      </c>
      <c r="J21" s="21">
        <f>(100*J14/$C$14-100)/100</f>
        <v>0.22044962825100256</v>
      </c>
      <c r="K21" s="21">
        <f>(100*K14/$C$14-100)/100</f>
        <v>0.19964933166300966</v>
      </c>
      <c r="L21" s="21">
        <f>(100*L14/$C$14-100)/100</f>
        <v>0.2259974888219132</v>
      </c>
      <c r="M21" s="21">
        <f>(100*M14/$C$14-100)/100</f>
        <v>0.25087800506149349</v>
      </c>
      <c r="N21" s="21">
        <f>(100*N14/$C$14-100)/100</f>
        <v>0.34536134742600694</v>
      </c>
      <c r="O21" s="21">
        <f>(100*O14/$C$14-100)/100</f>
        <v>0.4354239774456502</v>
      </c>
      <c r="P21" s="21">
        <f>(100*P14/$C$14-100)/100</f>
        <v>0.38905150547937095</v>
      </c>
      <c r="Q21" s="21">
        <f>(100*Q14/$C$14-100)/100</f>
        <v>0.36153813037845933</v>
      </c>
      <c r="R21" s="21">
        <f>(100*R14/$C$14-100)/100</f>
        <v>0.47967770961203426</v>
      </c>
      <c r="S21" s="21">
        <f>(100*S14/$C$14-100)/100</f>
        <v>0.54126098996204774</v>
      </c>
      <c r="T21" s="21">
        <f>(100*T14/$C$14-100)/100</f>
        <v>0.45314240599893341</v>
      </c>
      <c r="U21" s="21">
        <f>(100*U14/$C$14-100)/100</f>
        <v>0.37035144752089649</v>
      </c>
      <c r="V21" s="21">
        <f>(100*V14/$C$14-100)/100</f>
        <v>0.38925608572873072</v>
      </c>
      <c r="W21" s="21">
        <f>(100*W14/$C$14-100)/100</f>
        <v>0.39609653768385983</v>
      </c>
    </row>
    <row r="22" spans="1:23" x14ac:dyDescent="0.25">
      <c r="A22" s="15" t="s">
        <v>7</v>
      </c>
      <c r="B22" s="1" t="s">
        <v>8</v>
      </c>
      <c r="C22" s="3">
        <v>0</v>
      </c>
      <c r="D22" s="21">
        <f>(100*D15/$C$15-100)/100</f>
        <v>3.0595960520030021E-3</v>
      </c>
      <c r="E22" s="21">
        <f>(100*E15/$C$15-100)/100</f>
        <v>4.2885168582726008E-2</v>
      </c>
      <c r="F22" s="21">
        <f>(100*F15/$C$15-100)/100</f>
        <v>0.11513636040211836</v>
      </c>
      <c r="G22" s="21">
        <f>(100*G15/$C$15-100)/100</f>
        <v>7.2739100824362884E-2</v>
      </c>
      <c r="H22" s="21">
        <f>(100*H15/$C$15-100)/100</f>
        <v>0.11881600748127141</v>
      </c>
      <c r="I22" s="21">
        <f>(100*I15/$C$15-100)/100</f>
        <v>8.0342349485154327E-2</v>
      </c>
      <c r="J22" s="21">
        <f>(100*J15/$C$15-100)/100</f>
        <v>7.8095935108102171E-2</v>
      </c>
      <c r="K22" s="21">
        <f>(100*K15/$C$15-100)/100</f>
        <v>0.11124325313329067</v>
      </c>
      <c r="L22" s="21">
        <f>(100*L15/$C$15-100)/100</f>
        <v>0.18781447260085998</v>
      </c>
      <c r="M22" s="21">
        <f>(100*M15/$C$15-100)/100</f>
        <v>0.24559103060612542</v>
      </c>
      <c r="N22" s="21">
        <f>(100*N15/$C$15-100)/100</f>
        <v>0.25925248274530122</v>
      </c>
      <c r="O22" s="21">
        <f>(100*O15/$C$15-100)/100</f>
        <v>0.30996452494943044</v>
      </c>
      <c r="P22" s="21">
        <f>(100*P15/$C$15-100)/100</f>
        <v>0.34863131359334831</v>
      </c>
      <c r="Q22" s="21">
        <f>(100*Q15/$C$15-100)/100</f>
        <v>0.34630358104880116</v>
      </c>
      <c r="R22" s="21">
        <f>(100*R15/$C$15-100)/100</f>
        <v>0.40559468992366249</v>
      </c>
      <c r="S22" s="21">
        <f>(100*S15/$C$15-100)/100</f>
        <v>0.43044247247888279</v>
      </c>
      <c r="T22" s="21">
        <f>(100*T15/$C$15-100)/100</f>
        <v>0.45502698746683762</v>
      </c>
      <c r="U22" s="21">
        <f>(100*U15/$C$15-100)/100</f>
        <v>0.50919098588113343</v>
      </c>
      <c r="V22" s="21">
        <f>(100*V15/$C$15-100)/100</f>
        <v>0.46456865794529306</v>
      </c>
      <c r="W22" s="21">
        <f>(100*W15/$C$15-100)/100</f>
        <v>0.4831508756950163</v>
      </c>
    </row>
    <row r="23" spans="1:23" x14ac:dyDescent="0.25">
      <c r="A23" s="15" t="s">
        <v>3</v>
      </c>
      <c r="B23" s="1" t="s">
        <v>4</v>
      </c>
      <c r="C23" s="3">
        <v>0</v>
      </c>
      <c r="D23" s="21">
        <f>(100*D16/$C$16-100)/100</f>
        <v>4.9572366825564986E-3</v>
      </c>
      <c r="E23" s="21">
        <f>(100*E16/$C$16-100)/100</f>
        <v>1.3932745247034859E-2</v>
      </c>
      <c r="F23" s="21">
        <f>(100*F16/$C$16-100)/100</f>
        <v>8.5438334885838005E-2</v>
      </c>
      <c r="G23" s="21">
        <f>(100*G16/$C$16-100)/100</f>
        <v>0.10686663093211209</v>
      </c>
      <c r="H23" s="21">
        <f>(100*H16/$C$16-100)/100</f>
        <v>0.15563559211369069</v>
      </c>
      <c r="I23" s="21">
        <f>(100*I16/$C$16-100)/100</f>
        <v>0.1790425543822296</v>
      </c>
      <c r="J23" s="21">
        <f>(100*J16/$C$16-100)/100</f>
        <v>0.113717964821777</v>
      </c>
      <c r="K23" s="21">
        <f>(100*K16/$C$16-100)/100</f>
        <v>9.1182809606542611E-2</v>
      </c>
      <c r="L23" s="21">
        <f>(100*L16/$C$16-100)/100</f>
        <v>8.4755564454647894E-2</v>
      </c>
      <c r="M23" s="21">
        <f>(100*M16/$C$16-100)/100</f>
        <v>0.11331128735183327</v>
      </c>
      <c r="N23" s="21">
        <f>(100*N16/$C$16-100)/100</f>
        <v>0.18333816288738519</v>
      </c>
      <c r="O23" s="21">
        <f>(100*O16/$C$16-100)/100</f>
        <v>0.34267613673814823</v>
      </c>
      <c r="P23" s="21">
        <f>(100*P16/$C$16-100)/100</f>
        <v>0.36127012711469175</v>
      </c>
      <c r="Q23" s="21">
        <f>(100*Q16/$C$16-100)/100</f>
        <v>0.33555741552115054</v>
      </c>
      <c r="R23" s="21">
        <f>(100*R16/$C$16-100)/100</f>
        <v>0.41601737147064283</v>
      </c>
      <c r="S23" s="21">
        <f>(100*S16/$C$16-100)/100</f>
        <v>0.54638921396831397</v>
      </c>
      <c r="T23" s="21">
        <f>(100*T16/$C$16-100)/100</f>
        <v>0.60104318367519538</v>
      </c>
      <c r="U23" s="21">
        <f>(100*U16/$C$16-100)/100</f>
        <v>0.55051568444315646</v>
      </c>
      <c r="V23" s="21">
        <f>(100*V16/$C$16-100)/100</f>
        <v>0.57405944953033095</v>
      </c>
      <c r="W23" s="21">
        <f>(100*W16/$C$16-100)/100</f>
        <v>0.67848601564278055</v>
      </c>
    </row>
    <row r="24" spans="1:23" x14ac:dyDescent="0.25">
      <c r="A24" s="15" t="s">
        <v>9</v>
      </c>
      <c r="B24" s="1" t="s">
        <v>10</v>
      </c>
      <c r="C24" s="3">
        <v>0</v>
      </c>
      <c r="D24" s="21">
        <f>(100*D17/$C$17-100)/100</f>
        <v>-4.3875365992221166E-2</v>
      </c>
      <c r="E24" s="21">
        <f>(100*E17/$C$17-100)/100</f>
        <v>-5.7748308589544453E-2</v>
      </c>
      <c r="F24" s="21">
        <f>(100*F17/$C$17-100)/100</f>
        <v>-0.20667982980616828</v>
      </c>
      <c r="G24" s="21">
        <f>(100*G17/$C$17-100)/100</f>
        <v>-0.14379471858823337</v>
      </c>
      <c r="H24" s="21">
        <f>(100*H17/$C$17-100)/100</f>
        <v>-0.12727193271702292</v>
      </c>
      <c r="I24" s="21">
        <f>(100*I17/$C$17-100)/100</f>
        <v>-0.15920909925192575</v>
      </c>
      <c r="J24" s="21">
        <f>(100*J17/$C$17-100)/100</f>
        <v>-0.16059559895595385</v>
      </c>
      <c r="K24" s="21">
        <f>(100*K17/$C$17-100)/100</f>
        <v>-0.15019883756500449</v>
      </c>
      <c r="L24" s="21">
        <f>(100*L17/$C$17-100)/100</f>
        <v>-0.19367692570506889</v>
      </c>
      <c r="M24" s="21">
        <f>(100*M17/$C$17-100)/100</f>
        <v>-0.15019883756500449</v>
      </c>
      <c r="N24" s="21">
        <f>(100*N17/$C$17-100)/100</f>
        <v>-5.5336832026951444E-2</v>
      </c>
      <c r="O24" s="21">
        <f>(100*O17/$C$17-100)/100</f>
        <v>3.9529146289623892E-3</v>
      </c>
      <c r="P24" s="21">
        <f>(100*P17/$C$17-100)/100</f>
        <v>3.3951365245338962E-2</v>
      </c>
      <c r="Q24" s="21">
        <f>(100*Q17/$C$17-100)/100</f>
        <v>3.0630122401306182E-2</v>
      </c>
      <c r="R24" s="21">
        <f>(100*R17/$C$17-100)/100</f>
        <v>9.9478374180117873E-2</v>
      </c>
      <c r="S24" s="21">
        <f>(100*S17/$C$17-100)/100</f>
        <v>0.14939633630364738</v>
      </c>
      <c r="T24" s="21">
        <f>(100*T17/$C$17-100)/100</f>
        <v>0.1640002701489395</v>
      </c>
      <c r="U24" s="21">
        <f>(100*U17/$C$17-100)/100</f>
        <v>0.15586799251528533</v>
      </c>
      <c r="V24" s="21">
        <f>(100*V17/$C$17-100)/100</f>
        <v>0.20269116017051161</v>
      </c>
      <c r="W24" s="21">
        <f>(100*W17/$C$17-100)/100</f>
        <v>0.2274375975813723</v>
      </c>
    </row>
  </sheetData>
  <mergeCells count="1">
    <mergeCell ref="A2:L2"/>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2"/>
  <sheetViews>
    <sheetView workbookViewId="0">
      <selection sqref="A1:H1"/>
    </sheetView>
  </sheetViews>
  <sheetFormatPr baseColWidth="10" defaultRowHeight="15" x14ac:dyDescent="0.25"/>
  <cols>
    <col min="1" max="1" width="17.5703125" customWidth="1"/>
    <col min="2" max="2" width="39.28515625" customWidth="1"/>
    <col min="3" max="6" width="13" customWidth="1"/>
    <col min="7" max="7" width="12.7109375" style="12" customWidth="1"/>
    <col min="8" max="8" width="12.28515625" customWidth="1"/>
  </cols>
  <sheetData>
    <row r="1" spans="1:8" ht="43.5" customHeight="1" x14ac:dyDescent="0.25">
      <c r="A1" s="20" t="s">
        <v>36</v>
      </c>
      <c r="B1" s="20"/>
      <c r="C1" s="20"/>
      <c r="D1" s="20"/>
      <c r="E1" s="20"/>
      <c r="F1" s="20"/>
      <c r="G1" s="20"/>
      <c r="H1" s="20"/>
    </row>
    <row r="2" spans="1:8" ht="13.5" customHeight="1" x14ac:dyDescent="0.25">
      <c r="A2" s="14"/>
      <c r="B2" s="14"/>
      <c r="C2" s="14"/>
      <c r="D2" s="14"/>
      <c r="E2" s="14"/>
      <c r="F2" s="14"/>
      <c r="G2" s="14"/>
      <c r="H2" s="14"/>
    </row>
    <row r="3" spans="1:8" x14ac:dyDescent="0.25">
      <c r="A3" s="8" t="s">
        <v>16</v>
      </c>
    </row>
    <row r="4" spans="1:8" x14ac:dyDescent="0.25">
      <c r="A4" s="13" t="s">
        <v>40</v>
      </c>
    </row>
    <row r="5" spans="1:8" x14ac:dyDescent="0.25">
      <c r="A5" s="13" t="s">
        <v>39</v>
      </c>
    </row>
    <row r="6" spans="1:8" x14ac:dyDescent="0.25">
      <c r="A6" s="13" t="s">
        <v>35</v>
      </c>
    </row>
    <row r="7" spans="1:8" x14ac:dyDescent="0.25">
      <c r="A7" s="9"/>
    </row>
    <row r="8" spans="1:8" ht="30" customHeight="1" x14ac:dyDescent="0.25">
      <c r="A8" s="11" t="s">
        <v>34</v>
      </c>
      <c r="B8" s="19" t="s">
        <v>37</v>
      </c>
      <c r="C8" s="17" t="s">
        <v>22</v>
      </c>
      <c r="D8" s="17" t="s">
        <v>23</v>
      </c>
      <c r="E8" s="17" t="s">
        <v>24</v>
      </c>
      <c r="F8" s="17" t="s">
        <v>25</v>
      </c>
      <c r="G8" s="18" t="s">
        <v>27</v>
      </c>
    </row>
    <row r="9" spans="1:8" x14ac:dyDescent="0.25">
      <c r="B9" t="s">
        <v>26</v>
      </c>
      <c r="C9" s="7">
        <v>0.23269999999999999</v>
      </c>
      <c r="D9" s="7">
        <v>0.75249999999999995</v>
      </c>
      <c r="E9" s="7">
        <v>1.49E-2</v>
      </c>
      <c r="F9" s="7">
        <v>0</v>
      </c>
      <c r="G9" s="12">
        <v>202</v>
      </c>
    </row>
    <row r="10" spans="1:8" x14ac:dyDescent="0.25">
      <c r="B10" t="s">
        <v>17</v>
      </c>
      <c r="C10" s="7">
        <v>0.25740000000000002</v>
      </c>
      <c r="D10" s="7">
        <v>0.72770000000000001</v>
      </c>
      <c r="E10" s="7">
        <v>1.49E-2</v>
      </c>
      <c r="F10" s="7">
        <v>0</v>
      </c>
      <c r="G10" s="12">
        <v>202</v>
      </c>
    </row>
    <row r="11" spans="1:8" x14ac:dyDescent="0.25">
      <c r="B11" t="s">
        <v>18</v>
      </c>
      <c r="C11" s="7">
        <v>0.41089999999999999</v>
      </c>
      <c r="D11" s="7">
        <v>0.55940000000000001</v>
      </c>
      <c r="E11" s="7">
        <v>2.9700000000000001E-2</v>
      </c>
      <c r="F11" s="7">
        <v>0</v>
      </c>
      <c r="G11" s="12">
        <v>202</v>
      </c>
    </row>
    <row r="12" spans="1:8" x14ac:dyDescent="0.25">
      <c r="B12" t="s">
        <v>30</v>
      </c>
      <c r="C12" s="7">
        <v>0.35639999999999999</v>
      </c>
      <c r="D12" s="7">
        <v>0.59409999999999996</v>
      </c>
      <c r="E12" s="7">
        <v>4.9500000000000002E-2</v>
      </c>
      <c r="F12" s="7">
        <v>0</v>
      </c>
      <c r="G12" s="12">
        <v>202</v>
      </c>
    </row>
    <row r="13" spans="1:8" x14ac:dyDescent="0.25">
      <c r="B13" t="s">
        <v>20</v>
      </c>
      <c r="C13" s="7">
        <v>0.2969</v>
      </c>
      <c r="D13" s="7">
        <v>0.66669999999999996</v>
      </c>
      <c r="E13" s="7">
        <v>3.1300000000000001E-2</v>
      </c>
      <c r="F13" s="7">
        <v>5.1999999999999998E-3</v>
      </c>
      <c r="G13" s="12">
        <v>192</v>
      </c>
    </row>
    <row r="14" spans="1:8" x14ac:dyDescent="0.25">
      <c r="B14" t="s">
        <v>21</v>
      </c>
      <c r="C14" s="7">
        <v>0.3614</v>
      </c>
      <c r="D14" s="7">
        <v>0.61880000000000002</v>
      </c>
      <c r="E14" s="7">
        <v>1.9800000000000002E-2</v>
      </c>
      <c r="F14" s="7">
        <v>0</v>
      </c>
      <c r="G14" s="12">
        <v>202</v>
      </c>
    </row>
    <row r="15" spans="1:8" x14ac:dyDescent="0.25">
      <c r="B15" t="s">
        <v>28</v>
      </c>
      <c r="C15" s="7">
        <v>0.104</v>
      </c>
      <c r="D15" s="7">
        <v>0.88119999999999998</v>
      </c>
      <c r="E15" s="7">
        <v>1.49E-2</v>
      </c>
      <c r="F15" s="7">
        <v>0</v>
      </c>
      <c r="G15" s="12">
        <v>202</v>
      </c>
    </row>
    <row r="17" spans="1:7" ht="33.75" customHeight="1" x14ac:dyDescent="0.25">
      <c r="B17" s="19" t="s">
        <v>38</v>
      </c>
      <c r="C17" s="17" t="s">
        <v>22</v>
      </c>
      <c r="D17" s="17" t="s">
        <v>23</v>
      </c>
      <c r="E17" s="17" t="s">
        <v>24</v>
      </c>
      <c r="F17" s="17" t="s">
        <v>25</v>
      </c>
      <c r="G17" s="12" t="s">
        <v>27</v>
      </c>
    </row>
    <row r="18" spans="1:7" x14ac:dyDescent="0.25">
      <c r="B18" t="s">
        <v>26</v>
      </c>
      <c r="C18" s="7">
        <v>0.25</v>
      </c>
      <c r="D18" s="7">
        <v>0.7</v>
      </c>
      <c r="E18" s="7">
        <v>0.02</v>
      </c>
      <c r="F18" s="7">
        <v>0.03</v>
      </c>
      <c r="G18" s="12">
        <v>204</v>
      </c>
    </row>
    <row r="19" spans="1:7" x14ac:dyDescent="0.25">
      <c r="B19" t="s">
        <v>17</v>
      </c>
      <c r="C19" s="7">
        <v>0.33</v>
      </c>
      <c r="D19" s="7">
        <v>0.65</v>
      </c>
      <c r="E19" s="7">
        <v>0.01</v>
      </c>
      <c r="F19" s="7">
        <v>0.01</v>
      </c>
      <c r="G19" s="12">
        <v>200</v>
      </c>
    </row>
    <row r="20" spans="1:7" x14ac:dyDescent="0.25">
      <c r="B20" t="s">
        <v>18</v>
      </c>
      <c r="C20" s="7">
        <v>0.41089999999999999</v>
      </c>
      <c r="D20" s="7">
        <v>0.55000000000000004</v>
      </c>
      <c r="E20" s="7">
        <v>0.04</v>
      </c>
      <c r="F20" s="7">
        <v>0</v>
      </c>
      <c r="G20" s="12">
        <v>200</v>
      </c>
    </row>
    <row r="21" spans="1:7" x14ac:dyDescent="0.25">
      <c r="B21" t="s">
        <v>19</v>
      </c>
      <c r="C21" s="7">
        <v>0.35</v>
      </c>
      <c r="D21" s="7">
        <v>0.6</v>
      </c>
      <c r="E21" s="7">
        <v>4.9500000000000002E-2</v>
      </c>
      <c r="F21" s="7">
        <v>0</v>
      </c>
      <c r="G21" s="12">
        <v>200</v>
      </c>
    </row>
    <row r="22" spans="1:7" x14ac:dyDescent="0.25">
      <c r="B22" t="s">
        <v>20</v>
      </c>
      <c r="C22" s="7">
        <v>0.25</v>
      </c>
      <c r="D22" s="7">
        <v>0.65</v>
      </c>
      <c r="E22" s="7">
        <v>0.05</v>
      </c>
      <c r="F22" s="7">
        <v>0.05</v>
      </c>
      <c r="G22" s="12">
        <v>192</v>
      </c>
    </row>
    <row r="23" spans="1:7" x14ac:dyDescent="0.25">
      <c r="B23" t="s">
        <v>21</v>
      </c>
      <c r="C23" s="7">
        <v>0.4</v>
      </c>
      <c r="D23" s="7">
        <v>0.57999999999999996</v>
      </c>
      <c r="E23" s="7">
        <v>1.9800000000000002E-2</v>
      </c>
      <c r="F23" s="7">
        <v>0</v>
      </c>
      <c r="G23" s="12">
        <v>200</v>
      </c>
    </row>
    <row r="24" spans="1:7" x14ac:dyDescent="0.25">
      <c r="B24" t="s">
        <v>28</v>
      </c>
      <c r="C24" s="7">
        <v>0.13</v>
      </c>
      <c r="D24" s="7">
        <v>0.85</v>
      </c>
      <c r="E24" s="7">
        <v>0.02</v>
      </c>
      <c r="F24" s="7">
        <v>0</v>
      </c>
      <c r="G24" s="12">
        <v>200</v>
      </c>
    </row>
    <row r="26" spans="1:7" ht="30.75" customHeight="1" x14ac:dyDescent="0.25">
      <c r="A26" s="11" t="s">
        <v>29</v>
      </c>
      <c r="B26" s="19" t="s">
        <v>37</v>
      </c>
      <c r="C26" s="17" t="s">
        <v>22</v>
      </c>
      <c r="D26" s="17" t="s">
        <v>23</v>
      </c>
      <c r="E26" s="17" t="s">
        <v>24</v>
      </c>
      <c r="F26" s="17" t="s">
        <v>25</v>
      </c>
      <c r="G26" s="12" t="s">
        <v>27</v>
      </c>
    </row>
    <row r="27" spans="1:7" x14ac:dyDescent="0.25">
      <c r="B27" t="s">
        <v>26</v>
      </c>
      <c r="C27" s="7">
        <v>0.25</v>
      </c>
      <c r="D27" s="7">
        <v>0.7</v>
      </c>
      <c r="E27" s="7">
        <v>0.02</v>
      </c>
      <c r="F27" s="7">
        <v>0.03</v>
      </c>
      <c r="G27" s="12">
        <v>202</v>
      </c>
    </row>
    <row r="28" spans="1:7" x14ac:dyDescent="0.25">
      <c r="B28" t="s">
        <v>17</v>
      </c>
      <c r="C28" s="7">
        <v>0.33</v>
      </c>
      <c r="D28" s="7">
        <v>0.6</v>
      </c>
      <c r="E28" s="7">
        <v>0.04</v>
      </c>
      <c r="F28" s="7">
        <v>0.03</v>
      </c>
      <c r="G28" s="12">
        <v>202</v>
      </c>
    </row>
    <row r="29" spans="1:7" x14ac:dyDescent="0.25">
      <c r="B29" t="s">
        <v>18</v>
      </c>
      <c r="C29" s="7">
        <v>0.35</v>
      </c>
      <c r="D29" s="7">
        <v>0.6</v>
      </c>
      <c r="E29" s="7">
        <v>0.04</v>
      </c>
      <c r="F29" s="7">
        <v>0.01</v>
      </c>
      <c r="G29" s="12">
        <v>202</v>
      </c>
    </row>
    <row r="30" spans="1:7" x14ac:dyDescent="0.25">
      <c r="B30" t="s">
        <v>30</v>
      </c>
      <c r="C30" s="7">
        <v>0.38</v>
      </c>
      <c r="D30" s="7">
        <v>0.6</v>
      </c>
      <c r="E30" s="7">
        <v>0.02</v>
      </c>
      <c r="F30" s="7">
        <v>0</v>
      </c>
      <c r="G30" s="12">
        <v>202</v>
      </c>
    </row>
    <row r="31" spans="1:7" x14ac:dyDescent="0.25">
      <c r="B31" t="s">
        <v>20</v>
      </c>
      <c r="C31" s="7">
        <v>0.2</v>
      </c>
      <c r="D31" s="7">
        <v>0.7</v>
      </c>
      <c r="E31" s="7">
        <v>0.05</v>
      </c>
      <c r="F31" s="7">
        <v>0.05</v>
      </c>
      <c r="G31" s="12">
        <v>192</v>
      </c>
    </row>
    <row r="32" spans="1:7" x14ac:dyDescent="0.25">
      <c r="B32" t="s">
        <v>21</v>
      </c>
      <c r="C32" s="7">
        <v>0.37</v>
      </c>
      <c r="D32" s="7">
        <v>0.57999999999999996</v>
      </c>
      <c r="E32" s="7">
        <v>1.9800000000000002E-2</v>
      </c>
      <c r="F32" s="7">
        <v>0.03</v>
      </c>
      <c r="G32" s="12">
        <v>202</v>
      </c>
    </row>
    <row r="33" spans="2:7" x14ac:dyDescent="0.25">
      <c r="B33" t="s">
        <v>28</v>
      </c>
      <c r="C33" s="7">
        <v>0.13</v>
      </c>
      <c r="D33" s="7">
        <v>0.8</v>
      </c>
      <c r="E33" s="7">
        <v>0.05</v>
      </c>
      <c r="F33" s="7">
        <v>0.02</v>
      </c>
      <c r="G33" s="12">
        <v>202</v>
      </c>
    </row>
    <row r="35" spans="2:7" ht="31.5" customHeight="1" x14ac:dyDescent="0.25">
      <c r="B35" s="19" t="s">
        <v>38</v>
      </c>
      <c r="C35" s="17" t="s">
        <v>22</v>
      </c>
      <c r="D35" s="17" t="s">
        <v>23</v>
      </c>
      <c r="E35" s="17" t="s">
        <v>24</v>
      </c>
      <c r="F35" s="17" t="s">
        <v>25</v>
      </c>
      <c r="G35" s="12" t="s">
        <v>27</v>
      </c>
    </row>
    <row r="36" spans="2:7" x14ac:dyDescent="0.25">
      <c r="B36" t="s">
        <v>26</v>
      </c>
      <c r="C36" s="7">
        <v>0.23269999999999999</v>
      </c>
      <c r="D36" s="7">
        <v>0.75249999999999995</v>
      </c>
      <c r="E36" s="7">
        <v>1.49E-2</v>
      </c>
      <c r="F36" s="7">
        <v>0</v>
      </c>
      <c r="G36" s="12">
        <v>204</v>
      </c>
    </row>
    <row r="37" spans="2:7" x14ac:dyDescent="0.25">
      <c r="B37" t="s">
        <v>17</v>
      </c>
      <c r="C37" s="7">
        <v>0.25740000000000002</v>
      </c>
      <c r="D37" s="7">
        <v>0.72770000000000001</v>
      </c>
      <c r="E37" s="7">
        <v>1.49E-2</v>
      </c>
      <c r="F37" s="7">
        <v>0</v>
      </c>
      <c r="G37" s="12">
        <v>200</v>
      </c>
    </row>
    <row r="38" spans="2:7" x14ac:dyDescent="0.25">
      <c r="B38" t="s">
        <v>18</v>
      </c>
      <c r="C38" s="7">
        <v>0.41089999999999999</v>
      </c>
      <c r="D38" s="7">
        <v>0.55940000000000001</v>
      </c>
      <c r="E38" s="7">
        <v>2.9700000000000001E-2</v>
      </c>
      <c r="F38" s="7">
        <v>0</v>
      </c>
      <c r="G38" s="12">
        <v>200</v>
      </c>
    </row>
    <row r="39" spans="2:7" x14ac:dyDescent="0.25">
      <c r="B39" t="s">
        <v>19</v>
      </c>
      <c r="C39" s="7">
        <v>0.35639999999999999</v>
      </c>
      <c r="D39" s="7">
        <v>0.59409999999999996</v>
      </c>
      <c r="E39" s="7">
        <v>4.9500000000000002E-2</v>
      </c>
      <c r="F39" s="7">
        <v>0</v>
      </c>
      <c r="G39" s="12">
        <v>200</v>
      </c>
    </row>
    <row r="40" spans="2:7" x14ac:dyDescent="0.25">
      <c r="B40" t="s">
        <v>20</v>
      </c>
      <c r="C40" s="7">
        <v>0.2969</v>
      </c>
      <c r="D40" s="7">
        <v>0.66669999999999996</v>
      </c>
      <c r="E40" s="7">
        <v>3.1300000000000001E-2</v>
      </c>
      <c r="F40" s="7">
        <v>5.1999999999999998E-3</v>
      </c>
      <c r="G40" s="12">
        <v>192</v>
      </c>
    </row>
    <row r="41" spans="2:7" x14ac:dyDescent="0.25">
      <c r="B41" t="s">
        <v>21</v>
      </c>
      <c r="C41" s="7">
        <v>0.3614</v>
      </c>
      <c r="D41" s="7">
        <v>0.61880000000000002</v>
      </c>
      <c r="E41" s="7">
        <v>1.9800000000000002E-2</v>
      </c>
      <c r="F41" s="7">
        <v>0</v>
      </c>
      <c r="G41" s="12">
        <v>200</v>
      </c>
    </row>
    <row r="42" spans="2:7" x14ac:dyDescent="0.25">
      <c r="B42" t="s">
        <v>28</v>
      </c>
      <c r="C42" s="7">
        <v>0.104</v>
      </c>
      <c r="D42" s="7">
        <v>0.88119999999999998</v>
      </c>
      <c r="E42" s="7">
        <v>1.49E-2</v>
      </c>
      <c r="F42" s="7">
        <v>0</v>
      </c>
      <c r="G42" s="12">
        <v>200</v>
      </c>
    </row>
  </sheetData>
  <mergeCells count="1">
    <mergeCell ref="A1:H1"/>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Etude de marché</vt:lpstr>
      <vt:lpstr>Etude Satisfaction</vt:lpstr>
    </vt:vector>
  </TitlesOfParts>
  <Company>Carrefour Group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BENNAMANE Melissa</dc:creator>
  <cp:lastModifiedBy>Forte</cp:lastModifiedBy>
  <dcterms:created xsi:type="dcterms:W3CDTF">2017-08-23T06:59:34Z</dcterms:created>
  <dcterms:modified xsi:type="dcterms:W3CDTF">2019-08-19T13:51:36Z</dcterms:modified>
</cp:coreProperties>
</file>