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drawings/drawing2.xml" ContentType="application/vnd.openxmlformats-officedocument.drawing+xml"/>
  <Override PartName="/xl/charts/chart38.xml" ContentType="application/vnd.openxmlformats-officedocument.drawingml.chart+xml"/>
  <Override PartName="/xl/charts/style38.xml" ContentType="application/vnd.ms-office.chartstyle+xml"/>
  <Override PartName="/xl/charts/colors38.xml" ContentType="application/vnd.ms-office.chartcolorstyle+xml"/>
  <Override PartName="/xl/charts/chart39.xml" ContentType="application/vnd.openxmlformats-officedocument.drawingml.chart+xml"/>
  <Override PartName="/xl/charts/style39.xml" ContentType="application/vnd.ms-office.chartstyle+xml"/>
  <Override PartName="/xl/charts/colors39.xml" ContentType="application/vnd.ms-office.chartcolorstyle+xml"/>
  <Override PartName="/xl/charts/chart40.xml" ContentType="application/vnd.openxmlformats-officedocument.drawingml.chart+xml"/>
  <Override PartName="/xl/charts/style40.xml" ContentType="application/vnd.ms-office.chartstyle+xml"/>
  <Override PartName="/xl/charts/colors40.xml" ContentType="application/vnd.ms-office.chartcolorstyle+xml"/>
  <Override PartName="/xl/charts/chart41.xml" ContentType="application/vnd.openxmlformats-officedocument.drawingml.chart+xml"/>
  <Override PartName="/xl/charts/style41.xml" ContentType="application/vnd.ms-office.chartstyle+xml"/>
  <Override PartName="/xl/charts/colors41.xml" ContentType="application/vnd.ms-office.chartcolorstyle+xml"/>
  <Override PartName="/xl/charts/chart42.xml" ContentType="application/vnd.openxmlformats-officedocument.drawingml.chart+xml"/>
  <Override PartName="/xl/charts/style42.xml" ContentType="application/vnd.ms-office.chartstyle+xml"/>
  <Override PartName="/xl/charts/colors42.xml" ContentType="application/vnd.ms-office.chartcolorstyle+xml"/>
  <Override PartName="/xl/charts/chart43.xml" ContentType="application/vnd.openxmlformats-officedocument.drawingml.chart+xml"/>
  <Override PartName="/xl/charts/style43.xml" ContentType="application/vnd.ms-office.chartstyle+xml"/>
  <Override PartName="/xl/charts/colors43.xml" ContentType="application/vnd.ms-office.chartcolorstyle+xml"/>
  <Override PartName="/xl/charts/chart44.xml" ContentType="application/vnd.openxmlformats-officedocument.drawingml.chart+xml"/>
  <Override PartName="/xl/charts/style44.xml" ContentType="application/vnd.ms-office.chartstyle+xml"/>
  <Override PartName="/xl/charts/colors44.xml" ContentType="application/vnd.ms-office.chartcolorstyle+xml"/>
  <Override PartName="/xl/charts/chart45.xml" ContentType="application/vnd.openxmlformats-officedocument.drawingml.chart+xml"/>
  <Override PartName="/xl/charts/style45.xml" ContentType="application/vnd.ms-office.chartstyle+xml"/>
  <Override PartName="/xl/charts/colors45.xml" ContentType="application/vnd.ms-office.chartcolorstyle+xml"/>
  <Override PartName="/xl/charts/chart46.xml" ContentType="application/vnd.openxmlformats-officedocument.drawingml.chart+xml"/>
  <Override PartName="/xl/charts/style46.xml" ContentType="application/vnd.ms-office.chartstyle+xml"/>
  <Override PartName="/xl/charts/colors46.xml" ContentType="application/vnd.ms-office.chartcolorstyle+xml"/>
  <Override PartName="/xl/charts/chart47.xml" ContentType="application/vnd.openxmlformats-officedocument.drawingml.chart+xml"/>
  <Override PartName="/xl/charts/style47.xml" ContentType="application/vnd.ms-office.chartstyle+xml"/>
  <Override PartName="/xl/charts/colors47.xml" ContentType="application/vnd.ms-office.chartcolorstyle+xml"/>
  <Override PartName="/xl/charts/chart48.xml" ContentType="application/vnd.openxmlformats-officedocument.drawingml.chart+xml"/>
  <Override PartName="/xl/charts/style48.xml" ContentType="application/vnd.ms-office.chartstyle+xml"/>
  <Override PartName="/xl/charts/colors48.xml" ContentType="application/vnd.ms-office.chartcolorstyle+xml"/>
  <Override PartName="/xl/charts/chart49.xml" ContentType="application/vnd.openxmlformats-officedocument.drawingml.chart+xml"/>
  <Override PartName="/xl/charts/style49.xml" ContentType="application/vnd.ms-office.chartstyle+xml"/>
  <Override PartName="/xl/charts/colors49.xml" ContentType="application/vnd.ms-office.chartcolorstyle+xml"/>
  <Override PartName="/xl/charts/chart50.xml" ContentType="application/vnd.openxmlformats-officedocument.drawingml.chart+xml"/>
  <Override PartName="/xl/charts/style50.xml" ContentType="application/vnd.ms-office.chartstyle+xml"/>
  <Override PartName="/xl/charts/colors50.xml" ContentType="application/vnd.ms-office.chartcolorstyle+xml"/>
  <Override PartName="/xl/charts/chart51.xml" ContentType="application/vnd.openxmlformats-officedocument.drawingml.chart+xml"/>
  <Override PartName="/xl/charts/style51.xml" ContentType="application/vnd.ms-office.chartstyle+xml"/>
  <Override PartName="/xl/charts/colors51.xml" ContentType="application/vnd.ms-office.chartcolorstyle+xml"/>
  <Override PartName="/xl/charts/chart52.xml" ContentType="application/vnd.openxmlformats-officedocument.drawingml.chart+xml"/>
  <Override PartName="/xl/charts/style52.xml" ContentType="application/vnd.ms-office.chartstyle+xml"/>
  <Override PartName="/xl/charts/colors52.xml" ContentType="application/vnd.ms-office.chartcolorstyle+xml"/>
  <Override PartName="/xl/charts/chart53.xml" ContentType="application/vnd.openxmlformats-officedocument.drawingml.chart+xml"/>
  <Override PartName="/xl/charts/style53.xml" ContentType="application/vnd.ms-office.chartstyle+xml"/>
  <Override PartName="/xl/charts/colors53.xml" ContentType="application/vnd.ms-office.chartcolorstyle+xml"/>
  <Override PartName="/xl/charts/chart54.xml" ContentType="application/vnd.openxmlformats-officedocument.drawingml.chart+xml"/>
  <Override PartName="/xl/charts/style54.xml" ContentType="application/vnd.ms-office.chartstyle+xml"/>
  <Override PartName="/xl/charts/colors54.xml" ContentType="application/vnd.ms-office.chartcolorstyle+xml"/>
  <Override PartName="/xl/charts/chart55.xml" ContentType="application/vnd.openxmlformats-officedocument.drawingml.chart+xml"/>
  <Override PartName="/xl/charts/style55.xml" ContentType="application/vnd.ms-office.chartstyle+xml"/>
  <Override PartName="/xl/charts/colors55.xml" ContentType="application/vnd.ms-office.chartcolorstyle+xml"/>
  <Override PartName="/xl/charts/chart56.xml" ContentType="application/vnd.openxmlformats-officedocument.drawingml.chart+xml"/>
  <Override PartName="/xl/charts/style56.xml" ContentType="application/vnd.ms-office.chartstyle+xml"/>
  <Override PartName="/xl/charts/colors56.xml" ContentType="application/vnd.ms-office.chartcolorstyle+xml"/>
  <Override PartName="/xl/charts/chart57.xml" ContentType="application/vnd.openxmlformats-officedocument.drawingml.chart+xml"/>
  <Override PartName="/xl/charts/style57.xml" ContentType="application/vnd.ms-office.chartstyle+xml"/>
  <Override PartName="/xl/charts/colors57.xml" ContentType="application/vnd.ms-office.chartcolorstyle+xml"/>
  <Override PartName="/xl/charts/chart58.xml" ContentType="application/vnd.openxmlformats-officedocument.drawingml.chart+xml"/>
  <Override PartName="/xl/charts/style58.xml" ContentType="application/vnd.ms-office.chartstyle+xml"/>
  <Override PartName="/xl/charts/colors58.xml" ContentType="application/vnd.ms-office.chartcolorstyle+xml"/>
  <Override PartName="/xl/charts/chart59.xml" ContentType="application/vnd.openxmlformats-officedocument.drawingml.chart+xml"/>
  <Override PartName="/xl/charts/style59.xml" ContentType="application/vnd.ms-office.chartstyle+xml"/>
  <Override PartName="/xl/charts/colors59.xml" ContentType="application/vnd.ms-office.chartcolorstyle+xml"/>
  <Override PartName="/xl/charts/chart60.xml" ContentType="application/vnd.openxmlformats-officedocument.drawingml.chart+xml"/>
  <Override PartName="/xl/charts/style60.xml" ContentType="application/vnd.ms-office.chartstyle+xml"/>
  <Override PartName="/xl/charts/colors60.xml" ContentType="application/vnd.ms-office.chartcolorstyle+xml"/>
  <Override PartName="/xl/charts/chart61.xml" ContentType="application/vnd.openxmlformats-officedocument.drawingml.chart+xml"/>
  <Override PartName="/xl/charts/style61.xml" ContentType="application/vnd.ms-office.chartstyle+xml"/>
  <Override PartName="/xl/charts/colors61.xml" ContentType="application/vnd.ms-office.chartcolorstyle+xml"/>
  <Override PartName="/xl/charts/chart62.xml" ContentType="application/vnd.openxmlformats-officedocument.drawingml.chart+xml"/>
  <Override PartName="/xl/charts/style62.xml" ContentType="application/vnd.ms-office.chartstyle+xml"/>
  <Override PartName="/xl/charts/colors62.xml" ContentType="application/vnd.ms-office.chartcolorstyle+xml"/>
  <Override PartName="/xl/charts/chart63.xml" ContentType="application/vnd.openxmlformats-officedocument.drawingml.chart+xml"/>
  <Override PartName="/xl/charts/style63.xml" ContentType="application/vnd.ms-office.chartstyle+xml"/>
  <Override PartName="/xl/charts/colors63.xml" ContentType="application/vnd.ms-office.chartcolorstyle+xml"/>
  <Override PartName="/xl/charts/chart64.xml" ContentType="application/vnd.openxmlformats-officedocument.drawingml.chart+xml"/>
  <Override PartName="/xl/charts/style64.xml" ContentType="application/vnd.ms-office.chartstyle+xml"/>
  <Override PartName="/xl/charts/colors64.xml" ContentType="application/vnd.ms-office.chartcolorstyle+xml"/>
  <Override PartName="/xl/charts/chart65.xml" ContentType="application/vnd.openxmlformats-officedocument.drawingml.chart+xml"/>
  <Override PartName="/xl/charts/style65.xml" ContentType="application/vnd.ms-office.chartstyle+xml"/>
  <Override PartName="/xl/charts/colors65.xml" ContentType="application/vnd.ms-office.chartcolorstyle+xml"/>
  <Override PartName="/xl/charts/chart66.xml" ContentType="application/vnd.openxmlformats-officedocument.drawingml.chart+xml"/>
  <Override PartName="/xl/charts/style66.xml" ContentType="application/vnd.ms-office.chartstyle+xml"/>
  <Override PartName="/xl/charts/colors66.xml" ContentType="application/vnd.ms-office.chartcolorstyle+xml"/>
  <Override PartName="/xl/charts/chart67.xml" ContentType="application/vnd.openxmlformats-officedocument.drawingml.chart+xml"/>
  <Override PartName="/xl/charts/style67.xml" ContentType="application/vnd.ms-office.chartstyle+xml"/>
  <Override PartName="/xl/charts/colors67.xml" ContentType="application/vnd.ms-office.chartcolorstyle+xml"/>
  <Override PartName="/xl/charts/chart68.xml" ContentType="application/vnd.openxmlformats-officedocument.drawingml.chart+xml"/>
  <Override PartName="/xl/charts/style68.xml" ContentType="application/vnd.ms-office.chartstyle+xml"/>
  <Override PartName="/xl/charts/colors68.xml" ContentType="application/vnd.ms-office.chartcolorstyle+xml"/>
  <Override PartName="/xl/charts/chart69.xml" ContentType="application/vnd.openxmlformats-officedocument.drawingml.chart+xml"/>
  <Override PartName="/xl/charts/style69.xml" ContentType="application/vnd.ms-office.chartstyle+xml"/>
  <Override PartName="/xl/charts/colors69.xml" ContentType="application/vnd.ms-office.chartcolorstyle+xml"/>
  <Override PartName="/xl/charts/chart70.xml" ContentType="application/vnd.openxmlformats-officedocument.drawingml.chart+xml"/>
  <Override PartName="/xl/charts/style70.xml" ContentType="application/vnd.ms-office.chartstyle+xml"/>
  <Override PartName="/xl/charts/colors70.xml" ContentType="application/vnd.ms-office.chartcolorstyle+xml"/>
  <Override PartName="/xl/charts/chart71.xml" ContentType="application/vnd.openxmlformats-officedocument.drawingml.chart+xml"/>
  <Override PartName="/xl/charts/style71.xml" ContentType="application/vnd.ms-office.chartstyle+xml"/>
  <Override PartName="/xl/charts/colors71.xml" ContentType="application/vnd.ms-office.chartcolorstyle+xml"/>
  <Override PartName="/xl/charts/chart72.xml" ContentType="application/vnd.openxmlformats-officedocument.drawingml.chart+xml"/>
  <Override PartName="/xl/charts/style72.xml" ContentType="application/vnd.ms-office.chartstyle+xml"/>
  <Override PartName="/xl/charts/colors72.xml" ContentType="application/vnd.ms-office.chartcolorstyle+xml"/>
  <Override PartName="/xl/charts/chart73.xml" ContentType="application/vnd.openxmlformats-officedocument.drawingml.chart+xml"/>
  <Override PartName="/xl/charts/style73.xml" ContentType="application/vnd.ms-office.chartstyle+xml"/>
  <Override PartName="/xl/charts/colors73.xml" ContentType="application/vnd.ms-office.chartcolorstyle+xml"/>
  <Override PartName="/xl/charts/chart74.xml" ContentType="application/vnd.openxmlformats-officedocument.drawingml.chart+xml"/>
  <Override PartName="/xl/charts/style74.xml" ContentType="application/vnd.ms-office.chartstyle+xml"/>
  <Override PartName="/xl/charts/colors74.xml" ContentType="application/vnd.ms-office.chartcolorstyle+xml"/>
  <Override PartName="/xl/drawings/drawing3.xml" ContentType="application/vnd.openxmlformats-officedocument.drawing+xml"/>
  <Override PartName="/xl/charts/chart75.xml" ContentType="application/vnd.openxmlformats-officedocument.drawingml.chart+xml"/>
  <Override PartName="/xl/charts/style75.xml" ContentType="application/vnd.ms-office.chartstyle+xml"/>
  <Override PartName="/xl/charts/colors75.xml" ContentType="application/vnd.ms-office.chartcolorstyle+xml"/>
  <Override PartName="/xl/charts/chart76.xml" ContentType="application/vnd.openxmlformats-officedocument.drawingml.chart+xml"/>
  <Override PartName="/xl/charts/style76.xml" ContentType="application/vnd.ms-office.chartstyle+xml"/>
  <Override PartName="/xl/charts/colors76.xml" ContentType="application/vnd.ms-office.chartcolorstyle+xml"/>
  <Override PartName="/xl/charts/chart77.xml" ContentType="application/vnd.openxmlformats-officedocument.drawingml.chart+xml"/>
  <Override PartName="/xl/charts/style77.xml" ContentType="application/vnd.ms-office.chartstyle+xml"/>
  <Override PartName="/xl/charts/colors77.xml" ContentType="application/vnd.ms-office.chartcolorstyle+xml"/>
  <Override PartName="/xl/charts/chart78.xml" ContentType="application/vnd.openxmlformats-officedocument.drawingml.chart+xml"/>
  <Override PartName="/xl/charts/style78.xml" ContentType="application/vnd.ms-office.chartstyle+xml"/>
  <Override PartName="/xl/charts/colors78.xml" ContentType="application/vnd.ms-office.chartcolorstyle+xml"/>
  <Override PartName="/xl/charts/chart79.xml" ContentType="application/vnd.openxmlformats-officedocument.drawingml.chart+xml"/>
  <Override PartName="/xl/charts/style79.xml" ContentType="application/vnd.ms-office.chartstyle+xml"/>
  <Override PartName="/xl/charts/colors79.xml" ContentType="application/vnd.ms-office.chartcolorstyle+xml"/>
  <Override PartName="/xl/charts/chart80.xml" ContentType="application/vnd.openxmlformats-officedocument.drawingml.chart+xml"/>
  <Override PartName="/xl/charts/style80.xml" ContentType="application/vnd.ms-office.chartstyle+xml"/>
  <Override PartName="/xl/charts/colors80.xml" ContentType="application/vnd.ms-office.chartcolorstyle+xml"/>
  <Override PartName="/xl/charts/chart81.xml" ContentType="application/vnd.openxmlformats-officedocument.drawingml.chart+xml"/>
  <Override PartName="/xl/charts/style81.xml" ContentType="application/vnd.ms-office.chartstyle+xml"/>
  <Override PartName="/xl/charts/colors81.xml" ContentType="application/vnd.ms-office.chartcolorstyle+xml"/>
  <Override PartName="/xl/charts/chart82.xml" ContentType="application/vnd.openxmlformats-officedocument.drawingml.chart+xml"/>
  <Override PartName="/xl/charts/style82.xml" ContentType="application/vnd.ms-office.chartstyle+xml"/>
  <Override PartName="/xl/charts/colors82.xml" ContentType="application/vnd.ms-office.chartcolorstyle+xml"/>
  <Override PartName="/xl/charts/chart83.xml" ContentType="application/vnd.openxmlformats-officedocument.drawingml.chart+xml"/>
  <Override PartName="/xl/charts/style83.xml" ContentType="application/vnd.ms-office.chartstyle+xml"/>
  <Override PartName="/xl/charts/colors83.xml" ContentType="application/vnd.ms-office.chartcolorstyle+xml"/>
  <Override PartName="/xl/charts/chart84.xml" ContentType="application/vnd.openxmlformats-officedocument.drawingml.chart+xml"/>
  <Override PartName="/xl/charts/style84.xml" ContentType="application/vnd.ms-office.chartstyle+xml"/>
  <Override PartName="/xl/charts/colors84.xml" ContentType="application/vnd.ms-office.chartcolorstyle+xml"/>
  <Override PartName="/xl/charts/chart85.xml" ContentType="application/vnd.openxmlformats-officedocument.drawingml.chart+xml"/>
  <Override PartName="/xl/charts/style85.xml" ContentType="application/vnd.ms-office.chartstyle+xml"/>
  <Override PartName="/xl/charts/colors85.xml" ContentType="application/vnd.ms-office.chartcolorstyle+xml"/>
  <Override PartName="/xl/charts/chart86.xml" ContentType="application/vnd.openxmlformats-officedocument.drawingml.chart+xml"/>
  <Override PartName="/xl/charts/style86.xml" ContentType="application/vnd.ms-office.chartstyle+xml"/>
  <Override PartName="/xl/charts/colors86.xml" ContentType="application/vnd.ms-office.chartcolorstyle+xml"/>
  <Override PartName="/xl/charts/chart87.xml" ContentType="application/vnd.openxmlformats-officedocument.drawingml.chart+xml"/>
  <Override PartName="/xl/charts/style87.xml" ContentType="application/vnd.ms-office.chartstyle+xml"/>
  <Override PartName="/xl/charts/colors87.xml" ContentType="application/vnd.ms-office.chartcolorstyle+xml"/>
  <Override PartName="/xl/charts/chart88.xml" ContentType="application/vnd.openxmlformats-officedocument.drawingml.chart+xml"/>
  <Override PartName="/xl/charts/style88.xml" ContentType="application/vnd.ms-office.chartstyle+xml"/>
  <Override PartName="/xl/charts/colors88.xml" ContentType="application/vnd.ms-office.chartcolorstyle+xml"/>
  <Override PartName="/xl/charts/chart89.xml" ContentType="application/vnd.openxmlformats-officedocument.drawingml.chart+xml"/>
  <Override PartName="/xl/charts/style89.xml" ContentType="application/vnd.ms-office.chartstyle+xml"/>
  <Override PartName="/xl/charts/colors89.xml" ContentType="application/vnd.ms-office.chartcolorstyle+xml"/>
  <Override PartName="/xl/charts/chart90.xml" ContentType="application/vnd.openxmlformats-officedocument.drawingml.chart+xml"/>
  <Override PartName="/xl/charts/style90.xml" ContentType="application/vnd.ms-office.chartstyle+xml"/>
  <Override PartName="/xl/charts/colors90.xml" ContentType="application/vnd.ms-office.chartcolorstyle+xml"/>
  <Override PartName="/xl/charts/chart91.xml" ContentType="application/vnd.openxmlformats-officedocument.drawingml.chart+xml"/>
  <Override PartName="/xl/charts/style91.xml" ContentType="application/vnd.ms-office.chartstyle+xml"/>
  <Override PartName="/xl/charts/colors91.xml" ContentType="application/vnd.ms-office.chartcolorstyle+xml"/>
  <Override PartName="/xl/charts/chart92.xml" ContentType="application/vnd.openxmlformats-officedocument.drawingml.chart+xml"/>
  <Override PartName="/xl/charts/style92.xml" ContentType="application/vnd.ms-office.chartstyle+xml"/>
  <Override PartName="/xl/charts/colors92.xml" ContentType="application/vnd.ms-office.chartcolorstyle+xml"/>
  <Override PartName="/xl/charts/chart93.xml" ContentType="application/vnd.openxmlformats-officedocument.drawingml.chart+xml"/>
  <Override PartName="/xl/charts/style93.xml" ContentType="application/vnd.ms-office.chartstyle+xml"/>
  <Override PartName="/xl/charts/colors93.xml" ContentType="application/vnd.ms-office.chartcolorstyle+xml"/>
  <Override PartName="/xl/charts/chart94.xml" ContentType="application/vnd.openxmlformats-officedocument.drawingml.chart+xml"/>
  <Override PartName="/xl/charts/style94.xml" ContentType="application/vnd.ms-office.chartstyle+xml"/>
  <Override PartName="/xl/charts/colors94.xml" ContentType="application/vnd.ms-office.chartcolorstyle+xml"/>
  <Override PartName="/xl/charts/chart95.xml" ContentType="application/vnd.openxmlformats-officedocument.drawingml.chart+xml"/>
  <Override PartName="/xl/charts/style95.xml" ContentType="application/vnd.ms-office.chartstyle+xml"/>
  <Override PartName="/xl/charts/colors95.xml" ContentType="application/vnd.ms-office.chartcolorstyle+xml"/>
  <Override PartName="/xl/charts/chart96.xml" ContentType="application/vnd.openxmlformats-officedocument.drawingml.chart+xml"/>
  <Override PartName="/xl/charts/style96.xml" ContentType="application/vnd.ms-office.chartstyle+xml"/>
  <Override PartName="/xl/charts/colors96.xml" ContentType="application/vnd.ms-office.chartcolorstyle+xml"/>
  <Override PartName="/xl/charts/chart97.xml" ContentType="application/vnd.openxmlformats-officedocument.drawingml.chart+xml"/>
  <Override PartName="/xl/charts/style97.xml" ContentType="application/vnd.ms-office.chartstyle+xml"/>
  <Override PartName="/xl/charts/colors97.xml" ContentType="application/vnd.ms-office.chartcolorstyle+xml"/>
  <Override PartName="/xl/charts/chart98.xml" ContentType="application/vnd.openxmlformats-officedocument.drawingml.chart+xml"/>
  <Override PartName="/xl/charts/style98.xml" ContentType="application/vnd.ms-office.chartstyle+xml"/>
  <Override PartName="/xl/charts/colors98.xml" ContentType="application/vnd.ms-office.chartcolorstyle+xml"/>
  <Override PartName="/xl/charts/chart99.xml" ContentType="application/vnd.openxmlformats-officedocument.drawingml.chart+xml"/>
  <Override PartName="/xl/charts/style99.xml" ContentType="application/vnd.ms-office.chartstyle+xml"/>
  <Override PartName="/xl/charts/colors99.xml" ContentType="application/vnd.ms-office.chartcolorstyle+xml"/>
  <Override PartName="/xl/charts/chart100.xml" ContentType="application/vnd.openxmlformats-officedocument.drawingml.chart+xml"/>
  <Override PartName="/xl/charts/style100.xml" ContentType="application/vnd.ms-office.chartstyle+xml"/>
  <Override PartName="/xl/charts/colors100.xml" ContentType="application/vnd.ms-office.chartcolorstyle+xml"/>
  <Override PartName="/xl/charts/chart101.xml" ContentType="application/vnd.openxmlformats-officedocument.drawingml.chart+xml"/>
  <Override PartName="/xl/charts/style101.xml" ContentType="application/vnd.ms-office.chartstyle+xml"/>
  <Override PartName="/xl/charts/colors101.xml" ContentType="application/vnd.ms-office.chartcolorstyle+xml"/>
  <Override PartName="/xl/charts/chart102.xml" ContentType="application/vnd.openxmlformats-officedocument.drawingml.chart+xml"/>
  <Override PartName="/xl/charts/style102.xml" ContentType="application/vnd.ms-office.chartstyle+xml"/>
  <Override PartName="/xl/charts/colors102.xml" ContentType="application/vnd.ms-office.chartcolorstyle+xml"/>
  <Override PartName="/xl/charts/chart103.xml" ContentType="application/vnd.openxmlformats-officedocument.drawingml.chart+xml"/>
  <Override PartName="/xl/charts/style103.xml" ContentType="application/vnd.ms-office.chartstyle+xml"/>
  <Override PartName="/xl/charts/colors103.xml" ContentType="application/vnd.ms-office.chartcolorstyle+xml"/>
  <Override PartName="/xl/charts/chart104.xml" ContentType="application/vnd.openxmlformats-officedocument.drawingml.chart+xml"/>
  <Override PartName="/xl/charts/style104.xml" ContentType="application/vnd.ms-office.chartstyle+xml"/>
  <Override PartName="/xl/charts/colors104.xml" ContentType="application/vnd.ms-office.chartcolorstyle+xml"/>
  <Override PartName="/xl/charts/chart105.xml" ContentType="application/vnd.openxmlformats-officedocument.drawingml.chart+xml"/>
  <Override PartName="/xl/charts/style105.xml" ContentType="application/vnd.ms-office.chartstyle+xml"/>
  <Override PartName="/xl/charts/colors105.xml" ContentType="application/vnd.ms-office.chartcolorstyle+xml"/>
  <Override PartName="/xl/charts/chart106.xml" ContentType="application/vnd.openxmlformats-officedocument.drawingml.chart+xml"/>
  <Override PartName="/xl/charts/style106.xml" ContentType="application/vnd.ms-office.chartstyle+xml"/>
  <Override PartName="/xl/charts/colors106.xml" ContentType="application/vnd.ms-office.chartcolorstyle+xml"/>
  <Override PartName="/xl/charts/chart107.xml" ContentType="application/vnd.openxmlformats-officedocument.drawingml.chart+xml"/>
  <Override PartName="/xl/charts/style107.xml" ContentType="application/vnd.ms-office.chartstyle+xml"/>
  <Override PartName="/xl/charts/colors107.xml" ContentType="application/vnd.ms-office.chartcolorstyle+xml"/>
  <Override PartName="/xl/charts/chart108.xml" ContentType="application/vnd.openxmlformats-officedocument.drawingml.chart+xml"/>
  <Override PartName="/xl/charts/style108.xml" ContentType="application/vnd.ms-office.chartstyle+xml"/>
  <Override PartName="/xl/charts/colors108.xml" ContentType="application/vnd.ms-office.chartcolorstyle+xml"/>
  <Override PartName="/xl/charts/chart109.xml" ContentType="application/vnd.openxmlformats-officedocument.drawingml.chart+xml"/>
  <Override PartName="/xl/charts/style109.xml" ContentType="application/vnd.ms-office.chartstyle+xml"/>
  <Override PartName="/xl/charts/colors109.xml" ContentType="application/vnd.ms-office.chartcolorstyle+xml"/>
  <Override PartName="/xl/charts/chart110.xml" ContentType="application/vnd.openxmlformats-officedocument.drawingml.chart+xml"/>
  <Override PartName="/xl/charts/style110.xml" ContentType="application/vnd.ms-office.chartstyle+xml"/>
  <Override PartName="/xl/charts/colors110.xml" ContentType="application/vnd.ms-office.chartcolorstyle+xml"/>
  <Override PartName="/xl/charts/chart111.xml" ContentType="application/vnd.openxmlformats-officedocument.drawingml.chart+xml"/>
  <Override PartName="/xl/charts/style111.xml" ContentType="application/vnd.ms-office.chartstyle+xml"/>
  <Override PartName="/xl/charts/colors111.xml" ContentType="application/vnd.ms-office.chartcolorstyle+xml"/>
  <Override PartName="/xl/drawings/drawing4.xml" ContentType="application/vnd.openxmlformats-officedocument.drawing+xml"/>
  <Override PartName="/xl/charts/chart112.xml" ContentType="application/vnd.openxmlformats-officedocument.drawingml.chart+xml"/>
  <Override PartName="/xl/charts/style112.xml" ContentType="application/vnd.ms-office.chartstyle+xml"/>
  <Override PartName="/xl/charts/colors112.xml" ContentType="application/vnd.ms-office.chartcolorstyle+xml"/>
  <Override PartName="/xl/charts/chart113.xml" ContentType="application/vnd.openxmlformats-officedocument.drawingml.chart+xml"/>
  <Override PartName="/xl/charts/style113.xml" ContentType="application/vnd.ms-office.chartstyle+xml"/>
  <Override PartName="/xl/charts/colors113.xml" ContentType="application/vnd.ms-office.chartcolorstyle+xml"/>
  <Override PartName="/xl/charts/chart114.xml" ContentType="application/vnd.openxmlformats-officedocument.drawingml.chart+xml"/>
  <Override PartName="/xl/charts/style114.xml" ContentType="application/vnd.ms-office.chartstyle+xml"/>
  <Override PartName="/xl/charts/colors114.xml" ContentType="application/vnd.ms-office.chartcolorstyle+xml"/>
  <Override PartName="/xl/charts/chart115.xml" ContentType="application/vnd.openxmlformats-officedocument.drawingml.chart+xml"/>
  <Override PartName="/xl/charts/style115.xml" ContentType="application/vnd.ms-office.chartstyle+xml"/>
  <Override PartName="/xl/charts/colors115.xml" ContentType="application/vnd.ms-office.chartcolorstyle+xml"/>
  <Override PartName="/xl/charts/chart116.xml" ContentType="application/vnd.openxmlformats-officedocument.drawingml.chart+xml"/>
  <Override PartName="/xl/charts/style116.xml" ContentType="application/vnd.ms-office.chartstyle+xml"/>
  <Override PartName="/xl/charts/colors116.xml" ContentType="application/vnd.ms-office.chartcolorstyle+xml"/>
  <Override PartName="/xl/charts/chart117.xml" ContentType="application/vnd.openxmlformats-officedocument.drawingml.chart+xml"/>
  <Override PartName="/xl/charts/style117.xml" ContentType="application/vnd.ms-office.chartstyle+xml"/>
  <Override PartName="/xl/charts/colors117.xml" ContentType="application/vnd.ms-office.chartcolorstyle+xml"/>
  <Override PartName="/xl/charts/chart118.xml" ContentType="application/vnd.openxmlformats-officedocument.drawingml.chart+xml"/>
  <Override PartName="/xl/charts/style118.xml" ContentType="application/vnd.ms-office.chartstyle+xml"/>
  <Override PartName="/xl/charts/colors118.xml" ContentType="application/vnd.ms-office.chartcolorstyle+xml"/>
  <Override PartName="/xl/charts/chart119.xml" ContentType="application/vnd.openxmlformats-officedocument.drawingml.chart+xml"/>
  <Override PartName="/xl/charts/style119.xml" ContentType="application/vnd.ms-office.chartstyle+xml"/>
  <Override PartName="/xl/charts/colors119.xml" ContentType="application/vnd.ms-office.chartcolorstyle+xml"/>
  <Override PartName="/xl/charts/chart120.xml" ContentType="application/vnd.openxmlformats-officedocument.drawingml.chart+xml"/>
  <Override PartName="/xl/charts/style120.xml" ContentType="application/vnd.ms-office.chartstyle+xml"/>
  <Override PartName="/xl/charts/colors120.xml" ContentType="application/vnd.ms-office.chartcolorstyle+xml"/>
  <Override PartName="/xl/charts/chart121.xml" ContentType="application/vnd.openxmlformats-officedocument.drawingml.chart+xml"/>
  <Override PartName="/xl/charts/style121.xml" ContentType="application/vnd.ms-office.chartstyle+xml"/>
  <Override PartName="/xl/charts/colors121.xml" ContentType="application/vnd.ms-office.chartcolorstyle+xml"/>
  <Override PartName="/xl/charts/chart122.xml" ContentType="application/vnd.openxmlformats-officedocument.drawingml.chart+xml"/>
  <Override PartName="/xl/charts/style122.xml" ContentType="application/vnd.ms-office.chartstyle+xml"/>
  <Override PartName="/xl/charts/colors122.xml" ContentType="application/vnd.ms-office.chartcolorstyle+xml"/>
  <Override PartName="/xl/charts/chart123.xml" ContentType="application/vnd.openxmlformats-officedocument.drawingml.chart+xml"/>
  <Override PartName="/xl/charts/style123.xml" ContentType="application/vnd.ms-office.chartstyle+xml"/>
  <Override PartName="/xl/charts/colors123.xml" ContentType="application/vnd.ms-office.chartcolorstyle+xml"/>
  <Override PartName="/xl/charts/chart124.xml" ContentType="application/vnd.openxmlformats-officedocument.drawingml.chart+xml"/>
  <Override PartName="/xl/charts/style124.xml" ContentType="application/vnd.ms-office.chartstyle+xml"/>
  <Override PartName="/xl/charts/colors124.xml" ContentType="application/vnd.ms-office.chartcolorstyle+xml"/>
  <Override PartName="/xl/charts/chart125.xml" ContentType="application/vnd.openxmlformats-officedocument.drawingml.chart+xml"/>
  <Override PartName="/xl/charts/style125.xml" ContentType="application/vnd.ms-office.chartstyle+xml"/>
  <Override PartName="/xl/charts/colors125.xml" ContentType="application/vnd.ms-office.chartcolorstyle+xml"/>
  <Override PartName="/xl/charts/chart126.xml" ContentType="application/vnd.openxmlformats-officedocument.drawingml.chart+xml"/>
  <Override PartName="/xl/charts/style126.xml" ContentType="application/vnd.ms-office.chartstyle+xml"/>
  <Override PartName="/xl/charts/colors126.xml" ContentType="application/vnd.ms-office.chartcolorstyle+xml"/>
  <Override PartName="/xl/charts/chart127.xml" ContentType="application/vnd.openxmlformats-officedocument.drawingml.chart+xml"/>
  <Override PartName="/xl/charts/style127.xml" ContentType="application/vnd.ms-office.chartstyle+xml"/>
  <Override PartName="/xl/charts/colors127.xml" ContentType="application/vnd.ms-office.chartcolorstyle+xml"/>
  <Override PartName="/xl/charts/chart128.xml" ContentType="application/vnd.openxmlformats-officedocument.drawingml.chart+xml"/>
  <Override PartName="/xl/charts/style128.xml" ContentType="application/vnd.ms-office.chartstyle+xml"/>
  <Override PartName="/xl/charts/colors128.xml" ContentType="application/vnd.ms-office.chartcolorstyle+xml"/>
  <Override PartName="/xl/charts/chart129.xml" ContentType="application/vnd.openxmlformats-officedocument.drawingml.chart+xml"/>
  <Override PartName="/xl/charts/style129.xml" ContentType="application/vnd.ms-office.chartstyle+xml"/>
  <Override PartName="/xl/charts/colors129.xml" ContentType="application/vnd.ms-office.chartcolorstyle+xml"/>
  <Override PartName="/xl/charts/chart130.xml" ContentType="application/vnd.openxmlformats-officedocument.drawingml.chart+xml"/>
  <Override PartName="/xl/charts/style130.xml" ContentType="application/vnd.ms-office.chartstyle+xml"/>
  <Override PartName="/xl/charts/colors130.xml" ContentType="application/vnd.ms-office.chartcolorstyle+xml"/>
  <Override PartName="/xl/charts/chart131.xml" ContentType="application/vnd.openxmlformats-officedocument.drawingml.chart+xml"/>
  <Override PartName="/xl/charts/style131.xml" ContentType="application/vnd.ms-office.chartstyle+xml"/>
  <Override PartName="/xl/charts/colors131.xml" ContentType="application/vnd.ms-office.chartcolorstyle+xml"/>
  <Override PartName="/xl/charts/chart132.xml" ContentType="application/vnd.openxmlformats-officedocument.drawingml.chart+xml"/>
  <Override PartName="/xl/charts/style132.xml" ContentType="application/vnd.ms-office.chartstyle+xml"/>
  <Override PartName="/xl/charts/colors132.xml" ContentType="application/vnd.ms-office.chartcolorstyle+xml"/>
  <Override PartName="/xl/charts/chart133.xml" ContentType="application/vnd.openxmlformats-officedocument.drawingml.chart+xml"/>
  <Override PartName="/xl/charts/style133.xml" ContentType="application/vnd.ms-office.chartstyle+xml"/>
  <Override PartName="/xl/charts/colors133.xml" ContentType="application/vnd.ms-office.chartcolorstyle+xml"/>
  <Override PartName="/xl/charts/chart134.xml" ContentType="application/vnd.openxmlformats-officedocument.drawingml.chart+xml"/>
  <Override PartName="/xl/charts/style134.xml" ContentType="application/vnd.ms-office.chartstyle+xml"/>
  <Override PartName="/xl/charts/colors134.xml" ContentType="application/vnd.ms-office.chartcolorstyle+xml"/>
  <Override PartName="/xl/charts/chart135.xml" ContentType="application/vnd.openxmlformats-officedocument.drawingml.chart+xml"/>
  <Override PartName="/xl/charts/style135.xml" ContentType="application/vnd.ms-office.chartstyle+xml"/>
  <Override PartName="/xl/charts/colors135.xml" ContentType="application/vnd.ms-office.chartcolorstyle+xml"/>
  <Override PartName="/xl/charts/chart136.xml" ContentType="application/vnd.openxmlformats-officedocument.drawingml.chart+xml"/>
  <Override PartName="/xl/charts/style136.xml" ContentType="application/vnd.ms-office.chartstyle+xml"/>
  <Override PartName="/xl/charts/colors136.xml" ContentType="application/vnd.ms-office.chartcolorstyle+xml"/>
  <Override PartName="/xl/charts/chart137.xml" ContentType="application/vnd.openxmlformats-officedocument.drawingml.chart+xml"/>
  <Override PartName="/xl/charts/style137.xml" ContentType="application/vnd.ms-office.chartstyle+xml"/>
  <Override PartName="/xl/charts/colors137.xml" ContentType="application/vnd.ms-office.chartcolorstyle+xml"/>
  <Override PartName="/xl/charts/chart138.xml" ContentType="application/vnd.openxmlformats-officedocument.drawingml.chart+xml"/>
  <Override PartName="/xl/charts/style138.xml" ContentType="application/vnd.ms-office.chartstyle+xml"/>
  <Override PartName="/xl/charts/colors138.xml" ContentType="application/vnd.ms-office.chartcolorstyle+xml"/>
  <Override PartName="/xl/charts/chart139.xml" ContentType="application/vnd.openxmlformats-officedocument.drawingml.chart+xml"/>
  <Override PartName="/xl/charts/style139.xml" ContentType="application/vnd.ms-office.chartstyle+xml"/>
  <Override PartName="/xl/charts/colors139.xml" ContentType="application/vnd.ms-office.chartcolorstyle+xml"/>
  <Override PartName="/xl/charts/chart140.xml" ContentType="application/vnd.openxmlformats-officedocument.drawingml.chart+xml"/>
  <Override PartName="/xl/charts/style140.xml" ContentType="application/vnd.ms-office.chartstyle+xml"/>
  <Override PartName="/xl/charts/colors140.xml" ContentType="application/vnd.ms-office.chartcolorstyle+xml"/>
  <Override PartName="/xl/charts/chart141.xml" ContentType="application/vnd.openxmlformats-officedocument.drawingml.chart+xml"/>
  <Override PartName="/xl/charts/style141.xml" ContentType="application/vnd.ms-office.chartstyle+xml"/>
  <Override PartName="/xl/charts/colors141.xml" ContentType="application/vnd.ms-office.chartcolorstyle+xml"/>
  <Override PartName="/xl/charts/chart142.xml" ContentType="application/vnd.openxmlformats-officedocument.drawingml.chart+xml"/>
  <Override PartName="/xl/charts/style142.xml" ContentType="application/vnd.ms-office.chartstyle+xml"/>
  <Override PartName="/xl/charts/colors142.xml" ContentType="application/vnd.ms-office.chartcolorstyle+xml"/>
  <Override PartName="/xl/charts/chart143.xml" ContentType="application/vnd.openxmlformats-officedocument.drawingml.chart+xml"/>
  <Override PartName="/xl/charts/style143.xml" ContentType="application/vnd.ms-office.chartstyle+xml"/>
  <Override PartName="/xl/charts/colors143.xml" ContentType="application/vnd.ms-office.chartcolorstyle+xml"/>
  <Override PartName="/xl/charts/chart144.xml" ContentType="application/vnd.openxmlformats-officedocument.drawingml.chart+xml"/>
  <Override PartName="/xl/charts/style144.xml" ContentType="application/vnd.ms-office.chartstyle+xml"/>
  <Override PartName="/xl/charts/colors144.xml" ContentType="application/vnd.ms-office.chartcolorstyle+xml"/>
  <Override PartName="/xl/charts/chart145.xml" ContentType="application/vnd.openxmlformats-officedocument.drawingml.chart+xml"/>
  <Override PartName="/xl/charts/style145.xml" ContentType="application/vnd.ms-office.chartstyle+xml"/>
  <Override PartName="/xl/charts/colors145.xml" ContentType="application/vnd.ms-office.chartcolorstyle+xml"/>
  <Override PartName="/xl/charts/chart146.xml" ContentType="application/vnd.openxmlformats-officedocument.drawingml.chart+xml"/>
  <Override PartName="/xl/charts/style146.xml" ContentType="application/vnd.ms-office.chartstyle+xml"/>
  <Override PartName="/xl/charts/colors146.xml" ContentType="application/vnd.ms-office.chartcolorstyle+xml"/>
  <Override PartName="/xl/charts/chart147.xml" ContentType="application/vnd.openxmlformats-officedocument.drawingml.chart+xml"/>
  <Override PartName="/xl/charts/style147.xml" ContentType="application/vnd.ms-office.chartstyle+xml"/>
  <Override PartName="/xl/charts/colors147.xml" ContentType="application/vnd.ms-office.chartcolorstyle+xml"/>
  <Override PartName="/xl/charts/chart148.xml" ContentType="application/vnd.openxmlformats-officedocument.drawingml.chart+xml"/>
  <Override PartName="/xl/charts/style148.xml" ContentType="application/vnd.ms-office.chartstyle+xml"/>
  <Override PartName="/xl/charts/colors148.xml" ContentType="application/vnd.ms-office.chartcolorstyle+xml"/>
  <Override PartName="/xl/drawings/drawing5.xml" ContentType="application/vnd.openxmlformats-officedocument.drawing+xml"/>
  <Override PartName="/xl/charts/chart149.xml" ContentType="application/vnd.openxmlformats-officedocument.drawingml.chart+xml"/>
  <Override PartName="/xl/charts/style149.xml" ContentType="application/vnd.ms-office.chartstyle+xml"/>
  <Override PartName="/xl/charts/colors149.xml" ContentType="application/vnd.ms-office.chartcolorstyle+xml"/>
  <Override PartName="/xl/charts/chart150.xml" ContentType="application/vnd.openxmlformats-officedocument.drawingml.chart+xml"/>
  <Override PartName="/xl/charts/style150.xml" ContentType="application/vnd.ms-office.chartstyle+xml"/>
  <Override PartName="/xl/charts/colors150.xml" ContentType="application/vnd.ms-office.chartcolorstyle+xml"/>
  <Override PartName="/xl/charts/chart151.xml" ContentType="application/vnd.openxmlformats-officedocument.drawingml.chart+xml"/>
  <Override PartName="/xl/charts/style151.xml" ContentType="application/vnd.ms-office.chartstyle+xml"/>
  <Override PartName="/xl/charts/colors151.xml" ContentType="application/vnd.ms-office.chartcolorstyle+xml"/>
  <Override PartName="/xl/charts/chart152.xml" ContentType="application/vnd.openxmlformats-officedocument.drawingml.chart+xml"/>
  <Override PartName="/xl/charts/style152.xml" ContentType="application/vnd.ms-office.chartstyle+xml"/>
  <Override PartName="/xl/charts/colors152.xml" ContentType="application/vnd.ms-office.chartcolorstyle+xml"/>
  <Override PartName="/xl/charts/chart153.xml" ContentType="application/vnd.openxmlformats-officedocument.drawingml.chart+xml"/>
  <Override PartName="/xl/charts/style153.xml" ContentType="application/vnd.ms-office.chartstyle+xml"/>
  <Override PartName="/xl/charts/colors15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d.docs.live.net/fc5c3e1a61a34456/Documents/Diabète/"/>
    </mc:Choice>
  </mc:AlternateContent>
  <bookViews>
    <workbookView xWindow="0" yWindow="0" windowWidth="20490" windowHeight="7620" tabRatio="644" activeTab="8"/>
  </bookViews>
  <sheets>
    <sheet name="Menu" sheetId="1" r:id="rId1"/>
    <sheet name="CdS Jour" sheetId="6" r:id="rId2"/>
    <sheet name="Graph Jour" sheetId="8" r:id="rId3"/>
    <sheet name="Semaine1" sheetId="2" r:id="rId4"/>
    <sheet name="Semaine2" sheetId="14" r:id="rId5"/>
    <sheet name="Semaine3" sheetId="15" r:id="rId6"/>
    <sheet name="Semaine4" sheetId="16" r:id="rId7"/>
    <sheet name="Graphiques" sheetId="17" r:id="rId8"/>
    <sheet name="CdS" sheetId="18" r:id="rId9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K19" i="18" l="1"/>
  <c r="AO19" i="18"/>
  <c r="AX7" i="18"/>
  <c r="BT7" i="18"/>
  <c r="CG19" i="18"/>
  <c r="AB7" i="18"/>
  <c r="CI19" i="18"/>
  <c r="CH19" i="18"/>
  <c r="CE19" i="18"/>
  <c r="CD19" i="18"/>
  <c r="CC19" i="18"/>
  <c r="CB19" i="18"/>
  <c r="CA19" i="18"/>
  <c r="BZ19" i="18"/>
  <c r="BY19" i="18"/>
  <c r="BX19" i="18"/>
  <c r="BW19" i="18"/>
  <c r="BV19" i="18"/>
  <c r="BU19" i="18"/>
  <c r="BT19" i="18"/>
  <c r="BM19" i="18"/>
  <c r="BL19" i="18"/>
  <c r="BI19" i="18"/>
  <c r="BH19" i="18"/>
  <c r="BG19" i="18"/>
  <c r="BF19" i="18"/>
  <c r="BE19" i="18"/>
  <c r="BD19" i="18"/>
  <c r="BC19" i="18"/>
  <c r="BB19" i="18"/>
  <c r="BA19" i="18"/>
  <c r="AZ19" i="18"/>
  <c r="AY19" i="18"/>
  <c r="AX19" i="18"/>
  <c r="AQ19" i="18"/>
  <c r="AP19" i="18"/>
  <c r="AM19" i="18"/>
  <c r="AL19" i="18"/>
  <c r="AK19" i="18"/>
  <c r="AJ19" i="18"/>
  <c r="AI19" i="18"/>
  <c r="AH19" i="18"/>
  <c r="AG19" i="18"/>
  <c r="AF19" i="18"/>
  <c r="AE19" i="18"/>
  <c r="AD19" i="18"/>
  <c r="AC19" i="18"/>
  <c r="AB19" i="18"/>
  <c r="T19" i="18"/>
  <c r="S19" i="18"/>
  <c r="R19" i="18"/>
  <c r="P19" i="18"/>
  <c r="O19" i="18"/>
  <c r="N19" i="18"/>
  <c r="M19" i="18"/>
  <c r="L19" i="18"/>
  <c r="K19" i="18"/>
  <c r="J19" i="18"/>
  <c r="I19" i="18"/>
  <c r="H19" i="18"/>
  <c r="G19" i="18"/>
  <c r="F19" i="18"/>
  <c r="E19" i="18"/>
  <c r="CI17" i="18"/>
  <c r="CH17" i="18"/>
  <c r="CG17" i="18"/>
  <c r="CE17" i="18"/>
  <c r="CD17" i="18"/>
  <c r="CC17" i="18"/>
  <c r="CB17" i="18"/>
  <c r="CA17" i="18"/>
  <c r="BZ17" i="18"/>
  <c r="BY17" i="18"/>
  <c r="BX17" i="18"/>
  <c r="BW17" i="18"/>
  <c r="BV17" i="18"/>
  <c r="BU17" i="18"/>
  <c r="BT17" i="18"/>
  <c r="BM17" i="18"/>
  <c r="BL17" i="18"/>
  <c r="BK17" i="18"/>
  <c r="BI17" i="18"/>
  <c r="BH17" i="18"/>
  <c r="BG17" i="18"/>
  <c r="BF17" i="18"/>
  <c r="BE17" i="18"/>
  <c r="BD17" i="18"/>
  <c r="BC17" i="18"/>
  <c r="BB17" i="18"/>
  <c r="BA17" i="18"/>
  <c r="AZ17" i="18"/>
  <c r="AY17" i="18"/>
  <c r="AX17" i="18"/>
  <c r="AQ17" i="18"/>
  <c r="AP17" i="18"/>
  <c r="AO17" i="18"/>
  <c r="AM17" i="18"/>
  <c r="AL17" i="18"/>
  <c r="AK17" i="18"/>
  <c r="AJ17" i="18"/>
  <c r="AI17" i="18"/>
  <c r="AH17" i="18"/>
  <c r="AG17" i="18"/>
  <c r="AF17" i="18"/>
  <c r="AE17" i="18"/>
  <c r="AD17" i="18"/>
  <c r="AC17" i="18"/>
  <c r="AB17" i="18"/>
  <c r="T17" i="18"/>
  <c r="S17" i="18"/>
  <c r="R17" i="18"/>
  <c r="P17" i="18"/>
  <c r="O17" i="18"/>
  <c r="N17" i="18"/>
  <c r="M17" i="18"/>
  <c r="L17" i="18"/>
  <c r="K17" i="18"/>
  <c r="J17" i="18"/>
  <c r="I17" i="18"/>
  <c r="H17" i="18"/>
  <c r="G17" i="18"/>
  <c r="F17" i="18"/>
  <c r="E17" i="18"/>
  <c r="CI15" i="18"/>
  <c r="CH15" i="18"/>
  <c r="CG15" i="18"/>
  <c r="CE15" i="18"/>
  <c r="CD15" i="18"/>
  <c r="CC15" i="18"/>
  <c r="CB15" i="18"/>
  <c r="CA15" i="18"/>
  <c r="BZ15" i="18"/>
  <c r="BY15" i="18"/>
  <c r="BX15" i="18"/>
  <c r="BW15" i="18"/>
  <c r="BV15" i="18"/>
  <c r="BU15" i="18"/>
  <c r="BT15" i="18"/>
  <c r="BM15" i="18"/>
  <c r="BL15" i="18"/>
  <c r="BK15" i="18"/>
  <c r="BI15" i="18"/>
  <c r="BH15" i="18"/>
  <c r="BG15" i="18"/>
  <c r="BF15" i="18"/>
  <c r="BE15" i="18"/>
  <c r="BD15" i="18"/>
  <c r="BC15" i="18"/>
  <c r="BB15" i="18"/>
  <c r="BA15" i="18"/>
  <c r="AZ15" i="18"/>
  <c r="AY15" i="18"/>
  <c r="AX15" i="18"/>
  <c r="AQ15" i="18"/>
  <c r="AP15" i="18"/>
  <c r="AO15" i="18"/>
  <c r="AM15" i="18"/>
  <c r="AL15" i="18"/>
  <c r="AK15" i="18"/>
  <c r="AJ15" i="18"/>
  <c r="AI15" i="18"/>
  <c r="AH15" i="18"/>
  <c r="AG15" i="18"/>
  <c r="AF15" i="18"/>
  <c r="AE15" i="18"/>
  <c r="AD15" i="18"/>
  <c r="AC15" i="18"/>
  <c r="AB15" i="18"/>
  <c r="T15" i="18"/>
  <c r="S15" i="18"/>
  <c r="R15" i="18"/>
  <c r="P15" i="18"/>
  <c r="O15" i="18"/>
  <c r="N15" i="18"/>
  <c r="M15" i="18"/>
  <c r="L15" i="18"/>
  <c r="K15" i="18"/>
  <c r="J15" i="18"/>
  <c r="I15" i="18"/>
  <c r="H15" i="18"/>
  <c r="G15" i="18"/>
  <c r="F15" i="18"/>
  <c r="E15" i="18"/>
  <c r="CI13" i="18"/>
  <c r="CH13" i="18"/>
  <c r="CG13" i="18"/>
  <c r="CE13" i="18"/>
  <c r="CD13" i="18"/>
  <c r="CC13" i="18"/>
  <c r="CB13" i="18"/>
  <c r="CA13" i="18"/>
  <c r="BZ13" i="18"/>
  <c r="BY13" i="18"/>
  <c r="BX13" i="18"/>
  <c r="BW13" i="18"/>
  <c r="BV13" i="18"/>
  <c r="BU13" i="18"/>
  <c r="BT13" i="18"/>
  <c r="BM13" i="18"/>
  <c r="BL13" i="18"/>
  <c r="BK13" i="18"/>
  <c r="BI13" i="18"/>
  <c r="BH13" i="18"/>
  <c r="BG13" i="18"/>
  <c r="BF13" i="18"/>
  <c r="BE13" i="18"/>
  <c r="BD13" i="18"/>
  <c r="BC13" i="18"/>
  <c r="BB13" i="18"/>
  <c r="BA13" i="18"/>
  <c r="AZ13" i="18"/>
  <c r="AY13" i="18"/>
  <c r="AX13" i="18"/>
  <c r="AQ13" i="18"/>
  <c r="AP13" i="18"/>
  <c r="AO13" i="18"/>
  <c r="AM13" i="18"/>
  <c r="AL13" i="18"/>
  <c r="AK13" i="18"/>
  <c r="AJ13" i="18"/>
  <c r="AI13" i="18"/>
  <c r="AH13" i="18"/>
  <c r="AG13" i="18"/>
  <c r="AF13" i="18"/>
  <c r="AE13" i="18"/>
  <c r="AD13" i="18"/>
  <c r="AC13" i="18"/>
  <c r="AB13" i="18"/>
  <c r="T13" i="18"/>
  <c r="S13" i="18"/>
  <c r="R13" i="18"/>
  <c r="P13" i="18"/>
  <c r="O13" i="18"/>
  <c r="N13" i="18"/>
  <c r="M13" i="18"/>
  <c r="L13" i="18"/>
  <c r="K13" i="18"/>
  <c r="J13" i="18"/>
  <c r="I13" i="18"/>
  <c r="H13" i="18"/>
  <c r="G13" i="18"/>
  <c r="F13" i="18"/>
  <c r="E13" i="18"/>
  <c r="CI11" i="18"/>
  <c r="CH11" i="18"/>
  <c r="CG11" i="18"/>
  <c r="CE11" i="18"/>
  <c r="CD11" i="18"/>
  <c r="CC11" i="18"/>
  <c r="CB11" i="18"/>
  <c r="CA11" i="18"/>
  <c r="BZ11" i="18"/>
  <c r="BY11" i="18"/>
  <c r="BX11" i="18"/>
  <c r="BW11" i="18"/>
  <c r="BV11" i="18"/>
  <c r="BU11" i="18"/>
  <c r="BT11" i="18"/>
  <c r="BM11" i="18"/>
  <c r="BL11" i="18"/>
  <c r="BK11" i="18"/>
  <c r="BI11" i="18"/>
  <c r="BH11" i="18"/>
  <c r="BG11" i="18"/>
  <c r="BF11" i="18"/>
  <c r="BE11" i="18"/>
  <c r="BD11" i="18"/>
  <c r="BC11" i="18"/>
  <c r="BB11" i="18"/>
  <c r="BA11" i="18"/>
  <c r="AZ11" i="18"/>
  <c r="AY11" i="18"/>
  <c r="AX11" i="18"/>
  <c r="AQ11" i="18"/>
  <c r="AP11" i="18"/>
  <c r="AO11" i="18"/>
  <c r="AM11" i="18"/>
  <c r="AL11" i="18"/>
  <c r="AK11" i="18"/>
  <c r="AJ11" i="18"/>
  <c r="AI11" i="18"/>
  <c r="AH11" i="18"/>
  <c r="AG11" i="18"/>
  <c r="AF11" i="18"/>
  <c r="AE11" i="18"/>
  <c r="AD11" i="18"/>
  <c r="AC11" i="18"/>
  <c r="AB11" i="18"/>
  <c r="T11" i="18"/>
  <c r="S11" i="18"/>
  <c r="R11" i="18"/>
  <c r="P11" i="18"/>
  <c r="O11" i="18"/>
  <c r="N11" i="18"/>
  <c r="M11" i="18"/>
  <c r="L11" i="18"/>
  <c r="K11" i="18"/>
  <c r="J11" i="18"/>
  <c r="I11" i="18"/>
  <c r="H11" i="18"/>
  <c r="G11" i="18"/>
  <c r="F11" i="18"/>
  <c r="E11" i="18"/>
  <c r="CI9" i="18"/>
  <c r="CH9" i="18"/>
  <c r="CG9" i="18"/>
  <c r="CE9" i="18"/>
  <c r="CD9" i="18"/>
  <c r="CC9" i="18"/>
  <c r="CB9" i="18"/>
  <c r="CA9" i="18"/>
  <c r="BZ9" i="18"/>
  <c r="BY9" i="18"/>
  <c r="BX9" i="18"/>
  <c r="BW9" i="18"/>
  <c r="BV9" i="18"/>
  <c r="BU9" i="18"/>
  <c r="BT9" i="18"/>
  <c r="BM9" i="18"/>
  <c r="BL9" i="18"/>
  <c r="BK9" i="18"/>
  <c r="BI9" i="18"/>
  <c r="BH9" i="18"/>
  <c r="BG9" i="18"/>
  <c r="BF9" i="18"/>
  <c r="BE9" i="18"/>
  <c r="BD9" i="18"/>
  <c r="BC9" i="18"/>
  <c r="BB9" i="18"/>
  <c r="BA9" i="18"/>
  <c r="AZ9" i="18"/>
  <c r="AY9" i="18"/>
  <c r="AX9" i="18"/>
  <c r="AQ9" i="18"/>
  <c r="AP9" i="18"/>
  <c r="AO9" i="18"/>
  <c r="AM9" i="18"/>
  <c r="AL9" i="18"/>
  <c r="AK9" i="18"/>
  <c r="AJ9" i="18"/>
  <c r="AI9" i="18"/>
  <c r="AH9" i="18"/>
  <c r="AG9" i="18"/>
  <c r="AF9" i="18"/>
  <c r="AE9" i="18"/>
  <c r="AD9" i="18"/>
  <c r="AC9" i="18"/>
  <c r="AB9" i="18"/>
  <c r="T9" i="18"/>
  <c r="S9" i="18"/>
  <c r="R9" i="18"/>
  <c r="P9" i="18"/>
  <c r="O9" i="18"/>
  <c r="N9" i="18"/>
  <c r="M9" i="18"/>
  <c r="L9" i="18"/>
  <c r="K9" i="18"/>
  <c r="J9" i="18"/>
  <c r="I9" i="18"/>
  <c r="H9" i="18"/>
  <c r="G9" i="18"/>
  <c r="F9" i="18"/>
  <c r="E9" i="18"/>
  <c r="CI7" i="18"/>
  <c r="CH7" i="18"/>
  <c r="CG7" i="18"/>
  <c r="CE7" i="18"/>
  <c r="CD7" i="18"/>
  <c r="CC7" i="18"/>
  <c r="CB7" i="18"/>
  <c r="CA7" i="18"/>
  <c r="BZ7" i="18"/>
  <c r="BY7" i="18"/>
  <c r="BX7" i="18"/>
  <c r="BW7" i="18"/>
  <c r="BV7" i="18"/>
  <c r="BU7" i="18"/>
  <c r="BM7" i="18"/>
  <c r="BL7" i="18"/>
  <c r="BK7" i="18"/>
  <c r="BI7" i="18"/>
  <c r="BH7" i="18"/>
  <c r="BG7" i="18"/>
  <c r="BF7" i="18"/>
  <c r="BE7" i="18"/>
  <c r="BD7" i="18"/>
  <c r="BC7" i="18"/>
  <c r="BB7" i="18"/>
  <c r="BA7" i="18"/>
  <c r="AZ7" i="18"/>
  <c r="AY7" i="18"/>
  <c r="AQ7" i="18"/>
  <c r="AP7" i="18"/>
  <c r="AO7" i="18"/>
  <c r="AM7" i="18"/>
  <c r="AL7" i="18"/>
  <c r="AK7" i="18"/>
  <c r="AJ7" i="18"/>
  <c r="AI7" i="18"/>
  <c r="AH7" i="18"/>
  <c r="AG7" i="18"/>
  <c r="AF7" i="18"/>
  <c r="AE7" i="18"/>
  <c r="AD7" i="18"/>
  <c r="AC7" i="18"/>
  <c r="T7" i="18"/>
  <c r="S7" i="18"/>
  <c r="R7" i="18"/>
  <c r="P7" i="18"/>
  <c r="O7" i="18"/>
  <c r="N7" i="18"/>
  <c r="M7" i="18"/>
  <c r="L7" i="18"/>
  <c r="K7" i="18"/>
  <c r="J7" i="18"/>
  <c r="I7" i="18"/>
  <c r="H7" i="18"/>
  <c r="G7" i="18"/>
  <c r="F7" i="18"/>
  <c r="E7" i="18"/>
  <c r="M11" i="2"/>
  <c r="CC15" i="16" l="1"/>
  <c r="BP15" i="16"/>
  <c r="BD15" i="16"/>
  <c r="AQ15" i="16"/>
  <c r="AE15" i="16"/>
  <c r="R15" i="16"/>
  <c r="F15" i="16"/>
  <c r="CC15" i="15"/>
  <c r="BP15" i="15"/>
  <c r="BD15" i="15"/>
  <c r="AQ15" i="15"/>
  <c r="AE15" i="15"/>
  <c r="R15" i="15"/>
  <c r="F15" i="15"/>
  <c r="CC15" i="14"/>
  <c r="BP15" i="14"/>
  <c r="BD15" i="14"/>
  <c r="AQ15" i="14"/>
  <c r="AE15" i="14"/>
  <c r="R15" i="14"/>
  <c r="F15" i="14"/>
  <c r="AQ15" i="2"/>
  <c r="AE15" i="2"/>
  <c r="R15" i="2"/>
  <c r="F15" i="2"/>
</calcChain>
</file>

<file path=xl/sharedStrings.xml><?xml version="1.0" encoding="utf-8"?>
<sst xmlns="http://schemas.openxmlformats.org/spreadsheetml/2006/main" count="1010" uniqueCount="64">
  <si>
    <t>Menu</t>
  </si>
  <si>
    <t>Lun</t>
  </si>
  <si>
    <t>Mar</t>
  </si>
  <si>
    <t>Mer</t>
  </si>
  <si>
    <t>Jeu</t>
  </si>
  <si>
    <t>Ven</t>
  </si>
  <si>
    <t>Sam</t>
  </si>
  <si>
    <t>Dim</t>
  </si>
  <si>
    <t>Avant</t>
  </si>
  <si>
    <t>Insuline</t>
  </si>
  <si>
    <t>+2h</t>
  </si>
  <si>
    <t>Matin</t>
  </si>
  <si>
    <t>Obs</t>
  </si>
  <si>
    <t>Midi</t>
  </si>
  <si>
    <t>Goûter</t>
  </si>
  <si>
    <t>Soir</t>
  </si>
  <si>
    <t>Lantus</t>
  </si>
  <si>
    <t>Obs Gén</t>
  </si>
  <si>
    <t>Semaine du 08/10/2018</t>
  </si>
  <si>
    <t>Nouveau Mois</t>
  </si>
  <si>
    <t>Semaine du 15/10/2018</t>
  </si>
  <si>
    <t>Semaine du 23/10/2018</t>
  </si>
  <si>
    <t>Semaine du 29/10/2018</t>
  </si>
  <si>
    <t>Graph Jours</t>
  </si>
  <si>
    <t>Cds Jours</t>
  </si>
  <si>
    <t>CdS Jours</t>
  </si>
  <si>
    <t>Graphique Jours</t>
  </si>
  <si>
    <t>Graphique Semaines</t>
  </si>
  <si>
    <t>Cds Semaines</t>
  </si>
  <si>
    <t>S1</t>
  </si>
  <si>
    <t>S2</t>
  </si>
  <si>
    <t>S3</t>
  </si>
  <si>
    <t>S4</t>
  </si>
  <si>
    <t>Mois</t>
  </si>
  <si>
    <t>Au réveil</t>
  </si>
  <si>
    <t>Pendant matinée</t>
  </si>
  <si>
    <t>Avant déjeuner</t>
  </si>
  <si>
    <t>Avant goûter</t>
  </si>
  <si>
    <t>Avant dîner</t>
  </si>
  <si>
    <t>Du coucher</t>
  </si>
  <si>
    <t>Déjeuner</t>
  </si>
  <si>
    <t>Collation / Goûter</t>
  </si>
  <si>
    <t>Dîner</t>
  </si>
  <si>
    <t>Lit</t>
  </si>
  <si>
    <t>MATIN</t>
  </si>
  <si>
    <t>MIDI</t>
  </si>
  <si>
    <t>APRÈS-MIDI</t>
  </si>
  <si>
    <t>SOIR</t>
  </si>
  <si>
    <t>NUIT</t>
  </si>
  <si>
    <t>Petit-déjeuner</t>
  </si>
  <si>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</si>
  <si>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</si>
  <si>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</si>
  <si>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</si>
  <si>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</si>
  <si>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</si>
  <si>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</si>
  <si>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</si>
  <si>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Semaine 1</t>
  </si>
  <si>
    <t>Semaine 2</t>
  </si>
  <si>
    <t>Semaine 3</t>
  </si>
  <si>
    <t>Semaine 4</t>
  </si>
  <si>
    <t>Com</t>
  </si>
  <si>
    <t>Change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</si>
</sst>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24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CA93A"/>
        <bgColor indexed="64"/>
      </patternFill>
    </fill>
    <fill>
      <patternFill patternType="solid">
        <fgColor rgb="FFB000B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CB960"/>
        <bgColor indexed="64"/>
      </patternFill>
    </fill>
    <fill>
      <patternFill patternType="solid">
        <fgColor rgb="FFD200D2"/>
        <bgColor indexed="64"/>
      </patternFill>
    </fill>
    <fill>
      <patternFill patternType="solid">
        <fgColor rgb="FF3964B1"/>
        <bgColor indexed="64"/>
      </patternFill>
    </fill>
    <fill>
      <patternFill patternType="solid">
        <fgColor rgb="FFFDD09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0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2"/>
      </top>
      <bottom/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 style="medium">
        <color theme="2"/>
      </left>
      <right/>
      <top style="medium">
        <color theme="2"/>
      </top>
      <bottom style="medium">
        <color theme="2"/>
      </bottom>
      <diagonal/>
    </border>
    <border>
      <left/>
      <right/>
      <top style="medium">
        <color theme="2"/>
      </top>
      <bottom style="medium">
        <color theme="2"/>
      </bottom>
      <diagonal/>
    </border>
    <border>
      <left/>
      <right style="medium">
        <color theme="2"/>
      </right>
      <top style="medium">
        <color theme="2"/>
      </top>
      <bottom style="medium">
        <color theme="2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/>
      <diagonal/>
    </border>
    <border>
      <left style="medium">
        <color theme="2"/>
      </left>
      <right style="medium">
        <color theme="2"/>
      </right>
      <top/>
      <bottom/>
      <diagonal/>
    </border>
    <border>
      <left style="medium">
        <color theme="2"/>
      </left>
      <right style="medium">
        <color theme="2"/>
      </right>
      <top/>
      <bottom style="medium">
        <color theme="2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rgb="FFFCA93A"/>
      </left>
      <right style="thin">
        <color rgb="FFFCA93A"/>
      </right>
      <top style="thin">
        <color rgb="FFFCA93A"/>
      </top>
      <bottom/>
      <diagonal/>
    </border>
    <border>
      <left style="thin">
        <color rgb="FFFCA93A"/>
      </left>
      <right/>
      <top style="thin">
        <color rgb="FFFCA93A"/>
      </top>
      <bottom/>
      <diagonal/>
    </border>
    <border>
      <left style="thin">
        <color rgb="FFB000B0"/>
      </left>
      <right style="thin">
        <color rgb="FFB000B0"/>
      </right>
      <top style="thin">
        <color rgb="FFB000B0"/>
      </top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rgb="FFFCB960"/>
      </left>
      <right style="thin">
        <color rgb="FFFCB960"/>
      </right>
      <top style="thin">
        <color rgb="FFFCB960"/>
      </top>
      <bottom/>
      <diagonal/>
    </border>
    <border>
      <left style="thin">
        <color rgb="FFFCB960"/>
      </left>
      <right style="thin">
        <color rgb="FFFCB960"/>
      </right>
      <top/>
      <bottom style="thin">
        <color rgb="FFFCB960"/>
      </bottom>
      <diagonal/>
    </border>
    <border>
      <left style="thin">
        <color rgb="FFB000B0"/>
      </left>
      <right style="thin">
        <color rgb="FFB000B0"/>
      </right>
      <top/>
      <bottom style="thin">
        <color rgb="FFB000B0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rgb="FFB000B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rgb="FFFCA93A"/>
      </top>
      <bottom/>
      <diagonal/>
    </border>
    <border>
      <left style="thin">
        <color theme="0"/>
      </left>
      <right/>
      <top style="thin">
        <color rgb="FFFCA93A"/>
      </top>
      <bottom/>
      <diagonal/>
    </border>
    <border>
      <left/>
      <right style="thin">
        <color rgb="FFFCA93A"/>
      </right>
      <top/>
      <bottom/>
      <diagonal/>
    </border>
    <border>
      <left style="thin">
        <color rgb="FFFCA93A"/>
      </left>
      <right style="thin">
        <color rgb="FFFCB960"/>
      </right>
      <top/>
      <bottom style="thin">
        <color rgb="FFFCB960"/>
      </bottom>
      <diagonal/>
    </border>
    <border>
      <left style="thin">
        <color rgb="FFFCA93A"/>
      </left>
      <right style="thin">
        <color rgb="FFFCB960"/>
      </right>
      <top/>
      <bottom style="thin">
        <color rgb="FFFCA93A"/>
      </bottom>
      <diagonal/>
    </border>
    <border>
      <left style="thin">
        <color rgb="FFFCB960"/>
      </left>
      <right style="thin">
        <color rgb="FFFCB960"/>
      </right>
      <top/>
      <bottom style="thin">
        <color rgb="FFFCA93A"/>
      </bottom>
      <diagonal/>
    </border>
    <border>
      <left style="thin">
        <color rgb="FFFCA93A"/>
      </left>
      <right style="thin">
        <color rgb="FFFCB960"/>
      </right>
      <top style="thin">
        <color rgb="FFFCA93A"/>
      </top>
      <bottom/>
      <diagonal/>
    </border>
    <border>
      <left style="thin">
        <color rgb="FFFCB960"/>
      </left>
      <right style="thin">
        <color rgb="FFFCB960"/>
      </right>
      <top style="thin">
        <color rgb="FFFCA93A"/>
      </top>
      <bottom/>
      <diagonal/>
    </border>
    <border>
      <left style="thin">
        <color rgb="FFFCA93A"/>
      </left>
      <right/>
      <top/>
      <bottom style="thin">
        <color rgb="FFFCA93A"/>
      </bottom>
      <diagonal/>
    </border>
    <border>
      <left style="thin">
        <color rgb="FFFCA93A"/>
      </left>
      <right style="thin">
        <color rgb="FFFCA93A"/>
      </right>
      <top/>
      <bottom style="thin">
        <color rgb="FFFCA93A"/>
      </bottom>
      <diagonal/>
    </border>
    <border>
      <left/>
      <right/>
      <top/>
      <bottom style="thin">
        <color rgb="FFFCA93A"/>
      </bottom>
      <diagonal/>
    </border>
    <border>
      <left style="thin">
        <color rgb="FFB000B0"/>
      </left>
      <right/>
      <top/>
      <bottom style="thin">
        <color rgb="FFB000B0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/>
      <diagonal/>
    </border>
    <border>
      <left style="thin">
        <color rgb="FFB000B0"/>
      </left>
      <right style="thin">
        <color theme="4" tint="-0.499984740745262"/>
      </right>
      <top style="thin">
        <color rgb="FFB000B0"/>
      </top>
      <bottom/>
      <diagonal/>
    </border>
    <border>
      <left style="thin">
        <color rgb="FFB000B0"/>
      </left>
      <right style="thin">
        <color theme="4" tint="-0.499984740745262"/>
      </right>
      <top/>
      <bottom style="thin">
        <color rgb="FFB000B0"/>
      </bottom>
      <diagonal/>
    </border>
    <border>
      <left/>
      <right style="thin">
        <color rgb="FFB000B0"/>
      </right>
      <top style="thin">
        <color rgb="FFFCA93A"/>
      </top>
      <bottom/>
      <diagonal/>
    </border>
    <border>
      <left/>
      <right style="thin">
        <color rgb="FFB000B0"/>
      </right>
      <top/>
      <bottom style="thin">
        <color rgb="FFFCA93A"/>
      </bottom>
      <diagonal/>
    </border>
    <border>
      <left style="thin">
        <color rgb="FFFCA93A"/>
      </left>
      <right style="thin">
        <color rgb="FFB000B0"/>
      </right>
      <top style="thin">
        <color rgb="FFFCA93A"/>
      </top>
      <bottom/>
      <diagonal/>
    </border>
    <border>
      <left style="thin">
        <color rgb="FFFCA93A"/>
      </left>
      <right style="thin">
        <color rgb="FFB000B0"/>
      </right>
      <top/>
      <bottom style="thin">
        <color rgb="FFFCA93A"/>
      </bottom>
      <diagonal/>
    </border>
    <border>
      <left style="thin">
        <color rgb="FFB000B0"/>
      </left>
      <right/>
      <top/>
      <bottom/>
      <diagonal/>
    </border>
    <border>
      <left style="thin">
        <color theme="4" tint="-0.499984740745262"/>
      </left>
      <right/>
      <top/>
      <bottom/>
      <diagonal/>
    </border>
    <border>
      <left style="thin">
        <color theme="4" tint="0.39997558519241921"/>
      </left>
      <right style="thin">
        <color rgb="FFFCA93A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rgb="FFFCA93A"/>
      </right>
      <top/>
      <bottom style="thin">
        <color theme="4" tint="0.39997558519241921"/>
      </bottom>
      <diagonal/>
    </border>
    <border>
      <left style="thin">
        <color rgb="FFFCA93A"/>
      </left>
      <right style="thin">
        <color rgb="FFFCB960"/>
      </right>
      <top style="thin">
        <color rgb="FFFCB960"/>
      </top>
      <bottom/>
      <diagonal/>
    </border>
    <border>
      <left style="thin">
        <color rgb="FFFCB960"/>
      </left>
      <right style="thin">
        <color rgb="FFFCA93A"/>
      </right>
      <top style="thin">
        <color rgb="FFFCA93A"/>
      </top>
      <bottom/>
      <diagonal/>
    </border>
    <border>
      <left style="thin">
        <color rgb="FFFCB960"/>
      </left>
      <right style="thin">
        <color rgb="FFFCA93A"/>
      </right>
      <top/>
      <bottom style="thin">
        <color rgb="FFFCB960"/>
      </bottom>
      <diagonal/>
    </border>
    <border>
      <left style="thin">
        <color rgb="FFFCB960"/>
      </left>
      <right style="thin">
        <color rgb="FFB000B0"/>
      </right>
      <top style="thin">
        <color rgb="FFFCB960"/>
      </top>
      <bottom/>
      <diagonal/>
    </border>
    <border>
      <left style="thin">
        <color rgb="FFFCB960"/>
      </left>
      <right style="thin">
        <color rgb="FFB000B0"/>
      </right>
      <top/>
      <bottom style="thin">
        <color rgb="FFFCA93A"/>
      </bottom>
      <diagonal/>
    </border>
    <border>
      <left style="thin">
        <color rgb="FFFCB960"/>
      </left>
      <right style="thin">
        <color rgb="FFB000B0"/>
      </right>
      <top/>
      <bottom style="thin">
        <color rgb="FFFCB960"/>
      </bottom>
      <diagonal/>
    </border>
    <border>
      <left style="thin">
        <color rgb="FFFCB960"/>
      </left>
      <right style="thin">
        <color rgb="FFB000B0"/>
      </right>
      <top style="thin">
        <color rgb="FFFCA93A"/>
      </top>
      <bottom/>
      <diagonal/>
    </border>
    <border>
      <left style="thin">
        <color theme="4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4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4" tint="0.39997558519241921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4" tint="0.39997558519241921"/>
      </right>
      <top/>
      <bottom style="thin">
        <color theme="0" tint="-0.499984740745262"/>
      </bottom>
      <diagonal/>
    </border>
    <border>
      <left/>
      <right style="thin">
        <color theme="4" tint="-0.499984740745262"/>
      </right>
      <top/>
      <bottom/>
      <diagonal/>
    </border>
    <border>
      <left/>
      <right style="thin">
        <color theme="4" tint="-0.499984740745262"/>
      </right>
      <top/>
      <bottom style="thin">
        <color rgb="FFB000B0"/>
      </bottom>
      <diagonal/>
    </border>
    <border>
      <left style="thin">
        <color theme="0"/>
      </left>
      <right/>
      <top/>
      <bottom style="thin">
        <color rgb="FFFCA93A"/>
      </bottom>
      <diagonal/>
    </border>
    <border>
      <left/>
      <right style="thin">
        <color theme="0"/>
      </right>
      <top style="thin">
        <color rgb="FFFCA93A"/>
      </top>
      <bottom/>
      <diagonal/>
    </border>
    <border>
      <left/>
      <right style="thin">
        <color theme="0"/>
      </right>
      <top/>
      <bottom style="thin">
        <color rgb="FFFCA93A"/>
      </bottom>
      <diagonal/>
    </border>
    <border>
      <left/>
      <right style="thin">
        <color rgb="FFFCA93A"/>
      </right>
      <top/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09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5" fillId="0" borderId="0" xfId="0" applyFont="1"/>
    <xf numFmtId="0" fontId="0" fillId="0" borderId="0" xfId="0" applyAlignment="1">
      <alignment horizontal="center" vertical="center" textRotation="180"/>
    </xf>
    <xf numFmtId="0" fontId="0" fillId="0" borderId="0" xfId="0" applyFill="1"/>
    <xf numFmtId="0" fontId="2" fillId="8" borderId="1" xfId="0" applyFont="1" applyFill="1" applyBorder="1" applyAlignment="1">
      <alignment horizontal="center" vertical="center" textRotation="90"/>
    </xf>
    <xf numFmtId="0" fontId="2" fillId="17" borderId="9" xfId="0" applyFont="1" applyFill="1" applyBorder="1" applyAlignment="1">
      <alignment horizontal="center" vertical="center" textRotation="90" wrapText="1"/>
    </xf>
    <xf numFmtId="0" fontId="0" fillId="6" borderId="12" xfId="0" quotePrefix="1" applyFill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4" fillId="0" borderId="9" xfId="0" applyNumberFormat="1" applyFont="1" applyBorder="1" applyAlignment="1">
      <alignment horizontal="center" vertical="center"/>
    </xf>
    <xf numFmtId="0" fontId="0" fillId="0" borderId="19" xfId="0" applyFill="1" applyBorder="1"/>
    <xf numFmtId="0" fontId="0" fillId="13" borderId="0" xfId="0" applyFill="1"/>
    <xf numFmtId="0" fontId="0" fillId="13" borderId="0" xfId="0" applyFill="1" applyBorder="1"/>
    <xf numFmtId="0" fontId="0" fillId="13" borderId="0" xfId="0" applyFill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6" fillId="13" borderId="0" xfId="0" applyFont="1" applyFill="1" applyAlignment="1">
      <alignment horizontal="center" vertical="center"/>
    </xf>
    <xf numFmtId="0" fontId="0" fillId="0" borderId="20" xfId="0" applyFill="1" applyBorder="1"/>
    <xf numFmtId="0" fontId="1" fillId="0" borderId="0" xfId="0" applyFont="1" applyFill="1"/>
    <xf numFmtId="0" fontId="2" fillId="13" borderId="24" xfId="0" applyFont="1" applyFill="1" applyBorder="1" applyAlignment="1">
      <alignment horizontal="center" vertical="center"/>
    </xf>
    <xf numFmtId="0" fontId="15" fillId="13" borderId="25" xfId="0" applyFont="1" applyFill="1" applyBorder="1" applyAlignment="1">
      <alignment horizontal="center" vertical="center"/>
    </xf>
    <xf numFmtId="0" fontId="10" fillId="13" borderId="25" xfId="0" applyFont="1" applyFill="1" applyBorder="1" applyAlignment="1">
      <alignment horizontal="center" vertical="center"/>
    </xf>
    <xf numFmtId="0" fontId="2" fillId="13" borderId="25" xfId="0" applyFont="1" applyFill="1" applyBorder="1" applyAlignment="1">
      <alignment horizontal="center" vertical="center"/>
    </xf>
    <xf numFmtId="0" fontId="2" fillId="13" borderId="25" xfId="0" applyFont="1" applyFill="1" applyBorder="1" applyAlignment="1">
      <alignment vertical="center"/>
    </xf>
    <xf numFmtId="0" fontId="2" fillId="13" borderId="26" xfId="0" applyFont="1" applyFill="1" applyBorder="1" applyAlignment="1">
      <alignment horizontal="center" vertical="center"/>
    </xf>
    <xf numFmtId="0" fontId="0" fillId="0" borderId="27" xfId="0" applyBorder="1"/>
    <xf numFmtId="0" fontId="4" fillId="0" borderId="0" xfId="0" applyFont="1" applyBorder="1" applyAlignment="1">
      <alignment horizontal="center" textRotation="180"/>
    </xf>
    <xf numFmtId="0" fontId="15" fillId="13" borderId="25" xfId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40" xfId="0" applyFill="1" applyBorder="1"/>
    <xf numFmtId="0" fontId="0" fillId="0" borderId="37" xfId="0" applyFill="1" applyBorder="1"/>
    <xf numFmtId="0" fontId="0" fillId="0" borderId="30" xfId="0" applyBorder="1"/>
    <xf numFmtId="0" fontId="0" fillId="0" borderId="36" xfId="0" applyBorder="1"/>
    <xf numFmtId="0" fontId="0" fillId="0" borderId="31" xfId="0" applyBorder="1"/>
    <xf numFmtId="0" fontId="14" fillId="0" borderId="0" xfId="0" applyFont="1" applyFill="1" applyBorder="1" applyAlignment="1">
      <alignment horizontal="center" vertical="center" textRotation="90"/>
    </xf>
    <xf numFmtId="0" fontId="0" fillId="0" borderId="0" xfId="0" applyBorder="1"/>
    <xf numFmtId="0" fontId="0" fillId="0" borderId="48" xfId="0" applyBorder="1"/>
    <xf numFmtId="0" fontId="13" fillId="13" borderId="21" xfId="0" applyFont="1" applyFill="1" applyBorder="1" applyAlignment="1">
      <alignment horizontal="center" vertical="center"/>
    </xf>
    <xf numFmtId="0" fontId="13" fillId="13" borderId="22" xfId="0" applyFont="1" applyFill="1" applyBorder="1" applyAlignment="1">
      <alignment horizontal="center" vertical="center"/>
    </xf>
    <xf numFmtId="0" fontId="13" fillId="13" borderId="23" xfId="0" applyFont="1" applyFill="1" applyBorder="1" applyAlignment="1">
      <alignment horizontal="center" vertical="center"/>
    </xf>
    <xf numFmtId="2" fontId="4" fillId="14" borderId="7" xfId="0" applyNumberFormat="1" applyFont="1" applyFill="1" applyBorder="1" applyAlignment="1">
      <alignment horizontal="center" vertical="center"/>
    </xf>
    <xf numFmtId="2" fontId="4" fillId="14" borderId="13" xfId="0" applyNumberFormat="1" applyFont="1" applyFill="1" applyBorder="1" applyAlignment="1">
      <alignment horizontal="center" vertical="center"/>
    </xf>
    <xf numFmtId="0" fontId="4" fillId="15" borderId="9" xfId="0" applyNumberFormat="1" applyFont="1" applyFill="1" applyBorder="1" applyAlignment="1">
      <alignment horizontal="center" vertical="center"/>
    </xf>
    <xf numFmtId="0" fontId="4" fillId="15" borderId="8" xfId="0" applyNumberFormat="1" applyFont="1" applyFill="1" applyBorder="1" applyAlignment="1">
      <alignment horizontal="center" vertical="center"/>
    </xf>
    <xf numFmtId="2" fontId="4" fillId="14" borderId="9" xfId="0" applyNumberFormat="1" applyFont="1" applyFill="1" applyBorder="1" applyAlignment="1">
      <alignment horizontal="center" vertical="center"/>
    </xf>
    <xf numFmtId="2" fontId="4" fillId="14" borderId="8" xfId="0" applyNumberFormat="1" applyFont="1" applyFill="1" applyBorder="1" applyAlignment="1">
      <alignment horizontal="center" vertical="center"/>
    </xf>
    <xf numFmtId="2" fontId="4" fillId="9" borderId="7" xfId="0" applyNumberFormat="1" applyFont="1" applyFill="1" applyBorder="1" applyAlignment="1">
      <alignment horizontal="center" vertical="center"/>
    </xf>
    <xf numFmtId="2" fontId="4" fillId="9" borderId="13" xfId="0" applyNumberFormat="1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 textRotation="90"/>
    </xf>
    <xf numFmtId="0" fontId="4" fillId="4" borderId="16" xfId="0" applyFont="1" applyFill="1" applyBorder="1" applyAlignment="1">
      <alignment horizontal="center" vertical="center" textRotation="90"/>
    </xf>
    <xf numFmtId="0" fontId="2" fillId="7" borderId="1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2" fontId="4" fillId="9" borderId="9" xfId="0" applyNumberFormat="1" applyFont="1" applyFill="1" applyBorder="1" applyAlignment="1">
      <alignment horizontal="center" vertical="center"/>
    </xf>
    <xf numFmtId="2" fontId="4" fillId="9" borderId="8" xfId="0" applyNumberFormat="1" applyFont="1" applyFill="1" applyBorder="1" applyAlignment="1">
      <alignment horizontal="center" vertical="center"/>
    </xf>
    <xf numFmtId="0" fontId="4" fillId="11" borderId="9" xfId="0" applyNumberFormat="1" applyFont="1" applyFill="1" applyBorder="1" applyAlignment="1">
      <alignment horizontal="center" vertical="center"/>
    </xf>
    <xf numFmtId="0" fontId="4" fillId="11" borderId="8" xfId="0" applyNumberFormat="1" applyFont="1" applyFill="1" applyBorder="1" applyAlignment="1">
      <alignment horizontal="center" vertical="center"/>
    </xf>
    <xf numFmtId="0" fontId="11" fillId="13" borderId="4" xfId="1" applyFont="1" applyFill="1" applyBorder="1" applyAlignment="1">
      <alignment horizontal="center" vertical="center" textRotation="90"/>
    </xf>
    <xf numFmtId="0" fontId="11" fillId="13" borderId="5" xfId="1" applyFont="1" applyFill="1" applyBorder="1" applyAlignment="1">
      <alignment horizontal="center" vertical="center" textRotation="90"/>
    </xf>
    <xf numFmtId="0" fontId="11" fillId="13" borderId="6" xfId="1" applyFont="1" applyFill="1" applyBorder="1" applyAlignment="1">
      <alignment horizontal="center" vertical="center" textRotation="90"/>
    </xf>
    <xf numFmtId="0" fontId="10" fillId="5" borderId="33" xfId="1" applyFont="1" applyFill="1" applyBorder="1" applyAlignment="1">
      <alignment horizontal="center" vertical="center" textRotation="90"/>
    </xf>
    <xf numFmtId="0" fontId="10" fillId="5" borderId="34" xfId="1" applyFont="1" applyFill="1" applyBorder="1" applyAlignment="1">
      <alignment horizontal="center" vertical="center" textRotation="90"/>
    </xf>
    <xf numFmtId="0" fontId="9" fillId="5" borderId="32" xfId="1" applyFont="1" applyFill="1" applyBorder="1" applyAlignment="1">
      <alignment horizontal="center" vertical="center" textRotation="90"/>
    </xf>
    <xf numFmtId="0" fontId="9" fillId="5" borderId="28" xfId="1" applyFont="1" applyFill="1" applyBorder="1" applyAlignment="1">
      <alignment horizontal="center" vertical="center" textRotation="90"/>
    </xf>
    <xf numFmtId="0" fontId="4" fillId="0" borderId="2" xfId="0" applyFont="1" applyBorder="1" applyAlignment="1">
      <alignment horizontal="center" vertical="center" textRotation="180"/>
    </xf>
    <xf numFmtId="0" fontId="4" fillId="0" borderId="3" xfId="0" applyFont="1" applyBorder="1" applyAlignment="1">
      <alignment horizontal="center" vertical="center" textRotation="180"/>
    </xf>
    <xf numFmtId="0" fontId="2" fillId="16" borderId="9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top" textRotation="180"/>
    </xf>
    <xf numFmtId="0" fontId="4" fillId="0" borderId="0" xfId="0" applyFont="1" applyBorder="1" applyAlignment="1">
      <alignment horizontal="center" textRotation="180"/>
    </xf>
    <xf numFmtId="2" fontId="4" fillId="2" borderId="9" xfId="0" quotePrefix="1" applyNumberFormat="1" applyFont="1" applyFill="1" applyBorder="1" applyAlignment="1">
      <alignment horizontal="center" vertical="center"/>
    </xf>
    <xf numFmtId="2" fontId="4" fillId="2" borderId="8" xfId="0" quotePrefix="1" applyNumberFormat="1" applyFont="1" applyFill="1" applyBorder="1" applyAlignment="1">
      <alignment horizontal="center" vertical="center"/>
    </xf>
    <xf numFmtId="0" fontId="4" fillId="10" borderId="9" xfId="0" applyNumberFormat="1" applyFont="1" applyFill="1" applyBorder="1" applyAlignment="1">
      <alignment horizontal="center" vertical="center"/>
    </xf>
    <xf numFmtId="0" fontId="4" fillId="10" borderId="8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 textRotation="90"/>
    </xf>
    <xf numFmtId="0" fontId="4" fillId="3" borderId="15" xfId="0" applyFont="1" applyFill="1" applyBorder="1" applyAlignment="1">
      <alignment horizontal="center" vertical="center" textRotation="90"/>
    </xf>
    <xf numFmtId="0" fontId="4" fillId="4" borderId="17" xfId="0" applyFont="1" applyFill="1" applyBorder="1" applyAlignment="1">
      <alignment horizontal="center" vertical="center" textRotation="90"/>
    </xf>
    <xf numFmtId="0" fontId="4" fillId="12" borderId="17" xfId="0" applyFont="1" applyFill="1" applyBorder="1" applyAlignment="1">
      <alignment horizontal="center" vertical="center" textRotation="90"/>
    </xf>
    <xf numFmtId="0" fontId="4" fillId="12" borderId="16" xfId="0" applyFont="1" applyFill="1" applyBorder="1" applyAlignment="1">
      <alignment horizontal="center" vertical="center" textRotation="90"/>
    </xf>
    <xf numFmtId="0" fontId="9" fillId="5" borderId="29" xfId="1" applyFont="1" applyFill="1" applyBorder="1" applyAlignment="1">
      <alignment horizontal="center" vertical="center" textRotation="90"/>
    </xf>
    <xf numFmtId="0" fontId="15" fillId="13" borderId="38" xfId="1" applyFont="1" applyFill="1" applyBorder="1" applyAlignment="1">
      <alignment horizontal="center" vertical="center" textRotation="90"/>
    </xf>
    <xf numFmtId="0" fontId="15" fillId="13" borderId="35" xfId="1" applyFont="1" applyFill="1" applyBorder="1" applyAlignment="1">
      <alignment horizontal="center" vertical="center" textRotation="90"/>
    </xf>
    <xf numFmtId="0" fontId="15" fillId="13" borderId="39" xfId="1" applyFont="1" applyFill="1" applyBorder="1" applyAlignment="1">
      <alignment horizontal="center" vertical="center" textRotation="90"/>
    </xf>
    <xf numFmtId="0" fontId="3" fillId="5" borderId="41" xfId="0" applyFont="1" applyFill="1" applyBorder="1" applyAlignment="1">
      <alignment horizontal="center" vertical="center" textRotation="90"/>
    </xf>
    <xf numFmtId="0" fontId="3" fillId="5" borderId="34" xfId="0" applyFont="1" applyFill="1" applyBorder="1" applyAlignment="1">
      <alignment horizontal="center" vertical="center" textRotation="90"/>
    </xf>
    <xf numFmtId="0" fontId="17" fillId="5" borderId="41" xfId="1" applyFont="1" applyFill="1" applyBorder="1" applyAlignment="1">
      <alignment horizontal="center" vertical="center" textRotation="90"/>
    </xf>
    <xf numFmtId="0" fontId="17" fillId="5" borderId="42" xfId="1" applyFont="1" applyFill="1" applyBorder="1" applyAlignment="1">
      <alignment horizontal="center" vertical="center" textRotation="90"/>
    </xf>
    <xf numFmtId="0" fontId="1" fillId="5" borderId="33" xfId="1" applyFont="1" applyFill="1" applyBorder="1" applyAlignment="1">
      <alignment horizontal="center" vertical="center" textRotation="90"/>
    </xf>
    <xf numFmtId="0" fontId="1" fillId="5" borderId="34" xfId="1" applyFont="1" applyFill="1" applyBorder="1" applyAlignment="1">
      <alignment horizontal="center" vertical="center" textRotation="90"/>
    </xf>
    <xf numFmtId="0" fontId="17" fillId="5" borderId="33" xfId="1" applyFont="1" applyFill="1" applyBorder="1" applyAlignment="1">
      <alignment horizontal="center" vertical="center" textRotation="90"/>
    </xf>
    <xf numFmtId="0" fontId="17" fillId="5" borderId="43" xfId="1" applyFont="1" applyFill="1" applyBorder="1" applyAlignment="1">
      <alignment horizontal="center" vertical="center" textRotation="90"/>
    </xf>
    <xf numFmtId="0" fontId="14" fillId="13" borderId="0" xfId="0" applyFont="1" applyFill="1" applyBorder="1" applyAlignment="1">
      <alignment horizontal="center" vertical="center" textRotation="90"/>
    </xf>
    <xf numFmtId="0" fontId="3" fillId="5" borderId="42" xfId="0" applyFont="1" applyFill="1" applyBorder="1" applyAlignment="1">
      <alignment horizontal="center" vertical="center" textRotation="90"/>
    </xf>
    <xf numFmtId="0" fontId="16" fillId="5" borderId="33" xfId="0" applyFont="1" applyFill="1" applyBorder="1" applyAlignment="1">
      <alignment horizontal="center" vertical="center" textRotation="90"/>
    </xf>
    <xf numFmtId="0" fontId="16" fillId="5" borderId="41" xfId="0" applyFont="1" applyFill="1" applyBorder="1" applyAlignment="1">
      <alignment horizontal="center" vertical="center" textRotation="90"/>
    </xf>
    <xf numFmtId="0" fontId="16" fillId="5" borderId="34" xfId="0" applyFont="1" applyFill="1" applyBorder="1" applyAlignment="1">
      <alignment horizontal="center" vertical="center" textRotation="90"/>
    </xf>
    <xf numFmtId="0" fontId="7" fillId="5" borderId="41" xfId="0" applyFont="1" applyFill="1" applyBorder="1" applyAlignment="1">
      <alignment horizontal="center" vertical="center" textRotation="90"/>
    </xf>
    <xf numFmtId="0" fontId="7" fillId="5" borderId="43" xfId="0" applyFont="1" applyFill="1" applyBorder="1" applyAlignment="1">
      <alignment horizontal="center" vertical="center" textRotation="90"/>
    </xf>
    <xf numFmtId="0" fontId="7" fillId="5" borderId="33" xfId="0" applyFont="1" applyFill="1" applyBorder="1" applyAlignment="1">
      <alignment horizontal="center" vertical="center" textRotation="90"/>
    </xf>
    <xf numFmtId="0" fontId="20" fillId="0" borderId="0" xfId="0" applyFont="1" applyAlignment="1">
      <alignment horizontal="left" vertical="center"/>
    </xf>
    <xf numFmtId="0" fontId="20" fillId="0" borderId="0" xfId="0" applyFont="1" applyAlignment="1">
      <alignment horizontal="left"/>
    </xf>
    <xf numFmtId="0" fontId="20" fillId="0" borderId="0" xfId="0" applyFont="1"/>
    <xf numFmtId="0" fontId="11" fillId="2" borderId="0" xfId="0" applyFont="1" applyFill="1" applyAlignment="1">
      <alignment horizontal="center" vertical="center"/>
    </xf>
    <xf numFmtId="0" fontId="5" fillId="0" borderId="0" xfId="0" applyFont="1" applyBorder="1" applyAlignment="1">
      <alignment horizontal="center" vertical="center" textRotation="90"/>
    </xf>
    <xf numFmtId="0" fontId="5" fillId="0" borderId="62" xfId="0" applyFont="1" applyBorder="1" applyAlignment="1">
      <alignment horizontal="center" vertical="center" textRotation="90"/>
    </xf>
    <xf numFmtId="0" fontId="3" fillId="21" borderId="44" xfId="0" applyFont="1" applyFill="1" applyBorder="1" applyAlignment="1">
      <alignment horizontal="center" vertical="center" wrapText="1"/>
    </xf>
    <xf numFmtId="0" fontId="3" fillId="21" borderId="51" xfId="0" applyFont="1" applyFill="1" applyBorder="1" applyAlignment="1">
      <alignment horizontal="center" vertical="center" wrapText="1"/>
    </xf>
    <xf numFmtId="0" fontId="11" fillId="19" borderId="46" xfId="0" applyFont="1" applyFill="1" applyBorder="1" applyAlignment="1">
      <alignment horizontal="center" vertical="center"/>
    </xf>
    <xf numFmtId="0" fontId="11" fillId="19" borderId="65" xfId="0" applyFont="1" applyFill="1" applyBorder="1" applyAlignment="1">
      <alignment horizontal="center" vertical="center"/>
    </xf>
    <xf numFmtId="0" fontId="11" fillId="19" borderId="66" xfId="0" applyFont="1" applyFill="1" applyBorder="1" applyAlignment="1">
      <alignment horizontal="center" vertical="center"/>
    </xf>
    <xf numFmtId="0" fontId="3" fillId="22" borderId="45" xfId="0" quotePrefix="1" applyFont="1" applyFill="1" applyBorder="1" applyAlignment="1">
      <alignment horizontal="center" vertical="center" wrapText="1"/>
    </xf>
    <xf numFmtId="0" fontId="3" fillId="22" borderId="74" xfId="0" quotePrefix="1" applyFont="1" applyFill="1" applyBorder="1" applyAlignment="1">
      <alignment horizontal="center" vertical="center" wrapText="1"/>
    </xf>
    <xf numFmtId="0" fontId="3" fillId="22" borderId="45" xfId="0" applyFont="1" applyFill="1" applyBorder="1" applyAlignment="1">
      <alignment horizontal="center" vertical="center" wrapText="1"/>
    </xf>
    <xf numFmtId="0" fontId="3" fillId="22" borderId="74" xfId="0" applyFont="1" applyFill="1" applyBorder="1" applyAlignment="1">
      <alignment horizontal="center" vertical="center" wrapText="1"/>
    </xf>
    <xf numFmtId="0" fontId="3" fillId="23" borderId="47" xfId="0" applyFont="1" applyFill="1" applyBorder="1" applyAlignment="1">
      <alignment horizontal="center" vertical="center" wrapText="1"/>
    </xf>
    <xf numFmtId="0" fontId="3" fillId="16" borderId="56" xfId="0" applyFont="1" applyFill="1" applyBorder="1" applyAlignment="1">
      <alignment horizontal="center" vertical="center"/>
    </xf>
    <xf numFmtId="0" fontId="3" fillId="16" borderId="57" xfId="0" applyFont="1" applyFill="1" applyBorder="1" applyAlignment="1">
      <alignment horizontal="center" vertical="center"/>
    </xf>
    <xf numFmtId="0" fontId="3" fillId="24" borderId="77" xfId="0" applyFont="1" applyFill="1" applyBorder="1" applyAlignment="1">
      <alignment horizontal="center" vertical="center"/>
    </xf>
    <xf numFmtId="0" fontId="3" fillId="24" borderId="79" xfId="0" applyFont="1" applyFill="1" applyBorder="1" applyAlignment="1">
      <alignment horizontal="center" vertical="center"/>
    </xf>
    <xf numFmtId="0" fontId="3" fillId="26" borderId="49" xfId="0" applyFont="1" applyFill="1" applyBorder="1" applyAlignment="1">
      <alignment horizontal="center" vertical="center"/>
    </xf>
    <xf numFmtId="0" fontId="3" fillId="26" borderId="50" xfId="0" applyFont="1" applyFill="1" applyBorder="1" applyAlignment="1">
      <alignment horizontal="center" vertical="center"/>
    </xf>
    <xf numFmtId="0" fontId="3" fillId="23" borderId="55" xfId="0" applyFont="1" applyFill="1" applyBorder="1" applyAlignment="1">
      <alignment horizontal="center" vertical="center" wrapText="1"/>
    </xf>
    <xf numFmtId="0" fontId="3" fillId="23" borderId="80" xfId="0" quotePrefix="1" applyFont="1" applyFill="1" applyBorder="1" applyAlignment="1">
      <alignment horizontal="center" vertical="center" wrapText="1"/>
    </xf>
    <xf numFmtId="0" fontId="3" fillId="23" borderId="81" xfId="0" quotePrefix="1" applyFont="1" applyFill="1" applyBorder="1" applyAlignment="1">
      <alignment horizontal="center" vertical="center" wrapText="1"/>
    </xf>
    <xf numFmtId="0" fontId="3" fillId="22" borderId="84" xfId="0" quotePrefix="1" applyFont="1" applyFill="1" applyBorder="1" applyAlignment="1">
      <alignment horizontal="center" vertical="center" wrapText="1"/>
    </xf>
    <xf numFmtId="0" fontId="3" fillId="22" borderId="85" xfId="0" quotePrefix="1" applyFont="1" applyFill="1" applyBorder="1" applyAlignment="1">
      <alignment horizontal="center" vertical="center" wrapText="1"/>
    </xf>
    <xf numFmtId="0" fontId="11" fillId="20" borderId="86" xfId="0" applyFont="1" applyFill="1" applyBorder="1" applyAlignment="1">
      <alignment horizontal="center" vertical="center"/>
    </xf>
    <xf numFmtId="0" fontId="11" fillId="20" borderId="0" xfId="0" applyFont="1" applyFill="1" applyBorder="1" applyAlignment="1">
      <alignment horizontal="center" vertical="center"/>
    </xf>
    <xf numFmtId="0" fontId="11" fillId="20" borderId="76" xfId="0" applyFont="1" applyFill="1" applyBorder="1" applyAlignment="1">
      <alignment horizontal="center" vertical="center"/>
    </xf>
    <xf numFmtId="0" fontId="11" fillId="20" borderId="58" xfId="0" applyFont="1" applyFill="1" applyBorder="1" applyAlignment="1">
      <alignment horizontal="center" vertical="center"/>
    </xf>
    <xf numFmtId="0" fontId="0" fillId="0" borderId="87" xfId="0" applyBorder="1"/>
    <xf numFmtId="0" fontId="11" fillId="18" borderId="79" xfId="0" applyFont="1" applyFill="1" applyBorder="1" applyAlignment="1">
      <alignment horizontal="center" vertical="center"/>
    </xf>
    <xf numFmtId="0" fontId="11" fillId="18" borderId="78" xfId="0" applyFont="1" applyFill="1" applyBorder="1" applyAlignment="1">
      <alignment horizontal="center" vertical="center"/>
    </xf>
    <xf numFmtId="0" fontId="22" fillId="5" borderId="59" xfId="1" applyFont="1" applyFill="1" applyBorder="1" applyAlignment="1">
      <alignment horizontal="center" vertical="center" textRotation="90"/>
    </xf>
    <xf numFmtId="0" fontId="22" fillId="5" borderId="60" xfId="1" applyFont="1" applyFill="1" applyBorder="1" applyAlignment="1">
      <alignment horizontal="center" vertical="center" textRotation="90"/>
    </xf>
    <xf numFmtId="0" fontId="22" fillId="5" borderId="61" xfId="1" applyFont="1" applyFill="1" applyBorder="1" applyAlignment="1">
      <alignment horizontal="center" vertical="center" textRotation="90"/>
    </xf>
    <xf numFmtId="0" fontId="19" fillId="0" borderId="0" xfId="0" applyFont="1"/>
    <xf numFmtId="0" fontId="21" fillId="5" borderId="59" xfId="1" applyFont="1" applyFill="1" applyBorder="1" applyAlignment="1">
      <alignment horizontal="center" vertical="center" textRotation="90"/>
    </xf>
    <xf numFmtId="0" fontId="21" fillId="5" borderId="60" xfId="1" applyFont="1" applyFill="1" applyBorder="1" applyAlignment="1">
      <alignment horizontal="center" vertical="center" textRotation="90"/>
    </xf>
    <xf numFmtId="0" fontId="21" fillId="5" borderId="61" xfId="1" applyFont="1" applyFill="1" applyBorder="1" applyAlignment="1">
      <alignment horizontal="center" vertical="center" textRotation="90"/>
    </xf>
    <xf numFmtId="0" fontId="3" fillId="16" borderId="52" xfId="0" applyFont="1" applyFill="1" applyBorder="1" applyAlignment="1">
      <alignment horizontal="center" vertical="center"/>
    </xf>
    <xf numFmtId="0" fontId="3" fillId="16" borderId="63" xfId="0" applyFont="1" applyFill="1" applyBorder="1" applyAlignment="1">
      <alignment horizontal="center" vertical="center"/>
    </xf>
    <xf numFmtId="0" fontId="18" fillId="0" borderId="99" xfId="0" applyFont="1" applyBorder="1" applyAlignment="1">
      <alignment horizontal="center" vertical="center"/>
    </xf>
    <xf numFmtId="0" fontId="18" fillId="0" borderId="100" xfId="0" applyFont="1" applyBorder="1" applyAlignment="1">
      <alignment horizontal="center" vertical="center"/>
    </xf>
    <xf numFmtId="0" fontId="11" fillId="20" borderId="101" xfId="0" applyFont="1" applyFill="1" applyBorder="1" applyAlignment="1">
      <alignment horizontal="center" vertical="center"/>
    </xf>
    <xf numFmtId="0" fontId="11" fillId="20" borderId="102" xfId="0" applyFont="1" applyFill="1" applyBorder="1" applyAlignment="1">
      <alignment horizontal="center" vertical="center"/>
    </xf>
    <xf numFmtId="0" fontId="11" fillId="19" borderId="82" xfId="0" applyFont="1" applyFill="1" applyBorder="1" applyAlignment="1">
      <alignment horizontal="center" vertical="center"/>
    </xf>
    <xf numFmtId="0" fontId="11" fillId="19" borderId="103" xfId="0" applyFont="1" applyFill="1" applyBorder="1" applyAlignment="1">
      <alignment horizontal="center" vertical="center"/>
    </xf>
    <xf numFmtId="0" fontId="11" fillId="19" borderId="75" xfId="0" applyFont="1" applyFill="1" applyBorder="1" applyAlignment="1">
      <alignment horizontal="center" vertical="center"/>
    </xf>
    <xf numFmtId="0" fontId="11" fillId="19" borderId="83" xfId="0" applyFont="1" applyFill="1" applyBorder="1" applyAlignment="1">
      <alignment horizontal="center" vertical="center"/>
    </xf>
    <xf numFmtId="0" fontId="11" fillId="19" borderId="104" xfId="0" applyFont="1" applyFill="1" applyBorder="1" applyAlignment="1">
      <alignment horizontal="center" vertical="center"/>
    </xf>
    <xf numFmtId="0" fontId="11" fillId="19" borderId="73" xfId="0" applyFont="1" applyFill="1" applyBorder="1" applyAlignment="1">
      <alignment horizontal="center" vertical="center"/>
    </xf>
    <xf numFmtId="0" fontId="11" fillId="19" borderId="105" xfId="0" applyFont="1" applyFill="1" applyBorder="1" applyAlignment="1">
      <alignment horizontal="center" vertical="center"/>
    </xf>
    <xf numFmtId="0" fontId="11" fillId="2" borderId="67" xfId="0" applyFont="1" applyFill="1" applyBorder="1" applyAlignment="1">
      <alignment horizontal="center" vertical="center"/>
    </xf>
    <xf numFmtId="0" fontId="11" fillId="2" borderId="64" xfId="0" applyFont="1" applyFill="1" applyBorder="1" applyAlignment="1">
      <alignment horizontal="center" vertical="center"/>
    </xf>
    <xf numFmtId="0" fontId="11" fillId="2" borderId="106" xfId="0" applyFont="1" applyFill="1" applyBorder="1" applyAlignment="1">
      <alignment horizontal="center" vertical="center"/>
    </xf>
    <xf numFmtId="0" fontId="3" fillId="21" borderId="88" xfId="0" applyFont="1" applyFill="1" applyBorder="1" applyAlignment="1">
      <alignment horizontal="center" vertical="center" wrapText="1"/>
    </xf>
    <xf numFmtId="0" fontId="3" fillId="21" borderId="89" xfId="0" applyFont="1" applyFill="1" applyBorder="1" applyAlignment="1">
      <alignment horizontal="center" vertical="center" wrapText="1"/>
    </xf>
    <xf numFmtId="0" fontId="20" fillId="0" borderId="75" xfId="0" applyFont="1" applyBorder="1" applyAlignment="1">
      <alignment horizontal="left"/>
    </xf>
    <xf numFmtId="0" fontId="3" fillId="16" borderId="97" xfId="0" applyFont="1" applyFill="1" applyBorder="1" applyAlignment="1">
      <alignment horizontal="center" vertical="center"/>
    </xf>
    <xf numFmtId="0" fontId="3" fillId="16" borderId="98" xfId="0" applyFont="1" applyFill="1" applyBorder="1" applyAlignment="1">
      <alignment horizontal="center" vertical="center"/>
    </xf>
    <xf numFmtId="0" fontId="2" fillId="28" borderId="52" xfId="0" applyFont="1" applyFill="1" applyBorder="1" applyAlignment="1">
      <alignment horizontal="center" vertical="center" wrapText="1"/>
    </xf>
    <xf numFmtId="0" fontId="2" fillId="28" borderId="56" xfId="0" applyFont="1" applyFill="1" applyBorder="1" applyAlignment="1">
      <alignment horizontal="center" vertical="center" wrapText="1"/>
    </xf>
    <xf numFmtId="0" fontId="2" fillId="28" borderId="63" xfId="0" applyFont="1" applyFill="1" applyBorder="1" applyAlignment="1">
      <alignment horizontal="center" vertical="center" wrapText="1"/>
    </xf>
    <xf numFmtId="0" fontId="2" fillId="28" borderId="57" xfId="0" applyFont="1" applyFill="1" applyBorder="1" applyAlignment="1">
      <alignment horizontal="center" vertical="center" wrapText="1"/>
    </xf>
    <xf numFmtId="2" fontId="4" fillId="10" borderId="44" xfId="0" applyNumberFormat="1" applyFont="1" applyFill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27" borderId="49" xfId="0" applyFont="1" applyFill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27" borderId="50" xfId="0" applyFont="1" applyFill="1" applyBorder="1" applyAlignment="1">
      <alignment horizontal="center" vertical="center"/>
    </xf>
    <xf numFmtId="0" fontId="4" fillId="0" borderId="91" xfId="0" applyFont="1" applyBorder="1" applyAlignment="1">
      <alignment horizontal="center" vertical="center"/>
    </xf>
    <xf numFmtId="0" fontId="4" fillId="0" borderId="9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2" fontId="4" fillId="10" borderId="51" xfId="0" applyNumberFormat="1" applyFont="1" applyFill="1" applyBorder="1" applyAlignment="1">
      <alignment horizontal="center" vertical="center"/>
    </xf>
    <xf numFmtId="2" fontId="4" fillId="28" borderId="44" xfId="0" applyNumberFormat="1" applyFont="1" applyFill="1" applyBorder="1" applyAlignment="1">
      <alignment horizontal="center" vertical="center"/>
    </xf>
    <xf numFmtId="2" fontId="4" fillId="28" borderId="51" xfId="0" applyNumberFormat="1" applyFont="1" applyFill="1" applyBorder="1" applyAlignment="1">
      <alignment horizontal="center" vertical="center"/>
    </xf>
    <xf numFmtId="2" fontId="4" fillId="25" borderId="71" xfId="0" applyNumberFormat="1" applyFont="1" applyFill="1" applyBorder="1" applyAlignment="1">
      <alignment horizontal="center" vertical="center"/>
    </xf>
    <xf numFmtId="2" fontId="4" fillId="25" borderId="69" xfId="0" applyNumberFormat="1" applyFont="1" applyFill="1" applyBorder="1" applyAlignment="1">
      <alignment horizontal="center" vertical="center"/>
    </xf>
    <xf numFmtId="2" fontId="4" fillId="10" borderId="88" xfId="0" applyNumberFormat="1" applyFont="1" applyFill="1" applyBorder="1" applyAlignment="1">
      <alignment horizontal="center" vertical="center"/>
    </xf>
    <xf numFmtId="2" fontId="4" fillId="10" borderId="89" xfId="0" applyNumberFormat="1" applyFont="1" applyFill="1" applyBorder="1" applyAlignment="1">
      <alignment horizontal="center" vertical="center"/>
    </xf>
    <xf numFmtId="2" fontId="4" fillId="25" borderId="68" xfId="0" applyNumberFormat="1" applyFont="1" applyFill="1" applyBorder="1" applyAlignment="1">
      <alignment horizontal="center" vertical="center"/>
    </xf>
    <xf numFmtId="2" fontId="4" fillId="25" borderId="90" xfId="0" applyNumberFormat="1" applyFont="1" applyFill="1" applyBorder="1" applyAlignment="1">
      <alignment horizontal="center" vertical="center"/>
    </xf>
    <xf numFmtId="2" fontId="4" fillId="25" borderId="72" xfId="0" applyNumberFormat="1" applyFont="1" applyFill="1" applyBorder="1" applyAlignment="1">
      <alignment horizontal="center" vertical="center"/>
    </xf>
    <xf numFmtId="2" fontId="4" fillId="25" borderId="70" xfId="0" applyNumberFormat="1" applyFont="1" applyFill="1" applyBorder="1" applyAlignment="1">
      <alignment horizontal="center" vertical="center"/>
    </xf>
    <xf numFmtId="2" fontId="4" fillId="25" borderId="45" xfId="0" applyNumberFormat="1" applyFont="1" applyFill="1" applyBorder="1" applyAlignment="1">
      <alignment horizontal="center" vertical="center"/>
    </xf>
    <xf numFmtId="2" fontId="4" fillId="25" borderId="74" xfId="0" applyNumberFormat="1" applyFont="1" applyFill="1" applyBorder="1" applyAlignment="1">
      <alignment horizontal="center" vertical="center"/>
    </xf>
    <xf numFmtId="2" fontId="4" fillId="25" borderId="53" xfId="0" applyNumberFormat="1" applyFont="1" applyFill="1" applyBorder="1" applyAlignment="1">
      <alignment horizontal="center" vertical="center"/>
    </xf>
    <xf numFmtId="2" fontId="4" fillId="25" borderId="54" xfId="0" applyNumberFormat="1" applyFont="1" applyFill="1" applyBorder="1" applyAlignment="1">
      <alignment horizontal="center" vertical="center"/>
    </xf>
    <xf numFmtId="2" fontId="4" fillId="25" borderId="96" xfId="0" applyNumberFormat="1" applyFont="1" applyFill="1" applyBorder="1" applyAlignment="1">
      <alignment horizontal="center" vertical="center"/>
    </xf>
    <xf numFmtId="2" fontId="4" fillId="14" borderId="47" xfId="0" applyNumberFormat="1" applyFont="1" applyFill="1" applyBorder="1" applyAlignment="1">
      <alignment horizontal="center" vertical="center"/>
    </xf>
    <xf numFmtId="2" fontId="4" fillId="25" borderId="94" xfId="0" applyNumberFormat="1" applyFont="1" applyFill="1" applyBorder="1" applyAlignment="1">
      <alignment horizontal="center" vertical="center"/>
    </xf>
    <xf numFmtId="2" fontId="4" fillId="14" borderId="55" xfId="0" applyNumberFormat="1" applyFont="1" applyFill="1" applyBorder="1" applyAlignment="1">
      <alignment horizontal="center" vertical="center"/>
    </xf>
    <xf numFmtId="2" fontId="4" fillId="25" borderId="95" xfId="0" applyNumberFormat="1" applyFont="1" applyFill="1" applyBorder="1" applyAlignment="1">
      <alignment horizontal="center" vertical="center"/>
    </xf>
    <xf numFmtId="2" fontId="4" fillId="25" borderId="93" xfId="0" applyNumberFormat="1" applyFont="1" applyFill="1" applyBorder="1" applyAlignment="1">
      <alignment horizontal="center" vertical="center"/>
    </xf>
    <xf numFmtId="2" fontId="4" fillId="14" borderId="80" xfId="0" applyNumberFormat="1" applyFont="1" applyFill="1" applyBorder="1" applyAlignment="1">
      <alignment horizontal="center" vertical="center"/>
    </xf>
    <xf numFmtId="2" fontId="4" fillId="14" borderId="81" xfId="0" applyNumberFormat="1" applyFont="1" applyFill="1" applyBorder="1" applyAlignment="1">
      <alignment horizontal="center" vertical="center"/>
    </xf>
    <xf numFmtId="2" fontId="4" fillId="0" borderId="79" xfId="0" applyNumberFormat="1" applyFont="1" applyBorder="1" applyAlignment="1">
      <alignment horizontal="center" vertical="center"/>
    </xf>
    <xf numFmtId="2" fontId="4" fillId="0" borderId="97" xfId="0" applyNumberFormat="1" applyFont="1" applyBorder="1" applyAlignment="1">
      <alignment horizontal="center" vertical="center"/>
    </xf>
    <xf numFmtId="2" fontId="4" fillId="0" borderId="78" xfId="0" applyNumberFormat="1" applyFont="1" applyBorder="1" applyAlignment="1">
      <alignment horizontal="center" vertical="center"/>
    </xf>
    <xf numFmtId="2" fontId="4" fillId="0" borderId="98" xfId="0" applyNumberFormat="1" applyFont="1" applyBorder="1" applyAlignment="1">
      <alignment horizontal="center" vertical="center"/>
    </xf>
    <xf numFmtId="2" fontId="4" fillId="0" borderId="77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68"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66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ont>
        <b/>
        <i val="0"/>
        <u val="none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0"/>
          </stop>
          <stop position="1">
            <color theme="4"/>
          </stop>
        </gradientFill>
      </fill>
    </dxf>
  </dxfs>
  <tableStyles count="0" defaultTableStyle="TableStyleMedium2" defaultPivotStyle="PivotStyleLight16"/>
  <colors>
    <mruColors>
      <color rgb="FF3964B1"/>
      <color rgb="FFB000B0"/>
      <color rgb="FFFCA93A"/>
      <color rgb="FFFCB960"/>
      <color rgb="FFFF66FF"/>
      <color rgb="FFFDD095"/>
      <color rgb="FFD200D2"/>
      <color rgb="FFCC00CC"/>
      <color rgb="FFFF7415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_rels/chart37.xml.rels><?xml version="1.0" encoding="UTF-8" standalone="yes"?>
<Relationships xmlns="http://schemas.openxmlformats.org/package/2006/relationships"><Relationship Id="rId2" Type="http://schemas.microsoft.com/office/2011/relationships/chartColorStyle" Target="colors37.xml"/><Relationship Id="rId1" Type="http://schemas.microsoft.com/office/2011/relationships/chartStyle" Target="style37.xml"/></Relationships>
</file>

<file path=xl/charts/_rels/chart38.xml.rels><?xml version="1.0" encoding="UTF-8" standalone="yes"?>
<Relationships xmlns="http://schemas.openxmlformats.org/package/2006/relationships"><Relationship Id="rId2" Type="http://schemas.microsoft.com/office/2011/relationships/chartColorStyle" Target="colors38.xml"/><Relationship Id="rId1" Type="http://schemas.microsoft.com/office/2011/relationships/chartStyle" Target="style38.xml"/></Relationships>
</file>

<file path=xl/charts/_rels/chart39.xml.rels><?xml version="1.0" encoding="UTF-8" standalone="yes"?>
<Relationships xmlns="http://schemas.openxmlformats.org/package/2006/relationships"><Relationship Id="rId2" Type="http://schemas.microsoft.com/office/2011/relationships/chartColorStyle" Target="colors39.xml"/><Relationship Id="rId1" Type="http://schemas.microsoft.com/office/2011/relationships/chartStyle" Target="style39.xml"/></Relationships>
</file>

<file path=xl/charts/_rels/chart40.xml.rels><?xml version="1.0" encoding="UTF-8" standalone="yes"?>
<Relationships xmlns="http://schemas.openxmlformats.org/package/2006/relationships"><Relationship Id="rId2" Type="http://schemas.microsoft.com/office/2011/relationships/chartColorStyle" Target="colors40.xml"/><Relationship Id="rId1" Type="http://schemas.microsoft.com/office/2011/relationships/chartStyle" Target="style40.xml"/></Relationships>
</file>

<file path=xl/charts/_rels/chart41.xml.rels><?xml version="1.0" encoding="UTF-8" standalone="yes"?>
<Relationships xmlns="http://schemas.openxmlformats.org/package/2006/relationships"><Relationship Id="rId2" Type="http://schemas.microsoft.com/office/2011/relationships/chartColorStyle" Target="colors41.xml"/><Relationship Id="rId1" Type="http://schemas.microsoft.com/office/2011/relationships/chartStyle" Target="style41.xml"/></Relationships>
</file>

<file path=xl/charts/_rels/chart42.xml.rels><?xml version="1.0" encoding="UTF-8" standalone="yes"?>
<Relationships xmlns="http://schemas.openxmlformats.org/package/2006/relationships"><Relationship Id="rId2" Type="http://schemas.microsoft.com/office/2011/relationships/chartColorStyle" Target="colors42.xml"/><Relationship Id="rId1" Type="http://schemas.microsoft.com/office/2011/relationships/chartStyle" Target="style42.xml"/></Relationships>
</file>

<file path=xl/charts/_rels/chart43.xml.rels><?xml version="1.0" encoding="UTF-8" standalone="yes"?>
<Relationships xmlns="http://schemas.openxmlformats.org/package/2006/relationships"><Relationship Id="rId2" Type="http://schemas.microsoft.com/office/2011/relationships/chartColorStyle" Target="colors43.xml"/><Relationship Id="rId1" Type="http://schemas.microsoft.com/office/2011/relationships/chartStyle" Target="style43.xml"/></Relationships>
</file>

<file path=xl/charts/_rels/chart44.xml.rels><?xml version="1.0" encoding="UTF-8" standalone="yes"?>
<Relationships xmlns="http://schemas.openxmlformats.org/package/2006/relationships"><Relationship Id="rId2" Type="http://schemas.microsoft.com/office/2011/relationships/chartColorStyle" Target="colors44.xml"/><Relationship Id="rId1" Type="http://schemas.microsoft.com/office/2011/relationships/chartStyle" Target="style44.xml"/></Relationships>
</file>

<file path=xl/charts/_rels/chart45.xml.rels><?xml version="1.0" encoding="UTF-8" standalone="yes"?>
<Relationships xmlns="http://schemas.openxmlformats.org/package/2006/relationships"><Relationship Id="rId2" Type="http://schemas.microsoft.com/office/2011/relationships/chartColorStyle" Target="colors45.xml"/><Relationship Id="rId1" Type="http://schemas.microsoft.com/office/2011/relationships/chartStyle" Target="style45.xml"/></Relationships>
</file>

<file path=xl/charts/_rels/chart46.xml.rels><?xml version="1.0" encoding="UTF-8" standalone="yes"?>
<Relationships xmlns="http://schemas.openxmlformats.org/package/2006/relationships"><Relationship Id="rId2" Type="http://schemas.microsoft.com/office/2011/relationships/chartColorStyle" Target="colors46.xml"/><Relationship Id="rId1" Type="http://schemas.microsoft.com/office/2011/relationships/chartStyle" Target="style46.xml"/></Relationships>
</file>

<file path=xl/charts/_rels/chart47.xml.rels><?xml version="1.0" encoding="UTF-8" standalone="yes"?>
<Relationships xmlns="http://schemas.openxmlformats.org/package/2006/relationships"><Relationship Id="rId2" Type="http://schemas.microsoft.com/office/2011/relationships/chartColorStyle" Target="colors47.xml"/><Relationship Id="rId1" Type="http://schemas.microsoft.com/office/2011/relationships/chartStyle" Target="style47.xml"/></Relationships>
</file>

<file path=xl/charts/_rels/chart48.xml.rels><?xml version="1.0" encoding="UTF-8" standalone="yes"?>
<Relationships xmlns="http://schemas.openxmlformats.org/package/2006/relationships"><Relationship Id="rId2" Type="http://schemas.microsoft.com/office/2011/relationships/chartColorStyle" Target="colors48.xml"/><Relationship Id="rId1" Type="http://schemas.microsoft.com/office/2011/relationships/chartStyle" Target="style48.xml"/></Relationships>
</file>

<file path=xl/charts/_rels/chart49.xml.rels><?xml version="1.0" encoding="UTF-8" standalone="yes"?>
<Relationships xmlns="http://schemas.openxmlformats.org/package/2006/relationships"><Relationship Id="rId2" Type="http://schemas.microsoft.com/office/2011/relationships/chartColorStyle" Target="colors49.xml"/><Relationship Id="rId1" Type="http://schemas.microsoft.com/office/2011/relationships/chartStyle" Target="style49.xml"/></Relationships>
</file>

<file path=xl/charts/_rels/chart50.xml.rels><?xml version="1.0" encoding="UTF-8" standalone="yes"?>
<Relationships xmlns="http://schemas.openxmlformats.org/package/2006/relationships"><Relationship Id="rId2" Type="http://schemas.microsoft.com/office/2011/relationships/chartColorStyle" Target="colors50.xml"/><Relationship Id="rId1" Type="http://schemas.microsoft.com/office/2011/relationships/chartStyle" Target="style50.xml"/></Relationships>
</file>

<file path=xl/charts/_rels/chart51.xml.rels><?xml version="1.0" encoding="UTF-8" standalone="yes"?>
<Relationships xmlns="http://schemas.openxmlformats.org/package/2006/relationships"><Relationship Id="rId2" Type="http://schemas.microsoft.com/office/2011/relationships/chartColorStyle" Target="colors51.xml"/><Relationship Id="rId1" Type="http://schemas.microsoft.com/office/2011/relationships/chartStyle" Target="style51.xml"/></Relationships>
</file>

<file path=xl/charts/_rels/chart52.xml.rels><?xml version="1.0" encoding="UTF-8" standalone="yes"?>
<Relationships xmlns="http://schemas.openxmlformats.org/package/2006/relationships"><Relationship Id="rId2" Type="http://schemas.microsoft.com/office/2011/relationships/chartColorStyle" Target="colors52.xml"/><Relationship Id="rId1" Type="http://schemas.microsoft.com/office/2011/relationships/chartStyle" Target="style52.xml"/></Relationships>
</file>

<file path=xl/charts/_rels/chart53.xml.rels><?xml version="1.0" encoding="UTF-8" standalone="yes"?>
<Relationships xmlns="http://schemas.openxmlformats.org/package/2006/relationships"><Relationship Id="rId2" Type="http://schemas.microsoft.com/office/2011/relationships/chartColorStyle" Target="colors53.xml"/><Relationship Id="rId1" Type="http://schemas.microsoft.com/office/2011/relationships/chartStyle" Target="style53.xml"/></Relationships>
</file>

<file path=xl/charts/_rels/chart54.xml.rels><?xml version="1.0" encoding="UTF-8" standalone="yes"?>
<Relationships xmlns="http://schemas.openxmlformats.org/package/2006/relationships"><Relationship Id="rId2" Type="http://schemas.microsoft.com/office/2011/relationships/chartColorStyle" Target="colors54.xml"/><Relationship Id="rId1" Type="http://schemas.microsoft.com/office/2011/relationships/chartStyle" Target="style54.xml"/></Relationships>
</file>

<file path=xl/charts/_rels/chart55.xml.rels><?xml version="1.0" encoding="UTF-8" standalone="yes"?>
<Relationships xmlns="http://schemas.openxmlformats.org/package/2006/relationships"><Relationship Id="rId2" Type="http://schemas.microsoft.com/office/2011/relationships/chartColorStyle" Target="colors55.xml"/><Relationship Id="rId1" Type="http://schemas.microsoft.com/office/2011/relationships/chartStyle" Target="style55.xml"/></Relationships>
</file>

<file path=xl/charts/_rels/chart56.xml.rels><?xml version="1.0" encoding="UTF-8" standalone="yes"?>
<Relationships xmlns="http://schemas.openxmlformats.org/package/2006/relationships"><Relationship Id="rId2" Type="http://schemas.microsoft.com/office/2011/relationships/chartColorStyle" Target="colors56.xml"/><Relationship Id="rId1" Type="http://schemas.microsoft.com/office/2011/relationships/chartStyle" Target="style56.xml"/></Relationships>
</file>

<file path=xl/charts/_rels/chart57.xml.rels><?xml version="1.0" encoding="UTF-8" standalone="yes"?>
<Relationships xmlns="http://schemas.openxmlformats.org/package/2006/relationships"><Relationship Id="rId2" Type="http://schemas.microsoft.com/office/2011/relationships/chartColorStyle" Target="colors57.xml"/><Relationship Id="rId1" Type="http://schemas.microsoft.com/office/2011/relationships/chartStyle" Target="style57.xml"/></Relationships>
</file>

<file path=xl/charts/_rels/chart58.xml.rels><?xml version="1.0" encoding="UTF-8" standalone="yes"?>
<Relationships xmlns="http://schemas.openxmlformats.org/package/2006/relationships"><Relationship Id="rId2" Type="http://schemas.microsoft.com/office/2011/relationships/chartColorStyle" Target="colors58.xml"/><Relationship Id="rId1" Type="http://schemas.microsoft.com/office/2011/relationships/chartStyle" Target="style58.xml"/></Relationships>
</file>

<file path=xl/charts/_rels/chart59.xml.rels><?xml version="1.0" encoding="UTF-8" standalone="yes"?>
<Relationships xmlns="http://schemas.openxmlformats.org/package/2006/relationships"><Relationship Id="rId2" Type="http://schemas.microsoft.com/office/2011/relationships/chartColorStyle" Target="colors59.xml"/><Relationship Id="rId1" Type="http://schemas.microsoft.com/office/2011/relationships/chartStyle" Target="style59.xml"/></Relationships>
</file>

<file path=xl/charts/_rels/chart60.xml.rels><?xml version="1.0" encoding="UTF-8" standalone="yes"?>
<Relationships xmlns="http://schemas.openxmlformats.org/package/2006/relationships"><Relationship Id="rId2" Type="http://schemas.microsoft.com/office/2011/relationships/chartColorStyle" Target="colors60.xml"/><Relationship Id="rId1" Type="http://schemas.microsoft.com/office/2011/relationships/chartStyle" Target="style60.xml"/></Relationships>
</file>

<file path=xl/charts/_rels/chart61.xml.rels><?xml version="1.0" encoding="UTF-8" standalone="yes"?>
<Relationships xmlns="http://schemas.openxmlformats.org/package/2006/relationships"><Relationship Id="rId2" Type="http://schemas.microsoft.com/office/2011/relationships/chartColorStyle" Target="colors61.xml"/><Relationship Id="rId1" Type="http://schemas.microsoft.com/office/2011/relationships/chartStyle" Target="style61.xml"/></Relationships>
</file>

<file path=xl/charts/_rels/chart62.xml.rels><?xml version="1.0" encoding="UTF-8" standalone="yes"?>
<Relationships xmlns="http://schemas.openxmlformats.org/package/2006/relationships"><Relationship Id="rId2" Type="http://schemas.microsoft.com/office/2011/relationships/chartColorStyle" Target="colors62.xml"/><Relationship Id="rId1" Type="http://schemas.microsoft.com/office/2011/relationships/chartStyle" Target="style62.xml"/></Relationships>
</file>

<file path=xl/charts/_rels/chart63.xml.rels><?xml version="1.0" encoding="UTF-8" standalone="yes"?>
<Relationships xmlns="http://schemas.openxmlformats.org/package/2006/relationships"><Relationship Id="rId2" Type="http://schemas.microsoft.com/office/2011/relationships/chartColorStyle" Target="colors63.xml"/><Relationship Id="rId1" Type="http://schemas.microsoft.com/office/2011/relationships/chartStyle" Target="style63.xml"/></Relationships>
</file>

<file path=xl/charts/_rels/chart64.xml.rels><?xml version="1.0" encoding="UTF-8" standalone="yes"?>
<Relationships xmlns="http://schemas.openxmlformats.org/package/2006/relationships"><Relationship Id="rId2" Type="http://schemas.microsoft.com/office/2011/relationships/chartColorStyle" Target="colors64.xml"/><Relationship Id="rId1" Type="http://schemas.microsoft.com/office/2011/relationships/chartStyle" Target="style64.xml"/></Relationships>
</file>

<file path=xl/charts/_rels/chart65.xml.rels><?xml version="1.0" encoding="UTF-8" standalone="yes"?>
<Relationships xmlns="http://schemas.openxmlformats.org/package/2006/relationships"><Relationship Id="rId2" Type="http://schemas.microsoft.com/office/2011/relationships/chartColorStyle" Target="colors65.xml"/><Relationship Id="rId1" Type="http://schemas.microsoft.com/office/2011/relationships/chartStyle" Target="style65.xml"/></Relationships>
</file>

<file path=xl/charts/_rels/chart66.xml.rels><?xml version="1.0" encoding="UTF-8" standalone="yes"?>
<Relationships xmlns="http://schemas.openxmlformats.org/package/2006/relationships"><Relationship Id="rId2" Type="http://schemas.microsoft.com/office/2011/relationships/chartColorStyle" Target="colors66.xml"/><Relationship Id="rId1" Type="http://schemas.microsoft.com/office/2011/relationships/chartStyle" Target="style66.xml"/></Relationships>
</file>

<file path=xl/charts/_rels/chart67.xml.rels><?xml version="1.0" encoding="UTF-8" standalone="yes"?>
<Relationships xmlns="http://schemas.openxmlformats.org/package/2006/relationships"><Relationship Id="rId2" Type="http://schemas.microsoft.com/office/2011/relationships/chartColorStyle" Target="colors67.xml"/><Relationship Id="rId1" Type="http://schemas.microsoft.com/office/2011/relationships/chartStyle" Target="style67.xml"/></Relationships>
</file>

<file path=xl/charts/_rels/chart68.xml.rels><?xml version="1.0" encoding="UTF-8" standalone="yes"?>
<Relationships xmlns="http://schemas.openxmlformats.org/package/2006/relationships"><Relationship Id="rId2" Type="http://schemas.microsoft.com/office/2011/relationships/chartColorStyle" Target="colors68.xml"/><Relationship Id="rId1" Type="http://schemas.microsoft.com/office/2011/relationships/chartStyle" Target="style68.xml"/></Relationships>
</file>

<file path=xl/charts/_rels/chart69.xml.rels><?xml version="1.0" encoding="UTF-8" standalone="yes"?>
<Relationships xmlns="http://schemas.openxmlformats.org/package/2006/relationships"><Relationship Id="rId2" Type="http://schemas.microsoft.com/office/2011/relationships/chartColorStyle" Target="colors69.xml"/><Relationship Id="rId1" Type="http://schemas.microsoft.com/office/2011/relationships/chartStyle" Target="style69.xml"/></Relationships>
</file>

<file path=xl/charts/_rels/chart70.xml.rels><?xml version="1.0" encoding="UTF-8" standalone="yes"?>
<Relationships xmlns="http://schemas.openxmlformats.org/package/2006/relationships"><Relationship Id="rId2" Type="http://schemas.microsoft.com/office/2011/relationships/chartColorStyle" Target="colors70.xml"/><Relationship Id="rId1" Type="http://schemas.microsoft.com/office/2011/relationships/chartStyle" Target="style70.xml"/></Relationships>
</file>

<file path=xl/charts/_rels/chart71.xml.rels><?xml version="1.0" encoding="UTF-8" standalone="yes"?>
<Relationships xmlns="http://schemas.openxmlformats.org/package/2006/relationships"><Relationship Id="rId2" Type="http://schemas.microsoft.com/office/2011/relationships/chartColorStyle" Target="colors71.xml"/><Relationship Id="rId1" Type="http://schemas.microsoft.com/office/2011/relationships/chartStyle" Target="style71.xml"/></Relationships>
</file>

<file path=xl/charts/_rels/chart72.xml.rels><?xml version="1.0" encoding="UTF-8" standalone="yes"?>
<Relationships xmlns="http://schemas.openxmlformats.org/package/2006/relationships"><Relationship Id="rId2" Type="http://schemas.microsoft.com/office/2011/relationships/chartColorStyle" Target="colors72.xml"/><Relationship Id="rId1" Type="http://schemas.microsoft.com/office/2011/relationships/chartStyle" Target="style72.xml"/></Relationships>
</file>

<file path=xl/charts/_rels/chart73.xml.rels><?xml version="1.0" encoding="UTF-8" standalone="yes"?>
<Relationships xmlns="http://schemas.openxmlformats.org/package/2006/relationships"><Relationship Id="rId2" Type="http://schemas.microsoft.com/office/2011/relationships/chartColorStyle" Target="colors73.xml"/><Relationship Id="rId1" Type="http://schemas.microsoft.com/office/2011/relationships/chartStyle" Target="style73.xml"/></Relationships>
</file>

<file path=xl/charts/_rels/chart74.xml.rels><?xml version="1.0" encoding="UTF-8" standalone="yes"?>
<Relationships xmlns="http://schemas.openxmlformats.org/package/2006/relationships"><Relationship Id="rId2" Type="http://schemas.microsoft.com/office/2011/relationships/chartColorStyle" Target="colors74.xml"/><Relationship Id="rId1" Type="http://schemas.microsoft.com/office/2011/relationships/chartStyle" Target="style74.xml"/></Relationships>
</file>

<file path=xl/charts/_rels/chart75.xml.rels><?xml version="1.0" encoding="UTF-8" standalone="yes"?>
<Relationships xmlns="http://schemas.openxmlformats.org/package/2006/relationships"><Relationship Id="rId2" Type="http://schemas.microsoft.com/office/2011/relationships/chartColorStyle" Target="colors75.xml"/><Relationship Id="rId1" Type="http://schemas.microsoft.com/office/2011/relationships/chartStyle" Target="style75.xml"/></Relationships>
</file>

<file path=xl/charts/_rels/chart76.xml.rels><?xml version="1.0" encoding="UTF-8" standalone="yes"?>
<Relationships xmlns="http://schemas.openxmlformats.org/package/2006/relationships"><Relationship Id="rId2" Type="http://schemas.microsoft.com/office/2011/relationships/chartColorStyle" Target="colors76.xml"/><Relationship Id="rId1" Type="http://schemas.microsoft.com/office/2011/relationships/chartStyle" Target="style76.xml"/></Relationships>
</file>

<file path=xl/charts/_rels/chart77.xml.rels><?xml version="1.0" encoding="UTF-8" standalone="yes"?>
<Relationships xmlns="http://schemas.openxmlformats.org/package/2006/relationships"><Relationship Id="rId2" Type="http://schemas.microsoft.com/office/2011/relationships/chartColorStyle" Target="colors77.xml"/><Relationship Id="rId1" Type="http://schemas.microsoft.com/office/2011/relationships/chartStyle" Target="style77.xml"/></Relationships>
</file>

<file path=xl/charts/_rels/chart78.xml.rels><?xml version="1.0" encoding="UTF-8" standalone="yes"?>
<Relationships xmlns="http://schemas.openxmlformats.org/package/2006/relationships"><Relationship Id="rId2" Type="http://schemas.microsoft.com/office/2011/relationships/chartColorStyle" Target="colors78.xml"/><Relationship Id="rId1" Type="http://schemas.microsoft.com/office/2011/relationships/chartStyle" Target="style78.xml"/></Relationships>
</file>

<file path=xl/charts/_rels/chart79.xml.rels><?xml version="1.0" encoding="UTF-8" standalone="yes"?>
<Relationships xmlns="http://schemas.openxmlformats.org/package/2006/relationships"><Relationship Id="rId2" Type="http://schemas.microsoft.com/office/2011/relationships/chartColorStyle" Target="colors79.xml"/><Relationship Id="rId1" Type="http://schemas.microsoft.com/office/2011/relationships/chartStyle" Target="style79.xml"/></Relationships>
</file>

<file path=xl/charts/_rels/chart80.xml.rels><?xml version="1.0" encoding="UTF-8" standalone="yes"?>
<Relationships xmlns="http://schemas.openxmlformats.org/package/2006/relationships"><Relationship Id="rId2" Type="http://schemas.microsoft.com/office/2011/relationships/chartColorStyle" Target="colors80.xml"/><Relationship Id="rId1" Type="http://schemas.microsoft.com/office/2011/relationships/chartStyle" Target="style80.xml"/></Relationships>
</file>

<file path=xl/charts/_rels/chart81.xml.rels><?xml version="1.0" encoding="UTF-8" standalone="yes"?>
<Relationships xmlns="http://schemas.openxmlformats.org/package/2006/relationships"><Relationship Id="rId2" Type="http://schemas.microsoft.com/office/2011/relationships/chartColorStyle" Target="colors81.xml"/><Relationship Id="rId1" Type="http://schemas.microsoft.com/office/2011/relationships/chartStyle" Target="style81.xml"/></Relationships>
</file>

<file path=xl/charts/_rels/chart82.xml.rels><?xml version="1.0" encoding="UTF-8" standalone="yes"?>
<Relationships xmlns="http://schemas.openxmlformats.org/package/2006/relationships"><Relationship Id="rId2" Type="http://schemas.microsoft.com/office/2011/relationships/chartColorStyle" Target="colors82.xml"/><Relationship Id="rId1" Type="http://schemas.microsoft.com/office/2011/relationships/chartStyle" Target="style82.xml"/></Relationships>
</file>

<file path=xl/charts/_rels/chart83.xml.rels><?xml version="1.0" encoding="UTF-8" standalone="yes"?>
<Relationships xmlns="http://schemas.openxmlformats.org/package/2006/relationships"><Relationship Id="rId2" Type="http://schemas.microsoft.com/office/2011/relationships/chartColorStyle" Target="colors83.xml"/><Relationship Id="rId1" Type="http://schemas.microsoft.com/office/2011/relationships/chartStyle" Target="style83.xml"/></Relationships>
</file>

<file path=xl/charts/_rels/chart84.xml.rels><?xml version="1.0" encoding="UTF-8" standalone="yes"?>
<Relationships xmlns="http://schemas.openxmlformats.org/package/2006/relationships"><Relationship Id="rId2" Type="http://schemas.microsoft.com/office/2011/relationships/chartColorStyle" Target="colors84.xml"/><Relationship Id="rId1" Type="http://schemas.microsoft.com/office/2011/relationships/chartStyle" Target="style84.xml"/></Relationships>
</file>

<file path=xl/charts/_rels/chart85.xml.rels><?xml version="1.0" encoding="UTF-8" standalone="yes"?>
<Relationships xmlns="http://schemas.openxmlformats.org/package/2006/relationships"><Relationship Id="rId2" Type="http://schemas.microsoft.com/office/2011/relationships/chartColorStyle" Target="colors85.xml"/><Relationship Id="rId1" Type="http://schemas.microsoft.com/office/2011/relationships/chartStyle" Target="style85.xml"/></Relationships>
</file>

<file path=xl/charts/_rels/chart86.xml.rels><?xml version="1.0" encoding="UTF-8" standalone="yes"?>
<Relationships xmlns="http://schemas.openxmlformats.org/package/2006/relationships"><Relationship Id="rId2" Type="http://schemas.microsoft.com/office/2011/relationships/chartColorStyle" Target="colors86.xml"/><Relationship Id="rId1" Type="http://schemas.microsoft.com/office/2011/relationships/chartStyle" Target="style86.xml"/></Relationships>
</file>

<file path=xl/charts/_rels/chart87.xml.rels><?xml version="1.0" encoding="UTF-8" standalone="yes"?>
<Relationships xmlns="http://schemas.openxmlformats.org/package/2006/relationships"><Relationship Id="rId2" Type="http://schemas.microsoft.com/office/2011/relationships/chartColorStyle" Target="colors87.xml"/><Relationship Id="rId1" Type="http://schemas.microsoft.com/office/2011/relationships/chartStyle" Target="style87.xml"/></Relationships>
</file>

<file path=xl/charts/_rels/chart88.xml.rels><?xml version="1.0" encoding="UTF-8" standalone="yes"?>
<Relationships xmlns="http://schemas.openxmlformats.org/package/2006/relationships"><Relationship Id="rId2" Type="http://schemas.microsoft.com/office/2011/relationships/chartColorStyle" Target="colors88.xml"/><Relationship Id="rId1" Type="http://schemas.microsoft.com/office/2011/relationships/chartStyle" Target="style88.xml"/></Relationships>
</file>

<file path=xl/charts/_rels/chart89.xml.rels><?xml version="1.0" encoding="UTF-8" standalone="yes"?>
<Relationships xmlns="http://schemas.openxmlformats.org/package/2006/relationships"><Relationship Id="rId2" Type="http://schemas.microsoft.com/office/2011/relationships/chartColorStyle" Target="colors89.xml"/><Relationship Id="rId1" Type="http://schemas.microsoft.com/office/2011/relationships/chartStyle" Target="style89.xml"/></Relationships>
</file>

<file path=xl/charts/_rels/chart90.xml.rels><?xml version="1.0" encoding="UTF-8" standalone="yes"?>
<Relationships xmlns="http://schemas.openxmlformats.org/package/2006/relationships"><Relationship Id="rId2" Type="http://schemas.microsoft.com/office/2011/relationships/chartColorStyle" Target="colors90.xml"/><Relationship Id="rId1" Type="http://schemas.microsoft.com/office/2011/relationships/chartStyle" Target="style90.xml"/></Relationships>
</file>

<file path=xl/charts/_rels/chart91.xml.rels><?xml version="1.0" encoding="UTF-8" standalone="yes"?>
<Relationships xmlns="http://schemas.openxmlformats.org/package/2006/relationships"><Relationship Id="rId2" Type="http://schemas.microsoft.com/office/2011/relationships/chartColorStyle" Target="colors91.xml"/><Relationship Id="rId1" Type="http://schemas.microsoft.com/office/2011/relationships/chartStyle" Target="style91.xml"/></Relationships>
</file>

<file path=xl/charts/_rels/chart92.xml.rels><?xml version="1.0" encoding="UTF-8" standalone="yes"?>
<Relationships xmlns="http://schemas.openxmlformats.org/package/2006/relationships"><Relationship Id="rId2" Type="http://schemas.microsoft.com/office/2011/relationships/chartColorStyle" Target="colors92.xml"/><Relationship Id="rId1" Type="http://schemas.microsoft.com/office/2011/relationships/chartStyle" Target="style92.xml"/></Relationships>
</file>

<file path=xl/charts/_rels/chart93.xml.rels><?xml version="1.0" encoding="UTF-8" standalone="yes"?>
<Relationships xmlns="http://schemas.openxmlformats.org/package/2006/relationships"><Relationship Id="rId2" Type="http://schemas.microsoft.com/office/2011/relationships/chartColorStyle" Target="colors93.xml"/><Relationship Id="rId1" Type="http://schemas.microsoft.com/office/2011/relationships/chartStyle" Target="style93.xml"/></Relationships>
</file>

<file path=xl/charts/_rels/chart94.xml.rels><?xml version="1.0" encoding="UTF-8" standalone="yes"?>
<Relationships xmlns="http://schemas.openxmlformats.org/package/2006/relationships"><Relationship Id="rId2" Type="http://schemas.microsoft.com/office/2011/relationships/chartColorStyle" Target="colors94.xml"/><Relationship Id="rId1" Type="http://schemas.microsoft.com/office/2011/relationships/chartStyle" Target="style94.xml"/></Relationships>
</file>

<file path=xl/charts/_rels/chart95.xml.rels><?xml version="1.0" encoding="UTF-8" standalone="yes"?>
<Relationships xmlns="http://schemas.openxmlformats.org/package/2006/relationships"><Relationship Id="rId2" Type="http://schemas.microsoft.com/office/2011/relationships/chartColorStyle" Target="colors95.xml"/><Relationship Id="rId1" Type="http://schemas.microsoft.com/office/2011/relationships/chartStyle" Target="style95.xml"/></Relationships>
</file>

<file path=xl/charts/_rels/chart96.xml.rels><?xml version="1.0" encoding="UTF-8" standalone="yes"?>
<Relationships xmlns="http://schemas.openxmlformats.org/package/2006/relationships"><Relationship Id="rId2" Type="http://schemas.microsoft.com/office/2011/relationships/chartColorStyle" Target="colors96.xml"/><Relationship Id="rId1" Type="http://schemas.microsoft.com/office/2011/relationships/chartStyle" Target="style96.xml"/></Relationships>
</file>

<file path=xl/charts/_rels/chart97.xml.rels><?xml version="1.0" encoding="UTF-8" standalone="yes"?>
<Relationships xmlns="http://schemas.openxmlformats.org/package/2006/relationships"><Relationship Id="rId2" Type="http://schemas.microsoft.com/office/2011/relationships/chartColorStyle" Target="colors97.xml"/><Relationship Id="rId1" Type="http://schemas.microsoft.com/office/2011/relationships/chartStyle" Target="style97.xml"/></Relationships>
</file>

<file path=xl/charts/_rels/chart98.xml.rels><?xml version="1.0" encoding="UTF-8" standalone="yes"?>
<Relationships xmlns="http://schemas.openxmlformats.org/package/2006/relationships"><Relationship Id="rId2" Type="http://schemas.microsoft.com/office/2011/relationships/chartColorStyle" Target="colors98.xml"/><Relationship Id="rId1" Type="http://schemas.microsoft.com/office/2011/relationships/chartStyle" Target="style98.xml"/></Relationships>
</file>

<file path=xl/charts/_rels/chart99.xml.rels><?xml version="1.0" encoding="UTF-8" standalone="yes"?>
<Relationships xmlns="http://schemas.openxmlformats.org/package/2006/relationships"><Relationship Id="rId2" Type="http://schemas.microsoft.com/office/2011/relationships/chartColorStyle" Target="colors99.xml"/><Relationship Id="rId1" Type="http://schemas.microsoft.com/office/2011/relationships/chartStyle" Target="style99.xml"/></Relationships>
</file>

<file path=xl/charts/_rels/chart100.xml.rels><?xml version="1.0" encoding="UTF-8" standalone="yes"?>
<Relationships xmlns="http://schemas.openxmlformats.org/package/2006/relationships"><Relationship Id="rId2" Type="http://schemas.microsoft.com/office/2011/relationships/chartColorStyle" Target="colors100.xml"/><Relationship Id="rId1" Type="http://schemas.microsoft.com/office/2011/relationships/chartStyle" Target="style100.xml"/></Relationships>
</file>

<file path=xl/charts/_rels/chart101.xml.rels><?xml version="1.0" encoding="UTF-8" standalone="yes"?>
<Relationships xmlns="http://schemas.openxmlformats.org/package/2006/relationships"><Relationship Id="rId2" Type="http://schemas.microsoft.com/office/2011/relationships/chartColorStyle" Target="colors101.xml"/><Relationship Id="rId1" Type="http://schemas.microsoft.com/office/2011/relationships/chartStyle" Target="style101.xml"/></Relationships>
</file>

<file path=xl/charts/_rels/chart102.xml.rels><?xml version="1.0" encoding="UTF-8" standalone="yes"?>
<Relationships xmlns="http://schemas.openxmlformats.org/package/2006/relationships"><Relationship Id="rId2" Type="http://schemas.microsoft.com/office/2011/relationships/chartColorStyle" Target="colors102.xml"/><Relationship Id="rId1" Type="http://schemas.microsoft.com/office/2011/relationships/chartStyle" Target="style102.xml"/></Relationships>
</file>

<file path=xl/charts/_rels/chart103.xml.rels><?xml version="1.0" encoding="UTF-8" standalone="yes"?>
<Relationships xmlns="http://schemas.openxmlformats.org/package/2006/relationships"><Relationship Id="rId2" Type="http://schemas.microsoft.com/office/2011/relationships/chartColorStyle" Target="colors103.xml"/><Relationship Id="rId1" Type="http://schemas.microsoft.com/office/2011/relationships/chartStyle" Target="style103.xml"/></Relationships>
</file>

<file path=xl/charts/_rels/chart104.xml.rels><?xml version="1.0" encoding="UTF-8" standalone="yes"?>
<Relationships xmlns="http://schemas.openxmlformats.org/package/2006/relationships"><Relationship Id="rId2" Type="http://schemas.microsoft.com/office/2011/relationships/chartColorStyle" Target="colors104.xml"/><Relationship Id="rId1" Type="http://schemas.microsoft.com/office/2011/relationships/chartStyle" Target="style104.xml"/></Relationships>
</file>

<file path=xl/charts/_rels/chart105.xml.rels><?xml version="1.0" encoding="UTF-8" standalone="yes"?>
<Relationships xmlns="http://schemas.openxmlformats.org/package/2006/relationships"><Relationship Id="rId2" Type="http://schemas.microsoft.com/office/2011/relationships/chartColorStyle" Target="colors105.xml"/><Relationship Id="rId1" Type="http://schemas.microsoft.com/office/2011/relationships/chartStyle" Target="style105.xml"/></Relationships>
</file>

<file path=xl/charts/_rels/chart106.xml.rels><?xml version="1.0" encoding="UTF-8" standalone="yes"?>
<Relationships xmlns="http://schemas.openxmlformats.org/package/2006/relationships"><Relationship Id="rId2" Type="http://schemas.microsoft.com/office/2011/relationships/chartColorStyle" Target="colors106.xml"/><Relationship Id="rId1" Type="http://schemas.microsoft.com/office/2011/relationships/chartStyle" Target="style106.xml"/></Relationships>
</file>

<file path=xl/charts/_rels/chart107.xml.rels><?xml version="1.0" encoding="UTF-8" standalone="yes"?>
<Relationships xmlns="http://schemas.openxmlformats.org/package/2006/relationships"><Relationship Id="rId2" Type="http://schemas.microsoft.com/office/2011/relationships/chartColorStyle" Target="colors107.xml"/><Relationship Id="rId1" Type="http://schemas.microsoft.com/office/2011/relationships/chartStyle" Target="style107.xml"/></Relationships>
</file>

<file path=xl/charts/_rels/chart108.xml.rels><?xml version="1.0" encoding="UTF-8" standalone="yes"?>
<Relationships xmlns="http://schemas.openxmlformats.org/package/2006/relationships"><Relationship Id="rId2" Type="http://schemas.microsoft.com/office/2011/relationships/chartColorStyle" Target="colors108.xml"/><Relationship Id="rId1" Type="http://schemas.microsoft.com/office/2011/relationships/chartStyle" Target="style108.xml"/></Relationships>
</file>

<file path=xl/charts/_rels/chart109.xml.rels><?xml version="1.0" encoding="UTF-8" standalone="yes"?>
<Relationships xmlns="http://schemas.openxmlformats.org/package/2006/relationships"><Relationship Id="rId2" Type="http://schemas.microsoft.com/office/2011/relationships/chartColorStyle" Target="colors109.xml"/><Relationship Id="rId1" Type="http://schemas.microsoft.com/office/2011/relationships/chartStyle" Target="style109.xml"/></Relationships>
</file>

<file path=xl/charts/_rels/chart110.xml.rels><?xml version="1.0" encoding="UTF-8" standalone="yes"?>
<Relationships xmlns="http://schemas.openxmlformats.org/package/2006/relationships"><Relationship Id="rId2" Type="http://schemas.microsoft.com/office/2011/relationships/chartColorStyle" Target="colors110.xml"/><Relationship Id="rId1" Type="http://schemas.microsoft.com/office/2011/relationships/chartStyle" Target="style110.xml"/></Relationships>
</file>

<file path=xl/charts/_rels/chart111.xml.rels><?xml version="1.0" encoding="UTF-8" standalone="yes"?>
<Relationships xmlns="http://schemas.openxmlformats.org/package/2006/relationships"><Relationship Id="rId2" Type="http://schemas.microsoft.com/office/2011/relationships/chartColorStyle" Target="colors111.xml"/><Relationship Id="rId1" Type="http://schemas.microsoft.com/office/2011/relationships/chartStyle" Target="style111.xml"/></Relationships>
</file>

<file path=xl/charts/_rels/chart112.xml.rels><?xml version="1.0" encoding="UTF-8" standalone="yes"?>
<Relationships xmlns="http://schemas.openxmlformats.org/package/2006/relationships"><Relationship Id="rId2" Type="http://schemas.microsoft.com/office/2011/relationships/chartColorStyle" Target="colors112.xml"/><Relationship Id="rId1" Type="http://schemas.microsoft.com/office/2011/relationships/chartStyle" Target="style112.xml"/></Relationships>
</file>

<file path=xl/charts/_rels/chart113.xml.rels><?xml version="1.0" encoding="UTF-8" standalone="yes"?>
<Relationships xmlns="http://schemas.openxmlformats.org/package/2006/relationships"><Relationship Id="rId2" Type="http://schemas.microsoft.com/office/2011/relationships/chartColorStyle" Target="colors113.xml"/><Relationship Id="rId1" Type="http://schemas.microsoft.com/office/2011/relationships/chartStyle" Target="style113.xml"/></Relationships>
</file>

<file path=xl/charts/_rels/chart114.xml.rels><?xml version="1.0" encoding="UTF-8" standalone="yes"?>
<Relationships xmlns="http://schemas.openxmlformats.org/package/2006/relationships"><Relationship Id="rId2" Type="http://schemas.microsoft.com/office/2011/relationships/chartColorStyle" Target="colors114.xml"/><Relationship Id="rId1" Type="http://schemas.microsoft.com/office/2011/relationships/chartStyle" Target="style114.xml"/></Relationships>
</file>

<file path=xl/charts/_rels/chart115.xml.rels><?xml version="1.0" encoding="UTF-8" standalone="yes"?>
<Relationships xmlns="http://schemas.openxmlformats.org/package/2006/relationships"><Relationship Id="rId2" Type="http://schemas.microsoft.com/office/2011/relationships/chartColorStyle" Target="colors115.xml"/><Relationship Id="rId1" Type="http://schemas.microsoft.com/office/2011/relationships/chartStyle" Target="style115.xml"/></Relationships>
</file>

<file path=xl/charts/_rels/chart116.xml.rels><?xml version="1.0" encoding="UTF-8" standalone="yes"?>
<Relationships xmlns="http://schemas.openxmlformats.org/package/2006/relationships"><Relationship Id="rId2" Type="http://schemas.microsoft.com/office/2011/relationships/chartColorStyle" Target="colors116.xml"/><Relationship Id="rId1" Type="http://schemas.microsoft.com/office/2011/relationships/chartStyle" Target="style116.xml"/></Relationships>
</file>

<file path=xl/charts/_rels/chart117.xml.rels><?xml version="1.0" encoding="UTF-8" standalone="yes"?>
<Relationships xmlns="http://schemas.openxmlformats.org/package/2006/relationships"><Relationship Id="rId2" Type="http://schemas.microsoft.com/office/2011/relationships/chartColorStyle" Target="colors117.xml"/><Relationship Id="rId1" Type="http://schemas.microsoft.com/office/2011/relationships/chartStyle" Target="style117.xml"/></Relationships>
</file>

<file path=xl/charts/_rels/chart118.xml.rels><?xml version="1.0" encoding="UTF-8" standalone="yes"?>
<Relationships xmlns="http://schemas.openxmlformats.org/package/2006/relationships"><Relationship Id="rId2" Type="http://schemas.microsoft.com/office/2011/relationships/chartColorStyle" Target="colors118.xml"/><Relationship Id="rId1" Type="http://schemas.microsoft.com/office/2011/relationships/chartStyle" Target="style118.xml"/></Relationships>
</file>

<file path=xl/charts/_rels/chart119.xml.rels><?xml version="1.0" encoding="UTF-8" standalone="yes"?>
<Relationships xmlns="http://schemas.openxmlformats.org/package/2006/relationships"><Relationship Id="rId2" Type="http://schemas.microsoft.com/office/2011/relationships/chartColorStyle" Target="colors119.xml"/><Relationship Id="rId1" Type="http://schemas.microsoft.com/office/2011/relationships/chartStyle" Target="style119.xml"/></Relationships>
</file>

<file path=xl/charts/_rels/chart120.xml.rels><?xml version="1.0" encoding="UTF-8" standalone="yes"?>
<Relationships xmlns="http://schemas.openxmlformats.org/package/2006/relationships"><Relationship Id="rId2" Type="http://schemas.microsoft.com/office/2011/relationships/chartColorStyle" Target="colors120.xml"/><Relationship Id="rId1" Type="http://schemas.microsoft.com/office/2011/relationships/chartStyle" Target="style120.xml"/></Relationships>
</file>

<file path=xl/charts/_rels/chart121.xml.rels><?xml version="1.0" encoding="UTF-8" standalone="yes"?>
<Relationships xmlns="http://schemas.openxmlformats.org/package/2006/relationships"><Relationship Id="rId2" Type="http://schemas.microsoft.com/office/2011/relationships/chartColorStyle" Target="colors121.xml"/><Relationship Id="rId1" Type="http://schemas.microsoft.com/office/2011/relationships/chartStyle" Target="style121.xml"/></Relationships>
</file>

<file path=xl/charts/_rels/chart122.xml.rels><?xml version="1.0" encoding="UTF-8" standalone="yes"?>
<Relationships xmlns="http://schemas.openxmlformats.org/package/2006/relationships"><Relationship Id="rId2" Type="http://schemas.microsoft.com/office/2011/relationships/chartColorStyle" Target="colors122.xml"/><Relationship Id="rId1" Type="http://schemas.microsoft.com/office/2011/relationships/chartStyle" Target="style122.xml"/></Relationships>
</file>

<file path=xl/charts/_rels/chart123.xml.rels><?xml version="1.0" encoding="UTF-8" standalone="yes"?>
<Relationships xmlns="http://schemas.openxmlformats.org/package/2006/relationships"><Relationship Id="rId2" Type="http://schemas.microsoft.com/office/2011/relationships/chartColorStyle" Target="colors123.xml"/><Relationship Id="rId1" Type="http://schemas.microsoft.com/office/2011/relationships/chartStyle" Target="style123.xml"/></Relationships>
</file>

<file path=xl/charts/_rels/chart124.xml.rels><?xml version="1.0" encoding="UTF-8" standalone="yes"?>
<Relationships xmlns="http://schemas.openxmlformats.org/package/2006/relationships"><Relationship Id="rId2" Type="http://schemas.microsoft.com/office/2011/relationships/chartColorStyle" Target="colors124.xml"/><Relationship Id="rId1" Type="http://schemas.microsoft.com/office/2011/relationships/chartStyle" Target="style124.xml"/></Relationships>
</file>

<file path=xl/charts/_rels/chart125.xml.rels><?xml version="1.0" encoding="UTF-8" standalone="yes"?>
<Relationships xmlns="http://schemas.openxmlformats.org/package/2006/relationships"><Relationship Id="rId2" Type="http://schemas.microsoft.com/office/2011/relationships/chartColorStyle" Target="colors125.xml"/><Relationship Id="rId1" Type="http://schemas.microsoft.com/office/2011/relationships/chartStyle" Target="style125.xml"/></Relationships>
</file>

<file path=xl/charts/_rels/chart126.xml.rels><?xml version="1.0" encoding="UTF-8" standalone="yes"?>
<Relationships xmlns="http://schemas.openxmlformats.org/package/2006/relationships"><Relationship Id="rId2" Type="http://schemas.microsoft.com/office/2011/relationships/chartColorStyle" Target="colors126.xml"/><Relationship Id="rId1" Type="http://schemas.microsoft.com/office/2011/relationships/chartStyle" Target="style126.xml"/></Relationships>
</file>

<file path=xl/charts/_rels/chart127.xml.rels><?xml version="1.0" encoding="UTF-8" standalone="yes"?>
<Relationships xmlns="http://schemas.openxmlformats.org/package/2006/relationships"><Relationship Id="rId2" Type="http://schemas.microsoft.com/office/2011/relationships/chartColorStyle" Target="colors127.xml"/><Relationship Id="rId1" Type="http://schemas.microsoft.com/office/2011/relationships/chartStyle" Target="style127.xml"/></Relationships>
</file>

<file path=xl/charts/_rels/chart128.xml.rels><?xml version="1.0" encoding="UTF-8" standalone="yes"?>
<Relationships xmlns="http://schemas.openxmlformats.org/package/2006/relationships"><Relationship Id="rId2" Type="http://schemas.microsoft.com/office/2011/relationships/chartColorStyle" Target="colors128.xml"/><Relationship Id="rId1" Type="http://schemas.microsoft.com/office/2011/relationships/chartStyle" Target="style128.xml"/></Relationships>
</file>

<file path=xl/charts/_rels/chart129.xml.rels><?xml version="1.0" encoding="UTF-8" standalone="yes"?>
<Relationships xmlns="http://schemas.openxmlformats.org/package/2006/relationships"><Relationship Id="rId2" Type="http://schemas.microsoft.com/office/2011/relationships/chartColorStyle" Target="colors129.xml"/><Relationship Id="rId1" Type="http://schemas.microsoft.com/office/2011/relationships/chartStyle" Target="style129.xml"/></Relationships>
</file>

<file path=xl/charts/_rels/chart130.xml.rels><?xml version="1.0" encoding="UTF-8" standalone="yes"?>
<Relationships xmlns="http://schemas.openxmlformats.org/package/2006/relationships"><Relationship Id="rId2" Type="http://schemas.microsoft.com/office/2011/relationships/chartColorStyle" Target="colors130.xml"/><Relationship Id="rId1" Type="http://schemas.microsoft.com/office/2011/relationships/chartStyle" Target="style130.xml"/></Relationships>
</file>

<file path=xl/charts/_rels/chart131.xml.rels><?xml version="1.0" encoding="UTF-8" standalone="yes"?>
<Relationships xmlns="http://schemas.openxmlformats.org/package/2006/relationships"><Relationship Id="rId2" Type="http://schemas.microsoft.com/office/2011/relationships/chartColorStyle" Target="colors131.xml"/><Relationship Id="rId1" Type="http://schemas.microsoft.com/office/2011/relationships/chartStyle" Target="style131.xml"/></Relationships>
</file>

<file path=xl/charts/_rels/chart132.xml.rels><?xml version="1.0" encoding="UTF-8" standalone="yes"?>
<Relationships xmlns="http://schemas.openxmlformats.org/package/2006/relationships"><Relationship Id="rId2" Type="http://schemas.microsoft.com/office/2011/relationships/chartColorStyle" Target="colors132.xml"/><Relationship Id="rId1" Type="http://schemas.microsoft.com/office/2011/relationships/chartStyle" Target="style132.xml"/></Relationships>
</file>

<file path=xl/charts/_rels/chart133.xml.rels><?xml version="1.0" encoding="UTF-8" standalone="yes"?>
<Relationships xmlns="http://schemas.openxmlformats.org/package/2006/relationships"><Relationship Id="rId2" Type="http://schemas.microsoft.com/office/2011/relationships/chartColorStyle" Target="colors133.xml"/><Relationship Id="rId1" Type="http://schemas.microsoft.com/office/2011/relationships/chartStyle" Target="style133.xml"/></Relationships>
</file>

<file path=xl/charts/_rels/chart134.xml.rels><?xml version="1.0" encoding="UTF-8" standalone="yes"?>
<Relationships xmlns="http://schemas.openxmlformats.org/package/2006/relationships"><Relationship Id="rId2" Type="http://schemas.microsoft.com/office/2011/relationships/chartColorStyle" Target="colors134.xml"/><Relationship Id="rId1" Type="http://schemas.microsoft.com/office/2011/relationships/chartStyle" Target="style134.xml"/></Relationships>
</file>

<file path=xl/charts/_rels/chart135.xml.rels><?xml version="1.0" encoding="UTF-8" standalone="yes"?>
<Relationships xmlns="http://schemas.openxmlformats.org/package/2006/relationships"><Relationship Id="rId2" Type="http://schemas.microsoft.com/office/2011/relationships/chartColorStyle" Target="colors135.xml"/><Relationship Id="rId1" Type="http://schemas.microsoft.com/office/2011/relationships/chartStyle" Target="style135.xml"/></Relationships>
</file>

<file path=xl/charts/_rels/chart136.xml.rels><?xml version="1.0" encoding="UTF-8" standalone="yes"?>
<Relationships xmlns="http://schemas.openxmlformats.org/package/2006/relationships"><Relationship Id="rId2" Type="http://schemas.microsoft.com/office/2011/relationships/chartColorStyle" Target="colors136.xml"/><Relationship Id="rId1" Type="http://schemas.microsoft.com/office/2011/relationships/chartStyle" Target="style136.xml"/></Relationships>
</file>

<file path=xl/charts/_rels/chart137.xml.rels><?xml version="1.0" encoding="UTF-8" standalone="yes"?>
<Relationships xmlns="http://schemas.openxmlformats.org/package/2006/relationships"><Relationship Id="rId2" Type="http://schemas.microsoft.com/office/2011/relationships/chartColorStyle" Target="colors137.xml"/><Relationship Id="rId1" Type="http://schemas.microsoft.com/office/2011/relationships/chartStyle" Target="style137.xml"/></Relationships>
</file>

<file path=xl/charts/_rels/chart138.xml.rels><?xml version="1.0" encoding="UTF-8" standalone="yes"?>
<Relationships xmlns="http://schemas.openxmlformats.org/package/2006/relationships"><Relationship Id="rId2" Type="http://schemas.microsoft.com/office/2011/relationships/chartColorStyle" Target="colors138.xml"/><Relationship Id="rId1" Type="http://schemas.microsoft.com/office/2011/relationships/chartStyle" Target="style138.xml"/></Relationships>
</file>

<file path=xl/charts/_rels/chart139.xml.rels><?xml version="1.0" encoding="UTF-8" standalone="yes"?>
<Relationships xmlns="http://schemas.openxmlformats.org/package/2006/relationships"><Relationship Id="rId2" Type="http://schemas.microsoft.com/office/2011/relationships/chartColorStyle" Target="colors139.xml"/><Relationship Id="rId1" Type="http://schemas.microsoft.com/office/2011/relationships/chartStyle" Target="style139.xml"/></Relationships>
</file>

<file path=xl/charts/_rels/chart140.xml.rels><?xml version="1.0" encoding="UTF-8" standalone="yes"?>
<Relationships xmlns="http://schemas.openxmlformats.org/package/2006/relationships"><Relationship Id="rId2" Type="http://schemas.microsoft.com/office/2011/relationships/chartColorStyle" Target="colors140.xml"/><Relationship Id="rId1" Type="http://schemas.microsoft.com/office/2011/relationships/chartStyle" Target="style140.xml"/></Relationships>
</file>

<file path=xl/charts/_rels/chart141.xml.rels><?xml version="1.0" encoding="UTF-8" standalone="yes"?>
<Relationships xmlns="http://schemas.openxmlformats.org/package/2006/relationships"><Relationship Id="rId2" Type="http://schemas.microsoft.com/office/2011/relationships/chartColorStyle" Target="colors141.xml"/><Relationship Id="rId1" Type="http://schemas.microsoft.com/office/2011/relationships/chartStyle" Target="style141.xml"/></Relationships>
</file>

<file path=xl/charts/_rels/chart142.xml.rels><?xml version="1.0" encoding="UTF-8" standalone="yes"?>
<Relationships xmlns="http://schemas.openxmlformats.org/package/2006/relationships"><Relationship Id="rId2" Type="http://schemas.microsoft.com/office/2011/relationships/chartColorStyle" Target="colors142.xml"/><Relationship Id="rId1" Type="http://schemas.microsoft.com/office/2011/relationships/chartStyle" Target="style142.xml"/></Relationships>
</file>

<file path=xl/charts/_rels/chart143.xml.rels><?xml version="1.0" encoding="UTF-8" standalone="yes"?>
<Relationships xmlns="http://schemas.openxmlformats.org/package/2006/relationships"><Relationship Id="rId2" Type="http://schemas.microsoft.com/office/2011/relationships/chartColorStyle" Target="colors143.xml"/><Relationship Id="rId1" Type="http://schemas.microsoft.com/office/2011/relationships/chartStyle" Target="style143.xml"/></Relationships>
</file>

<file path=xl/charts/_rels/chart144.xml.rels><?xml version="1.0" encoding="UTF-8" standalone="yes"?>
<Relationships xmlns="http://schemas.openxmlformats.org/package/2006/relationships"><Relationship Id="rId2" Type="http://schemas.microsoft.com/office/2011/relationships/chartColorStyle" Target="colors144.xml"/><Relationship Id="rId1" Type="http://schemas.microsoft.com/office/2011/relationships/chartStyle" Target="style144.xml"/></Relationships>
</file>

<file path=xl/charts/_rels/chart145.xml.rels><?xml version="1.0" encoding="UTF-8" standalone="yes"?>
<Relationships xmlns="http://schemas.openxmlformats.org/package/2006/relationships"><Relationship Id="rId2" Type="http://schemas.microsoft.com/office/2011/relationships/chartColorStyle" Target="colors145.xml"/><Relationship Id="rId1" Type="http://schemas.microsoft.com/office/2011/relationships/chartStyle" Target="style145.xml"/></Relationships>
</file>

<file path=xl/charts/_rels/chart146.xml.rels><?xml version="1.0" encoding="UTF-8" standalone="yes"?>
<Relationships xmlns="http://schemas.openxmlformats.org/package/2006/relationships"><Relationship Id="rId2" Type="http://schemas.microsoft.com/office/2011/relationships/chartColorStyle" Target="colors146.xml"/><Relationship Id="rId1" Type="http://schemas.microsoft.com/office/2011/relationships/chartStyle" Target="style146.xml"/></Relationships>
</file>

<file path=xl/charts/_rels/chart147.xml.rels><?xml version="1.0" encoding="UTF-8" standalone="yes"?>
<Relationships xmlns="http://schemas.openxmlformats.org/package/2006/relationships"><Relationship Id="rId2" Type="http://schemas.microsoft.com/office/2011/relationships/chartColorStyle" Target="colors147.xml"/><Relationship Id="rId1" Type="http://schemas.microsoft.com/office/2011/relationships/chartStyle" Target="style147.xml"/></Relationships>
</file>

<file path=xl/charts/_rels/chart148.xml.rels><?xml version="1.0" encoding="UTF-8" standalone="yes"?>
<Relationships xmlns="http://schemas.openxmlformats.org/package/2006/relationships"><Relationship Id="rId2" Type="http://schemas.microsoft.com/office/2011/relationships/chartColorStyle" Target="colors148.xml"/><Relationship Id="rId1" Type="http://schemas.microsoft.com/office/2011/relationships/chartStyle" Target="style148.xml"/></Relationships>
</file>

<file path=xl/charts/_rels/chart149.xml.rels><?xml version="1.0" encoding="UTF-8" standalone="yes"?>
<Relationships xmlns="http://schemas.openxmlformats.org/package/2006/relationships"><Relationship Id="rId2" Type="http://schemas.microsoft.com/office/2011/relationships/chartColorStyle" Target="colors149.xml"/><Relationship Id="rId1" Type="http://schemas.microsoft.com/office/2011/relationships/chartStyle" Target="style149.xml"/></Relationships>
</file>

<file path=xl/charts/_rels/chart150.xml.rels><?xml version="1.0" encoding="UTF-8" standalone="yes"?>
<Relationships xmlns="http://schemas.openxmlformats.org/package/2006/relationships"><Relationship Id="rId2" Type="http://schemas.microsoft.com/office/2011/relationships/chartColorStyle" Target="colors150.xml"/><Relationship Id="rId1" Type="http://schemas.microsoft.com/office/2011/relationships/chartStyle" Target="style150.xml"/></Relationships>
</file>

<file path=xl/charts/_rels/chart151.xml.rels><?xml version="1.0" encoding="UTF-8" standalone="yes"?>
<Relationships xmlns="http://schemas.openxmlformats.org/package/2006/relationships"><Relationship Id="rId2" Type="http://schemas.microsoft.com/office/2011/relationships/chartColorStyle" Target="colors151.xml"/><Relationship Id="rId1" Type="http://schemas.microsoft.com/office/2011/relationships/chartStyle" Target="style151.xml"/></Relationships>
</file>

<file path=xl/charts/_rels/chart152.xml.rels><?xml version="1.0" encoding="UTF-8" standalone="yes"?>
<Relationships xmlns="http://schemas.openxmlformats.org/package/2006/relationships"><Relationship Id="rId2" Type="http://schemas.microsoft.com/office/2011/relationships/chartColorStyle" Target="colors152.xml"/><Relationship Id="rId1" Type="http://schemas.microsoft.com/office/2011/relationships/chartStyle" Target="style152.xml"/></Relationships>
</file>

<file path=xl/charts/_rels/chart153.xml.rels><?xml version="1.0" encoding="UTF-8" standalone="yes"?>
<Relationships xmlns="http://schemas.openxmlformats.org/package/2006/relationships"><Relationship Id="rId2" Type="http://schemas.microsoft.com/office/2011/relationships/chartColorStyle" Target="colors153.xml"/><Relationship Id="rId1" Type="http://schemas.microsoft.com/office/2011/relationships/chartStyle" Target="style15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1C5-44EC-9C95-FC17D680809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908-4DD6-8057-72DDC8BE6A9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EFE-4C73-9491-6C2D703465C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257-462E-BE2E-CF09CFE11D0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71FC-42E5-B767-0AFE4AC9E62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5AB-4BDD-8B7F-1D058229784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52F9-4C3D-8A9A-9DCA341D980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97F-4272-9FE8-D1F885FC80F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A83-4C6E-9CFB-B2D78D674105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7474-483B-9E34-6965B194A248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5BF-4538-98B1-43060833B66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D76-4394-BADA-6B5574EA20F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E2CF-403A-9621-F36DCA20EC8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FA1-41A4-A412-8CAD98032E4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CE9-4D51-9022-D2338366680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8C8-4690-9E9B-CEAC71D7ADA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055-4F21-AFEE-C654EE1455E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255-4374-9CEE-56D15EAFEB2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C2E-4F42-946F-776CC52D5BE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020-437A-A461-4BA09B12A21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F8C-419F-A309-D4940D57F78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558-44EE-AB51-BB96E3281F08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EEEC-4C0B-B564-0FF5999D220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430-495B-B4B3-8799836AFD0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3B4-433B-818A-4B6A8B5AD7A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BC4-4FFF-A324-745709C4121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749-4305-AC33-8CA0C946C62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F33-4B43-8E46-625BA715387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BF0-46F1-9909-8AD52236849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7AA-4429-9ECC-1CDEF6E9131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(Semaine1!$F$3,Semaine1!$H$3,Semaine1!$F$6,Semaine1!$H$6,Semaine1!$F$9,Semaine1!$H$9,Semaine1!$F$12,Semaine1!$H$12)</c:f>
              <c:numCache>
                <c:formatCode>0.00</c:formatCode>
                <c:ptCount val="8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557-47BA-9E4E-D4FF8496C77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(Semaine1!$R$3,Semaine1!$T$3,Semaine1!$R$6,Semaine1!$T$6,Semaine1!$R$9,Semaine1!$T$9,Semaine1!$R$12,Semaine1!$T$12)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122-48F5-A3BF-FB971C32D20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(Semaine1!$AE$3,Semaine1!$AG$3,Semaine1!$AE$6,Semaine1!$AG$6,Semaine1!$AE$9,Semaine1!$AG$9,Semaine1!$AE$12,Semaine1!$AG$12)</c:f>
              <c:numCache>
                <c:formatCode>0.00</c:formatCode>
                <c:ptCount val="8"/>
                <c:pt idx="0">
                  <c:v>1</c:v>
                </c:pt>
                <c:pt idx="3">
                  <c:v>1.33</c:v>
                </c:pt>
                <c:pt idx="6">
                  <c:v>1.55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6B6-4553-B8B7-093E2FE6AE5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(Semaine1!$AQ$3,Semaine1!$AS$3,Semaine1!$AQ$6,Semaine1!$AS$6,Semaine1!$AQ$9,Semaine1!$AS$9,Semaine1!$AQ$12,Semaine1!$AS$12)</c:f>
              <c:numCache>
                <c:formatCode>0.00</c:formatCode>
                <c:ptCount val="8"/>
                <c:pt idx="0">
                  <c:v>0.92</c:v>
                </c:pt>
                <c:pt idx="3">
                  <c:v>1.33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714-4B69-99E3-7ECFBE8AE6E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(Semaine1!$BP$3,Semaine1!$BR$3,Semaine1!$BP$6,Semaine1!$BR$6,Semaine1!$BP$9,Semaine1!$BR$9,Semaine1!$BP$12,Semaine1!$BR$12)</c:f>
              <c:numCache>
                <c:formatCode>0.00</c:formatCode>
                <c:ptCount val="8"/>
                <c:pt idx="0">
                  <c:v>0.81</c:v>
                </c:pt>
                <c:pt idx="1">
                  <c:v>1.4</c:v>
                </c:pt>
                <c:pt idx="2">
                  <c:v>0.9</c:v>
                </c:pt>
                <c:pt idx="7">
                  <c:v>1.7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B58-4848-BAC3-6AE3FEAFB668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(Semaine1!$BD$3,Semaine1!$BF$3,Semaine1!$BD$6,Semaine1!$BF$6,Semaine1!$BD$9,Semaine1!$BF$9,Semaine1!$BD$12,Semaine1!$BF$12)</c:f>
              <c:numCache>
                <c:formatCode>0.00</c:formatCode>
                <c:ptCount val="8"/>
                <c:pt idx="0">
                  <c:v>1.4</c:v>
                </c:pt>
                <c:pt idx="3">
                  <c:v>1.2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875-412F-966C-4D9C1D16364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(Semaine1!$F$2,Semaine1!$H$2,Semaine1!$F$2,Semaine1!$H$2,Semaine1!$F$2,Semaine1!$H$2,Semaine1!$F$2,Semaine1!$H$2)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(Semaine1!$CC$3,Semaine1!$CE$3,Semaine1!$CC$6,Semaine1!$CE$6,Semaine1!$CC$9,Semaine1!$CE$9,Semaine1!$CC$12,Semaine1!$CE$12)</c:f>
              <c:numCache>
                <c:formatCode>0.00</c:formatCode>
                <c:ptCount val="8"/>
                <c:pt idx="0">
                  <c:v>0.63</c:v>
                </c:pt>
                <c:pt idx="5">
                  <c:v>1.8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B97-440A-B439-DBD52C6F9B6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3CD-46D0-B024-EBCDFEBC8F7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505-4C77-BAF0-9D188F52F2D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ED4-4B9A-9492-A60D6BA8289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04A-414E-AE21-6A58295BF33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A9B-44C1-B807-9E183350E4F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8F1-4992-B493-0DD8DA509CE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632-435C-BD00-9AD16F5AB55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740F-450C-B430-88B9B16344F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8E0-40C7-B048-F007D5D724F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052-4A71-B396-5AAF468F7BF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A50-462C-A3D9-8667B62FEFE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CFB-40EF-8668-095826809A3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CB8-4AF9-A97C-848981C08C4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EE44-4654-9CF4-C232616480C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226-4A8A-A8E1-04E52FD4311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D0D-4E5B-AE73-EDE341417E0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099-4912-B6AD-506A88E14BC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D89-4CE6-B376-B2D47DA4FDF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AFB-4846-858F-F03F20C1333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8A0-4AD2-BE1D-4C535063AE5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547A-4C1B-B64B-22034794C67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219-44B6-8E94-65C5DC0D33F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5FA-4EB9-BE77-144773A4EE1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54E4-4243-997A-9938D0F7B96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E780-4D85-AC43-296A09EFC28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B2C-4EFE-BCA5-7596D84B484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3EA-443A-B981-4747E0243F7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E475-4E37-871D-FC78FAB9D3D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2D1-4B97-9E17-4838C3D5812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74A-4DAE-AA3E-F0F5C08352E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(Semaine2!$F$3,Semaine2!$H$3,Semaine2!$F$6,Semaine2!$H$6,Semaine2!$F$9,Semaine2!$H$9,Semaine2!$F$12,Semaine2!$H$12)</c:f>
              <c:numCache>
                <c:formatCode>0.00</c:formatCode>
                <c:ptCount val="8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163-4DFD-A7BB-34E3085DC3F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(Semaine2!$R$3,Semaine2!$T$3,Semaine2!$R$6,Semaine2!$T$6,Semaine2!$R$9,Semaine2!$T$9,Semaine2!$R$12,Semaine2!$T$12)</c:f>
              <c:numCache>
                <c:formatCode>0.00</c:formatCode>
                <c:ptCount val="8"/>
                <c:pt idx="6">
                  <c:v>1.8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E6E-4C5D-A543-651E9B5DC66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(Semaine2!$AE$3,Semaine2!$AG$3,Semaine2!$AE$6,Semaine2!$AG$6,Semaine2!$AE$9,Semaine2!$AG$9,Semaine2!$AE$12,Semaine2!$AG$12)</c:f>
              <c:numCache>
                <c:formatCode>0.00</c:formatCode>
                <c:ptCount val="8"/>
                <c:pt idx="0">
                  <c:v>1.2</c:v>
                </c:pt>
                <c:pt idx="3">
                  <c:v>1.4</c:v>
                </c:pt>
                <c:pt idx="5">
                  <c:v>0.9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E45-461D-BF33-0C835957600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(Semaine2!$AQ$3,Semaine2!$AS$3,Semaine2!$AQ$6,Semaine2!$AS$6,Semaine2!$AQ$9,Semaine2!$AS$9,Semaine2!$AQ$12,Semaine2!$AS$12)</c:f>
              <c:numCache>
                <c:formatCode>0.00</c:formatCode>
                <c:ptCount val="8"/>
                <c:pt idx="0">
                  <c:v>2.1</c:v>
                </c:pt>
                <c:pt idx="5">
                  <c:v>0.4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01D-4189-BCE0-D5CDBFCDEEF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(Semaine2!$BP$3,Semaine2!$BR$3,Semaine2!$BP$6,Semaine2!$BR$6,Semaine2!$BP$9,Semaine2!$BR$9,Semaine2!$BP$12,Semaine2!$BR$12)</c:f>
              <c:numCache>
                <c:formatCode>0.00</c:formatCode>
                <c:ptCount val="8"/>
                <c:pt idx="5">
                  <c:v>1.3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D70-475E-BEC1-6559DBECD91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(Semaine2!$BD$3,Semaine2!$BF$3,Semaine2!$BD$6,Semaine2!$BF$6,Semaine2!$BD$9,Semaine2!$BF$9,Semaine2!$BD$12,Semaine2!$BF$12)</c:f>
              <c:numCache>
                <c:formatCode>0.00</c:formatCode>
                <c:ptCount val="8"/>
                <c:pt idx="3">
                  <c:v>0.9</c:v>
                </c:pt>
                <c:pt idx="4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BDC-4681-9CE4-35055CD2C8B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(Semaine2!$F$2,Semaine2!$H$2,Semaine2!$F$2,Semaine2!$H$2,Semaine2!$F$2,Semaine2!$H$2,Semaine2!$F$2,Semaine2!$H$2)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(Semaine2!$CC$3,Semaine2!$CE$3,Semaine2!$CC$6,Semaine2!$CE$6,Semaine2!$CC$9,Semaine2!$CE$9,Semaine2!$CC$12,Semaine2!$CE$12)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5F1-4A3B-8ADB-1D6F0CC8AD5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E54-4705-B92F-B43D5EA5C73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E93-457D-B83C-BDA43F81859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603-4F0D-8B08-255383D57DF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044-4518-8FFC-C9930F2C5AA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CDA-4487-A331-B070AECC7F6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F3B-4EED-8BE5-FC545C966F3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AFB-48A3-A32E-710CE2DEFED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427-492F-87EB-581532738CF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B1B-4740-98A6-DD8B53C099C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6B1-40FA-8062-BB5AA808CC1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F11-42C8-93D7-C9957AAD5E4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CF6-42E4-BF4A-7FECE343723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C41-4BB3-81C4-3AD168B563C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FE8-43C6-9798-82A6C2CB71B8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8B5-41C6-84D7-8ED1AD804B6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5269-42CF-ADFD-1621D1E5B23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99F-4F0E-8ADB-10972495876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579-4B4B-8840-9627285A8C8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FD8-476D-B146-EE9B3622655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9AF-4F93-B38D-212AC543C8E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DF4-46D0-AC2B-9B03D9DE437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0DA-47BF-9458-87D17B9902E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0CF-434C-AF2C-5AF5C11D1E3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62F-48B2-BD25-232C3A43008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E89-4185-85DC-ECE2966CAF5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52EB-4792-958E-43FC29C2033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A06-4F53-8D17-14E84C02AB8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D77-4918-9F69-4EE1F866D6A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99B-4E82-B88C-BE87BB91CB65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E0B-456F-878B-AC4E4291343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(Semaine3!$F$3,Semaine3!$H$3,Semaine3!$F$6,Semaine3!$H$6,Semaine3!$F$9,Semaine3!$H$9,Semaine3!$F$12,Semaine3!$H$12)</c:f>
              <c:numCache>
                <c:formatCode>0.00</c:formatCode>
                <c:ptCount val="8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0C3-4E7F-9D4A-B3234101BD3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(Semaine3!$R$3,Semaine3!$T$3,Semaine3!$R$6,Semaine3!$T$6,Semaine3!$R$9,Semaine3!$T$9,Semaine3!$R$12,Semaine3!$T$12)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24C-427F-9710-DF857E9C01D8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(Semaine3!$AE$3,Semaine3!$AG$3,Semaine3!$AE$6,Semaine3!$AG$6,Semaine3!$AE$9,Semaine3!$AG$9,Semaine3!$AE$12,Semaine3!$AG$12)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5832-465A-B8FF-EE9AD534FE9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(Semaine3!$AQ$3,Semaine3!$AS$3,Semaine3!$AQ$6,Semaine3!$AS$6,Semaine3!$AQ$9,Semaine3!$AS$9,Semaine3!$AQ$12,Semaine3!$AS$12)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436-45CE-99F8-F4ED71B9723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(Semaine3!$BP$3,Semaine3!$BR$3,Semaine3!$BP$6,Semaine3!$BR$6,Semaine3!$BP$9,Semaine3!$BR$9,Semaine3!$BP$12,Semaine3!$BR$12)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E2DD-44FC-8BBB-321546829F9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(Semaine3!$BD$3,Semaine3!$BF$3,Semaine3!$BD$6,Semaine3!$BF$6,Semaine3!$BD$9,Semaine3!$BF$9,Semaine3!$BD$12,Semaine3!$BF$12)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9F9-4C7C-AC06-23504D29F71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(Semaine3!$F$2,Semaine3!$H$2,Semaine3!$F$2,Semaine3!$H$2,Semaine3!$F$2,Semaine3!$H$2,Semaine3!$F$2,Semaine3!$H$2)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(Semaine3!$CC$3,Semaine3!$CE$3,Semaine3!$CC$6,Semaine3!$CE$6,Semaine3!$CC$9,Semaine3!$CE$9,Semaine3!$CC$12,Semaine3!$CE$12)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DEC-4905-B349-E4F32615862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7214-4D32-8D9C-5E51DB0A73F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E75-4EC3-8804-A8A3D8E050B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96B-48BE-8CA6-FE56931D39C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E5D-4387-B6CC-95C31493E018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B28-4212-8BC0-1FDF1F4BB33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14A-4BD9-84E2-022F88E5BAC5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26A-4EA5-989D-3EC54269F4C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0BC-4BE6-A615-165FB6E03CA8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9BF-43BA-8A4A-9F09227B56B5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CC0-4782-B77E-0E094803F53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7E6-40F9-B9E8-DF7F681A4ED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122-402A-A21E-C3C7622111F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F83-408F-9F78-19B66F930AA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C1B-4A0D-999E-7EAFA69033B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873-424B-96B1-98CA3414B1D5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CFE9-4074-8819-4AD2DCF5A6E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677-46EC-AAF8-42CC291FED6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3D7-41C4-80F7-C3FDC22D30A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31E-49EB-AD3E-2FD8FB57242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EC5-4406-83C3-395D2FDBAAA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B85-462E-9971-F9FE13575EC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0D9-4C17-AAAD-B7AB65F57C7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59BA-42C1-9EF6-E356AC192D6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F4E-4E31-B168-40A112D0E665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7F94-4EE7-8D7D-DB6E971B53B8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788-4FAD-9A75-6A0FE6BA238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954-4FEF-8CF1-880A0AA111E5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1B20-4A5C-983C-31ECAC0FD74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C2C-46FD-8481-D4E320CAA98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C22-4DAE-9726-91992C437D18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(Semaine4!$F$3,Semaine4!$H$3,Semaine4!$F$6,Semaine4!$H$6,Semaine4!$F$9,Semaine4!$H$9,Semaine4!$F$12,Semaine4!$H$12)</c:f>
              <c:numCache>
                <c:formatCode>0.00</c:formatCode>
                <c:ptCount val="8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5AB7-454B-A317-9E5CDFD9AE5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(Semaine4!$R$3,Semaine4!$T$3,Semaine4!$R$6,Semaine4!$T$6,Semaine4!$R$9,Semaine4!$T$9,Semaine4!$R$12,Semaine4!$T$12)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DD0-4D82-B2B7-7C2BBBDA060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(Semaine4!$AE$3,Semaine4!$AG$3,Semaine4!$AE$6,Semaine4!$AG$6,Semaine4!$AE$9,Semaine4!$AG$9,Semaine4!$AE$12,Semaine4!$AG$12)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83F-4261-ADFA-17733C3A602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(Semaine4!$AQ$3,Semaine4!$AS$3,Semaine4!$AQ$6,Semaine4!$AS$6,Semaine4!$AQ$9,Semaine4!$AS$9,Semaine4!$AQ$12,Semaine4!$AS$12)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275-4E35-BA9C-6A6F7DEBCE8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(Semaine4!$BP$3,Semaine4!$BR$3,Semaine4!$BP$6,Semaine4!$BR$6,Semaine4!$BP$9,Semaine4!$BR$9,Semaine4!$BP$12,Semaine4!$BR$12)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DF6-458F-8F92-A8ED7B35C66C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(Semaine4!$BD$3,Semaine4!$BF$3,Semaine4!$BD$6,Semaine4!$BF$6,Semaine4!$BD$9,Semaine4!$BF$9,Semaine4!$BD$12,Semaine4!$BF$12)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F64-4807-B577-FEAEDFBD4CB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(Semaine4!$F$2,Semaine4!$H$2,Semaine4!$F$2,Semaine4!$H$2,Semaine4!$F$2,Semaine4!$H$2,Semaine4!$F$2,Semaine4!$H$2)</c:f>
              <c:strCache>
                <c:ptCount val="8"/>
                <c:pt idx="0">
                  <c:v>Avant</c:v>
                </c:pt>
                <c:pt idx="1">
                  <c:v>+2h</c:v>
                </c:pt>
                <c:pt idx="2">
                  <c:v>Avant</c:v>
                </c:pt>
                <c:pt idx="3">
                  <c:v>+2h</c:v>
                </c:pt>
                <c:pt idx="4">
                  <c:v>Avant</c:v>
                </c:pt>
                <c:pt idx="5">
                  <c:v>+2h</c:v>
                </c:pt>
                <c:pt idx="6">
                  <c:v>Avant</c:v>
                </c:pt>
                <c:pt idx="7">
                  <c:v>+2h</c:v>
                </c:pt>
              </c:strCache>
            </c:strRef>
          </c:cat>
          <c:val>
            <c:numRef>
              <c:f>(Semaine4!$CC$3,Semaine4!$CE$3,Semaine4!$CC$6,Semaine4!$CE$6,Semaine4!$CC$9,Semaine4!$CE$9,Semaine4!$CC$12,Semaine4!$CE$12)</c:f>
              <c:numCache>
                <c:formatCode>0.00</c:formatCode>
                <c:ptCount val="8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C75-4C3A-B9DA-1FE7F7F4700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598237520"/>
        <c:axId val="1598234608"/>
      </c:lineChart>
      <c:catAx>
        <c:axId val="159823752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4608"/>
        <c:crosses val="autoZero"/>
        <c:auto val="1"/>
        <c:lblAlgn val="ctr"/>
        <c:lblOffset val="100"/>
        <c:noMultiLvlLbl val="0"/>
      </c:catAx>
      <c:valAx>
        <c:axId val="1598234608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8237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val>
            <c:numRef>
              <c:f>(Semaine1!$F$3,Semaine1!$H$3,Semaine1!$F$6,Semaine1!$H$6,Semaine1!$F$9,Semaine1!$H$9,Semaine1!$F$12,Semaine1!$H$12,Semaine1!$R$3,Semaine1!$T$3,Semaine1!$R$6,Semaine1!$T$6,Semaine1!$R$9,Semaine1!$T$9,Semaine1!$R$12,Semaine1!$T$12,Semaine1!$AE$3,Semaine1!$AG$3,Semaine1!$AE$6,Semaine1!$AG$6,Semaine1!$AE$9,Semaine1!$AG$9,Semaine1!$AE$12,Semaine1!$AG$12,Semaine1!$AQ$3,Semaine1!$AS$3,Semaine1!$AQ$6,Semaine1!$AS$6,Semaine1!$AQ$9,Semaine1!$AS$9,Semaine1!$AQ$12,Semaine1!$AS$12,Semaine1!$BD$3,Semaine1!$BF$3,Semaine1!$BD$6,Semaine1!$BF$6,Semaine1!$BD$9,Semaine1!$BF$9,Semaine1!$BD$12,Semaine1!$BF$12,Semaine1!$BP$3,Semaine1!$BR$3,Semaine1!$BP$6,Semaine1!$BR$6,Semaine1!$BP$9,Semaine1!$BR$9,Semaine1!$BP$12,Semaine1!$BR$12,Semaine1!$CC$3,Semaine1!$CE$3,Semaine1!$CC$6,Semaine1!$CE$6,Semaine1!$CC$9,Semaine1!$CE$9,Semaine1!$CC$12,Semaine1!$CE$12)</c:f>
              <c:numCache>
                <c:formatCode>0.00</c:formatCode>
                <c:ptCount val="56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  <c:pt idx="8">
                  <c:v>1.2</c:v>
                </c:pt>
                <c:pt idx="16">
                  <c:v>1</c:v>
                </c:pt>
                <c:pt idx="19">
                  <c:v>1.33</c:v>
                </c:pt>
                <c:pt idx="22">
                  <c:v>1.55</c:v>
                </c:pt>
                <c:pt idx="24">
                  <c:v>0.92</c:v>
                </c:pt>
                <c:pt idx="27">
                  <c:v>1.33</c:v>
                </c:pt>
                <c:pt idx="32">
                  <c:v>1.4</c:v>
                </c:pt>
                <c:pt idx="35">
                  <c:v>1.2</c:v>
                </c:pt>
                <c:pt idx="38">
                  <c:v>0.6</c:v>
                </c:pt>
                <c:pt idx="40">
                  <c:v>0.81</c:v>
                </c:pt>
                <c:pt idx="41">
                  <c:v>1.4</c:v>
                </c:pt>
                <c:pt idx="42">
                  <c:v>0.9</c:v>
                </c:pt>
                <c:pt idx="47">
                  <c:v>1.7</c:v>
                </c:pt>
                <c:pt idx="48">
                  <c:v>0.63</c:v>
                </c:pt>
                <c:pt idx="53">
                  <c:v>1.8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B8B-4012-823A-BCA500653C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2648976"/>
        <c:axId val="1942631920"/>
      </c:lineChart>
      <c:catAx>
        <c:axId val="1942648976"/>
        <c:scaling>
          <c:orientation val="minMax"/>
        </c:scaling>
        <c:delete val="1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majorTickMark val="none"/>
        <c:minorTickMark val="none"/>
        <c:tickLblPos val="nextTo"/>
        <c:crossAx val="1942631920"/>
        <c:crosses val="autoZero"/>
        <c:auto val="1"/>
        <c:lblAlgn val="ctr"/>
        <c:lblOffset val="100"/>
        <c:noMultiLvlLbl val="0"/>
      </c:catAx>
      <c:valAx>
        <c:axId val="1942631920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648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val>
            <c:numRef>
              <c:f>(Semaine2!$F$3,Semaine2!$H$3,Semaine2!$F$6,Semaine2!$H$6,Semaine2!$F$9,Semaine2!$H$9,Semaine2!$F$12,Semaine2!$H$12,Semaine2!$R$3,Semaine2!$T$3,Semaine2!$R$6,Semaine2!$T$6,Semaine2!$R$9,Semaine2!$T$9,Semaine2!$R$12,Semaine2!$T$12,Semaine2!$AE$3,Semaine2!$AG$3,Semaine2!$AE$6,Semaine2!$AG$6,Semaine2!$AE$9,Semaine2!$AG$9,Semaine2!$AE$12,Semaine2!$AG$12,Semaine2!$AQ$3,Semaine2!$AS$3,Semaine2!$AQ$6,Semaine2!$AS$6,Semaine2!$AQ$9,Semaine2!$AS$9,Semaine2!$AQ$12,Semaine2!$AS$12,Semaine2!$BD$3,Semaine2!$BF$3,Semaine2!$BD$6,Semaine2!$BF$6,Semaine2!$BD$9,Semaine2!$BF$9,Semaine2!$BD$12,Semaine2!$BF$12,Semaine2!$BP$3,Semaine2!$BR$3,Semaine2!$BP$6,Semaine2!$BR$6,Semaine2!$BP$9,Semaine2!$BR$9,Semaine2!$BP$12,Semaine2!$BR$12,Semaine2!$CC$3,Semaine2!$CE$3,Semaine2!$CC$6,Semaine2!$CE$6,Semaine2!$CC$9,Semaine2!$CE$9,Semaine2!$CC$12,Semaine2!$CE$12)</c:f>
              <c:numCache>
                <c:formatCode>0.00</c:formatCode>
                <c:ptCount val="56"/>
                <c:pt idx="0">
                  <c:v>1.6</c:v>
                </c:pt>
                <c:pt idx="3">
                  <c:v>0.6</c:v>
                </c:pt>
                <c:pt idx="6">
                  <c:v>0.6</c:v>
                </c:pt>
                <c:pt idx="14">
                  <c:v>1.8</c:v>
                </c:pt>
                <c:pt idx="16">
                  <c:v>1.2</c:v>
                </c:pt>
                <c:pt idx="19">
                  <c:v>1.4</c:v>
                </c:pt>
                <c:pt idx="21">
                  <c:v>0.9</c:v>
                </c:pt>
                <c:pt idx="24">
                  <c:v>2.1</c:v>
                </c:pt>
                <c:pt idx="29">
                  <c:v>0.4</c:v>
                </c:pt>
                <c:pt idx="35">
                  <c:v>0.9</c:v>
                </c:pt>
                <c:pt idx="36">
                  <c:v>0.8</c:v>
                </c:pt>
                <c:pt idx="45">
                  <c:v>1.3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94C-4C89-9CF5-1AD81EDB23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2648976"/>
        <c:axId val="1942631920"/>
      </c:lineChart>
      <c:catAx>
        <c:axId val="1942648976"/>
        <c:scaling>
          <c:orientation val="minMax"/>
        </c:scaling>
        <c:delete val="1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majorTickMark val="none"/>
        <c:minorTickMark val="none"/>
        <c:tickLblPos val="nextTo"/>
        <c:crossAx val="1942631920"/>
        <c:crosses val="autoZero"/>
        <c:auto val="1"/>
        <c:lblAlgn val="ctr"/>
        <c:lblOffset val="100"/>
        <c:noMultiLvlLbl val="0"/>
      </c:catAx>
      <c:valAx>
        <c:axId val="1942631920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648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val>
            <c:numRef>
              <c:f>(Semaine3!$F$3,Semaine3!$H$3,Semaine3!$F$6,Semaine3!$H$6,Semaine3!$F$9,Semaine3!$H$9,Semaine3!$F$12,Semaine3!$H$12,Semaine3!$R$3,Semaine3!$T$3,Semaine3!$R$6,Semaine3!$T$6,Semaine3!$R$9,Semaine3!$T$9,Semaine3!$R$12,Semaine3!$T$12,Semaine3!$AE$3,Semaine3!$AG$3,Semaine3!$AE$6,Semaine3!$AG$6,Semaine3!$AE$9,Semaine3!$AG$9,Semaine3!$AE$12,Semaine3!$AG$12,Semaine3!$AQ$3,Semaine3!$AS$3,Semaine3!$AQ$6,Semaine3!$AS$6,Semaine3!$AQ$9,Semaine3!$AS$9,Semaine3!$AQ$12,Semaine3!$AS$12,Semaine3!$BD$3,Semaine3!$BF$3,Semaine3!$BD$6,Semaine3!$BF$6,Semaine3!$BD$9,Semaine3!$BF$9,Semaine3!$BD$12,Semaine3!$BF$12,Semaine3!$BP$3,Semaine3!$BR$3,Semaine3!$BP$6,Semaine3!$BR$6,Semaine3!$BP$9,Semaine3!$BR$9,Semaine3!$BP$12,Semaine3!$BR$12,Semaine3!$CC$3,Semaine3!$CE$3,Semaine3!$CC$6,Semaine3!$CE$6,Semaine3!$CC$9,Semaine3!$CE$9,Semaine3!$CC$12,Semaine3!$CE$12)</c:f>
              <c:numCache>
                <c:formatCode>0.00</c:formatCode>
                <c:ptCount val="56"/>
                <c:pt idx="0">
                  <c:v>1.2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DBF-4EE1-A23C-A3F399A3A1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2648976"/>
        <c:axId val="1942631920"/>
      </c:lineChart>
      <c:catAx>
        <c:axId val="1942648976"/>
        <c:scaling>
          <c:orientation val="minMax"/>
        </c:scaling>
        <c:delete val="1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majorTickMark val="none"/>
        <c:minorTickMark val="none"/>
        <c:tickLblPos val="nextTo"/>
        <c:crossAx val="1942631920"/>
        <c:crosses val="autoZero"/>
        <c:auto val="1"/>
        <c:lblAlgn val="ctr"/>
        <c:lblOffset val="100"/>
        <c:noMultiLvlLbl val="0"/>
      </c:catAx>
      <c:valAx>
        <c:axId val="1942631920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648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val>
            <c:numRef>
              <c:f>(Semaine4!$F$3,Semaine4!$H$3,Semaine4!$F$6,Semaine4!$H$6,Semaine4!$F$9,Semaine4!$H$9,Semaine4!$F$12,Semaine4!$H$12,Semaine4!$R$3,Semaine4!$T$3,Semaine4!$R$6,Semaine4!$T$6,Semaine4!$R$9,Semaine4!$T$9,Semaine4!$R$12,Semaine4!$T$12,Semaine4!$AE$3,Semaine4!$AG$3,Semaine4!$AE$6,Semaine4!$AG$6,Semaine4!$AE$9,Semaine4!$AG$9,Semaine4!$AE$12,Semaine4!$AG$12,Semaine4!$AQ$3,Semaine4!$AS$3,Semaine4!$AQ$6,Semaine4!$AS$6,Semaine4!$AQ$9,Semaine4!$AS$9,Semaine4!$AQ$12,Semaine4!$AS$12,Semaine4!$BD$3,Semaine4!$BF$3,Semaine4!$BD$6,Semaine4!$BF$6,Semaine4!$BD$9,Semaine4!$BF$9,Semaine4!$BD$12,Semaine4!$BF$12,Semaine4!$BP$3,Semaine4!$BR$3,Semaine4!$BP$6,Semaine4!$BR$6,Semaine4!$BP$9,Semaine4!$BR$9,Semaine4!$BP$12,Semaine4!$BR$12,Semaine4!$CC$3,Semaine4!$CE$3,Semaine4!$CC$6,Semaine4!$CE$6,Semaine4!$CC$9,Semaine4!$CE$9,Semaine4!$CC$12,Semaine4!$CE$12)</c:f>
              <c:numCache>
                <c:formatCode>0.00</c:formatCode>
                <c:ptCount val="56"/>
                <c:pt idx="0">
                  <c:v>0.8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42E-45D3-9438-AA8C125EFA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2648976"/>
        <c:axId val="1942631920"/>
      </c:lineChart>
      <c:catAx>
        <c:axId val="1942648976"/>
        <c:scaling>
          <c:orientation val="minMax"/>
        </c:scaling>
        <c:delete val="1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majorTickMark val="none"/>
        <c:minorTickMark val="none"/>
        <c:tickLblPos val="nextTo"/>
        <c:crossAx val="1942631920"/>
        <c:crosses val="autoZero"/>
        <c:auto val="1"/>
        <c:lblAlgn val="ctr"/>
        <c:lblOffset val="100"/>
        <c:noMultiLvlLbl val="0"/>
      </c:catAx>
      <c:valAx>
        <c:axId val="1942631920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648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Glycémie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val>
            <c:numRef>
              <c:f>(Semaine1!$F$3,Semaine1!$H$3,Semaine1!$F$6,Semaine1!$H$6,Semaine1!$F$9,Semaine1!$H$9,Semaine1!$F$12,Semaine1!$H$12,Semaine1!$R$3,Semaine1!$T$3,Semaine1!$R$6,Semaine1!$T$6,Semaine1!$R$9,Semaine1!$T$9,Semaine1!$R$12,Semaine1!$T$12,Semaine1!$AE$3,Semaine1!$AG$3,Semaine1!$AE$6,Semaine1!$AG$6,Semaine1!$AE$9,Semaine1!$AG$9,Semaine1!$AE$12,Semaine1!$AG$12,Semaine1!$AQ$3,Semaine1!$AS$3,Semaine1!$AQ$6,Semaine1!$AS$6,Semaine1!$AQ$9,Semaine1!$AS$9,Semaine1!$AQ$12,Semaine1!$AS$12,Semaine1!$BD$3,Semaine1!$BF$3,Semaine1!$BD$6,Semaine1!$BF$6,Semaine1!$BD$9,Semaine1!$BF$9,Semaine1!$BD$12,Semaine1!$BF$12,Semaine1!$BP$3,Semaine1!$BR$3,Semaine1!$BP$6,Semaine1!$BR$6,Semaine1!$BP$9,Semaine1!$BR$9,Semaine1!$BP$12,Semaine1!$BR$12,Semaine1!$CC$3,Semaine1!$CE$3,Semaine1!$CC$6,Semaine1!$CE$6,Semaine1!$CC$9,Semaine1!$CE$9,Semaine1!$CC$12,Semaine1!$CE$12,Semaine1!$F$3,Semaine1!$H$3,Semaine1!$F$6,Semaine1!$H$6,Semaine1!$F$9,Semaine1!$H$9,Semaine1!$F$12,Semaine1!$H$12,Semaine1!$R$3,Semaine1!$T$3,Semaine1!$R$6,Semaine1!$T$6,Semaine1!$R$9,Semaine1!$T$9,Semaine1!$R$12,Semaine1!$T$12,Semaine1!$AE$3,Semaine1!$AG$3,Semaine1!$AE$6,Semaine1!$AG$6,Semaine1!$AE$9,Semaine1!$AG$9,Semaine1!$AE$12,Semaine1!$AG$12,Semaine1!$AQ$3,Semaine1!$AS$3,Semaine1!$AQ$6,Semaine1!$AS$6,Semaine1!$AQ$9,Semaine1!$AS$9,Semaine1!$AQ$12,Semaine1!$AS$12,Semaine1!$BD$3,Semaine1!$BF$3,Semaine1!$BD$6,Semaine1!$BF$6,Semaine1!$BD$9,Semaine1!$BF$9,Semaine1!$BD$12,Semaine1!$BF$12,Semaine1!$BP$3,Semaine1!$BR$3,Semaine1!$BP$6,Semaine1!$BR$6,Semaine1!$BP$9,Semaine1!$BR$9,Semaine1!$BP$12,Semaine1!$BR$12,Semaine1!$CC$3,Semaine1!$CE$3,Semaine1!$CC$6,Semaine1!$CE$6,Semaine1!$CC$9,Semaine1!$CE$9,Semaine1!$CC$12,Semaine1!$CE$12,Semaine1!$F$3,Semaine1!$H$3,Semaine1!$F$6,Semaine1!$H$6,Semaine1!$F$9,Semaine1!$H$9,Semaine1!$F$12,Semaine1!$H$12,Semaine1!$R$3,Semaine1!$T$3,Semaine1!$R$6,Semaine1!$T$6,Semaine1!$R$9,Semaine1!$T$9,Semaine1!$R$12,Semaine1!$T$12,Semaine1!$AE$3,Semaine1!$AG$3,Semaine1!$AE$6,Semaine1!$AG$6,Semaine1!$AE$9,Semaine1!$AG$9,Semaine1!$AE$12,Semaine1!$AG$12,Semaine1!$AQ$3,Semaine1!$AS$3,Semaine1!$AQ$6,Semaine1!$AS$6,Semaine1!$AQ$9,Semaine1!$AS$9,Semaine1!$AQ$12,Semaine1!$AS$12,Semaine1!$BD$3,Semaine1!$BF$3,Semaine1!$BD$6,Semaine1!$BF$6,Semaine1!$BD$9,Semaine1!$BF$9,Semaine1!$BD$12,Semaine1!$BF$12,Semaine1!$BP$3,Semaine1!$BR$3,Semaine1!$BP$6,Semaine1!$BR$6,Semaine1!$BP$9,Semaine1!$BR$9,Semaine1!$BP$12,Semaine1!$BR$12,Semaine1!$CC$3,Semaine1!$CE$3,Semaine1!$CC$6,Semaine1!$CE$6,Semaine1!$CC$9,Semaine1!$CE$9,Semaine1!$CC$12,Semaine1!$CE$12,Semaine1!$F$3,Semaine1!$H$3,Semaine1!$F$6,Semaine1!$H$6,Semaine1!$F$9,Semaine1!$H$9,Semaine1!$F$12,Semaine1!$H$12,Semaine1!$R$3,Semaine1!$T$3,Semaine1!$R$6,Semaine1!$T$6,Semaine1!$R$9,Semaine1!$T$9,Semaine1!$R$12,Semaine1!$T$12,Semaine1!$AE$3,Semaine1!$AG$3,Semaine1!$AE$6,Semaine1!$AG$6,Semaine1!$AE$9,Semaine1!$AG$9,Semaine1!$AE$12,Semaine1!$AG$12,Semaine1!$AQ$3,Semaine1!$AS$3,Semaine1!$AQ$6,Semaine1!$AS$6,Semaine1!$AQ$9,Semaine1!$AS$9,Semaine1!$AQ$12,Semaine1!$AS$12,Semaine1!$BD$3,Semaine1!$BF$3,Semaine1!$BD$6,Semaine1!$BF$6,Semaine1!$BD$9,Semaine1!$BF$9,Semaine1!$BD$12,Semaine1!$BF$12,Semaine1!$BP$3,Semaine1!$BR$3,Semaine1!$BP$6,Semaine1!$BR$6,Semaine1!$BP$9,Semaine1!$BR$9,Semaine1!$BP$12,Semaine1!$BR$12,Semaine1!$CC$3,Semaine1!$CE$3,Semaine1!$CC$6,Semaine1!$CE$6,Semaine1!$CC$9,Semaine1!$CE$9,Semaine1!$CC$12,Semaine1!$CE$12)</c:f>
              <c:numCache>
                <c:formatCode>0.00</c:formatCode>
                <c:ptCount val="224"/>
                <c:pt idx="0">
                  <c:v>0.82</c:v>
                </c:pt>
                <c:pt idx="1">
                  <c:v>1.74</c:v>
                </c:pt>
                <c:pt idx="2">
                  <c:v>0.94</c:v>
                </c:pt>
                <c:pt idx="3">
                  <c:v>1.2</c:v>
                </c:pt>
                <c:pt idx="4">
                  <c:v>0.88</c:v>
                </c:pt>
                <c:pt idx="6">
                  <c:v>1.1200000000000001</c:v>
                </c:pt>
                <c:pt idx="7">
                  <c:v>1.75</c:v>
                </c:pt>
                <c:pt idx="8">
                  <c:v>1.2</c:v>
                </c:pt>
                <c:pt idx="16">
                  <c:v>1</c:v>
                </c:pt>
                <c:pt idx="19">
                  <c:v>1.33</c:v>
                </c:pt>
                <c:pt idx="22">
                  <c:v>1.55</c:v>
                </c:pt>
                <c:pt idx="24">
                  <c:v>0.92</c:v>
                </c:pt>
                <c:pt idx="27">
                  <c:v>1.33</c:v>
                </c:pt>
                <c:pt idx="32">
                  <c:v>1.4</c:v>
                </c:pt>
                <c:pt idx="35">
                  <c:v>1.2</c:v>
                </c:pt>
                <c:pt idx="38">
                  <c:v>0.6</c:v>
                </c:pt>
                <c:pt idx="40">
                  <c:v>0.81</c:v>
                </c:pt>
                <c:pt idx="41">
                  <c:v>1.4</c:v>
                </c:pt>
                <c:pt idx="42">
                  <c:v>0.9</c:v>
                </c:pt>
                <c:pt idx="47">
                  <c:v>1.7</c:v>
                </c:pt>
                <c:pt idx="48">
                  <c:v>0.63</c:v>
                </c:pt>
                <c:pt idx="53">
                  <c:v>1.8</c:v>
                </c:pt>
                <c:pt idx="56">
                  <c:v>0.82</c:v>
                </c:pt>
                <c:pt idx="57">
                  <c:v>1.74</c:v>
                </c:pt>
                <c:pt idx="58">
                  <c:v>0.94</c:v>
                </c:pt>
                <c:pt idx="59">
                  <c:v>1.2</c:v>
                </c:pt>
                <c:pt idx="60">
                  <c:v>0.88</c:v>
                </c:pt>
                <c:pt idx="62">
                  <c:v>1.1200000000000001</c:v>
                </c:pt>
                <c:pt idx="63">
                  <c:v>1.75</c:v>
                </c:pt>
                <c:pt idx="64">
                  <c:v>1.2</c:v>
                </c:pt>
                <c:pt idx="72">
                  <c:v>1</c:v>
                </c:pt>
                <c:pt idx="75">
                  <c:v>1.33</c:v>
                </c:pt>
                <c:pt idx="78">
                  <c:v>1.55</c:v>
                </c:pt>
                <c:pt idx="80">
                  <c:v>0.92</c:v>
                </c:pt>
                <c:pt idx="83">
                  <c:v>1.33</c:v>
                </c:pt>
                <c:pt idx="88">
                  <c:v>1.4</c:v>
                </c:pt>
                <c:pt idx="91">
                  <c:v>1.2</c:v>
                </c:pt>
                <c:pt idx="94">
                  <c:v>0.6</c:v>
                </c:pt>
                <c:pt idx="96">
                  <c:v>0.81</c:v>
                </c:pt>
                <c:pt idx="97">
                  <c:v>1.4</c:v>
                </c:pt>
                <c:pt idx="98">
                  <c:v>0.9</c:v>
                </c:pt>
                <c:pt idx="103">
                  <c:v>1.7</c:v>
                </c:pt>
                <c:pt idx="104">
                  <c:v>0.63</c:v>
                </c:pt>
                <c:pt idx="109">
                  <c:v>1.8</c:v>
                </c:pt>
                <c:pt idx="112">
                  <c:v>0.82</c:v>
                </c:pt>
                <c:pt idx="113">
                  <c:v>1.74</c:v>
                </c:pt>
                <c:pt idx="114">
                  <c:v>0.94</c:v>
                </c:pt>
                <c:pt idx="115">
                  <c:v>1.2</c:v>
                </c:pt>
                <c:pt idx="116">
                  <c:v>0.88</c:v>
                </c:pt>
                <c:pt idx="118">
                  <c:v>1.1200000000000001</c:v>
                </c:pt>
                <c:pt idx="119">
                  <c:v>1.75</c:v>
                </c:pt>
                <c:pt idx="120">
                  <c:v>1.2</c:v>
                </c:pt>
                <c:pt idx="128">
                  <c:v>1</c:v>
                </c:pt>
                <c:pt idx="131">
                  <c:v>1.33</c:v>
                </c:pt>
                <c:pt idx="134">
                  <c:v>1.55</c:v>
                </c:pt>
                <c:pt idx="136">
                  <c:v>0.92</c:v>
                </c:pt>
                <c:pt idx="139">
                  <c:v>1.33</c:v>
                </c:pt>
                <c:pt idx="144">
                  <c:v>1.4</c:v>
                </c:pt>
                <c:pt idx="147">
                  <c:v>1.2</c:v>
                </c:pt>
                <c:pt idx="150">
                  <c:v>0.6</c:v>
                </c:pt>
                <c:pt idx="152">
                  <c:v>0.81</c:v>
                </c:pt>
                <c:pt idx="153">
                  <c:v>1.4</c:v>
                </c:pt>
                <c:pt idx="154">
                  <c:v>0.9</c:v>
                </c:pt>
                <c:pt idx="159">
                  <c:v>1.7</c:v>
                </c:pt>
                <c:pt idx="160">
                  <c:v>0.63</c:v>
                </c:pt>
                <c:pt idx="165">
                  <c:v>1.8</c:v>
                </c:pt>
                <c:pt idx="168">
                  <c:v>0.82</c:v>
                </c:pt>
                <c:pt idx="169">
                  <c:v>1.74</c:v>
                </c:pt>
                <c:pt idx="170">
                  <c:v>0.94</c:v>
                </c:pt>
                <c:pt idx="171">
                  <c:v>1.2</c:v>
                </c:pt>
                <c:pt idx="172">
                  <c:v>0.88</c:v>
                </c:pt>
                <c:pt idx="174">
                  <c:v>1.1200000000000001</c:v>
                </c:pt>
                <c:pt idx="175">
                  <c:v>1.75</c:v>
                </c:pt>
                <c:pt idx="176">
                  <c:v>1.2</c:v>
                </c:pt>
                <c:pt idx="184">
                  <c:v>1</c:v>
                </c:pt>
                <c:pt idx="187">
                  <c:v>1.33</c:v>
                </c:pt>
                <c:pt idx="190">
                  <c:v>1.55</c:v>
                </c:pt>
                <c:pt idx="192">
                  <c:v>0.92</c:v>
                </c:pt>
                <c:pt idx="195">
                  <c:v>1.33</c:v>
                </c:pt>
                <c:pt idx="200">
                  <c:v>1.4</c:v>
                </c:pt>
                <c:pt idx="203">
                  <c:v>1.2</c:v>
                </c:pt>
                <c:pt idx="206">
                  <c:v>0.6</c:v>
                </c:pt>
                <c:pt idx="208">
                  <c:v>0.81</c:v>
                </c:pt>
                <c:pt idx="209">
                  <c:v>1.4</c:v>
                </c:pt>
                <c:pt idx="210">
                  <c:v>0.9</c:v>
                </c:pt>
                <c:pt idx="215">
                  <c:v>1.7</c:v>
                </c:pt>
                <c:pt idx="216">
                  <c:v>0.63</c:v>
                </c:pt>
                <c:pt idx="221">
                  <c:v>1.8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29A-4130-A83D-25E4C458E0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2648976"/>
        <c:axId val="1942631920"/>
      </c:lineChart>
      <c:catAx>
        <c:axId val="1942648976"/>
        <c:scaling>
          <c:orientation val="minMax"/>
        </c:scaling>
        <c:delete val="1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majorTickMark val="none"/>
        <c:minorTickMark val="none"/>
        <c:tickLblPos val="nextTo"/>
        <c:crossAx val="1942631920"/>
        <c:crosses val="autoZero"/>
        <c:auto val="1"/>
        <c:lblAlgn val="ctr"/>
        <c:lblOffset val="100"/>
        <c:noMultiLvlLbl val="0"/>
      </c:catAx>
      <c:valAx>
        <c:axId val="1942631920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648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3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5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6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7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8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9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0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1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2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39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0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5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6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7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8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14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21" Type="http://schemas.openxmlformats.org/officeDocument/2006/relationships/chart" Target="../charts/chart21.xml"/><Relationship Id="rId34" Type="http://schemas.openxmlformats.org/officeDocument/2006/relationships/chart" Target="../charts/chart34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33" Type="http://schemas.openxmlformats.org/officeDocument/2006/relationships/chart" Target="../charts/chart33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32" Type="http://schemas.openxmlformats.org/officeDocument/2006/relationships/chart" Target="../charts/chart32.xml"/><Relationship Id="rId37" Type="http://schemas.openxmlformats.org/officeDocument/2006/relationships/chart" Target="../charts/chart37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36" Type="http://schemas.openxmlformats.org/officeDocument/2006/relationships/chart" Target="../charts/chart36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Relationship Id="rId35" Type="http://schemas.openxmlformats.org/officeDocument/2006/relationships/chart" Target="../charts/chart35.xml"/><Relationship Id="rId8" Type="http://schemas.openxmlformats.org/officeDocument/2006/relationships/chart" Target="../charts/chart8.xml"/><Relationship Id="rId3" Type="http://schemas.openxmlformats.org/officeDocument/2006/relationships/chart" Target="../charts/chart3.xml"/></Relationships>
</file>

<file path=xl/drawings/_rels/drawing2.xml.rels><?xml version="1.0" encoding="UTF-8" standalone="yes"?>
<Relationships xmlns="http://schemas.openxmlformats.org/package/2006/relationships"><Relationship Id="rId13" Type="http://schemas.openxmlformats.org/officeDocument/2006/relationships/chart" Target="../charts/chart50.xml"/><Relationship Id="rId18" Type="http://schemas.openxmlformats.org/officeDocument/2006/relationships/chart" Target="../charts/chart55.xml"/><Relationship Id="rId26" Type="http://schemas.openxmlformats.org/officeDocument/2006/relationships/chart" Target="../charts/chart63.xml"/><Relationship Id="rId21" Type="http://schemas.openxmlformats.org/officeDocument/2006/relationships/chart" Target="../charts/chart58.xml"/><Relationship Id="rId34" Type="http://schemas.openxmlformats.org/officeDocument/2006/relationships/chart" Target="../charts/chart71.xml"/><Relationship Id="rId7" Type="http://schemas.openxmlformats.org/officeDocument/2006/relationships/chart" Target="../charts/chart44.xml"/><Relationship Id="rId12" Type="http://schemas.openxmlformats.org/officeDocument/2006/relationships/chart" Target="../charts/chart49.xml"/><Relationship Id="rId17" Type="http://schemas.openxmlformats.org/officeDocument/2006/relationships/chart" Target="../charts/chart54.xml"/><Relationship Id="rId25" Type="http://schemas.openxmlformats.org/officeDocument/2006/relationships/chart" Target="../charts/chart62.xml"/><Relationship Id="rId33" Type="http://schemas.openxmlformats.org/officeDocument/2006/relationships/chart" Target="../charts/chart70.xml"/><Relationship Id="rId2" Type="http://schemas.openxmlformats.org/officeDocument/2006/relationships/chart" Target="../charts/chart39.xml"/><Relationship Id="rId16" Type="http://schemas.openxmlformats.org/officeDocument/2006/relationships/chart" Target="../charts/chart53.xml"/><Relationship Id="rId20" Type="http://schemas.openxmlformats.org/officeDocument/2006/relationships/chart" Target="../charts/chart57.xml"/><Relationship Id="rId29" Type="http://schemas.openxmlformats.org/officeDocument/2006/relationships/chart" Target="../charts/chart66.xml"/><Relationship Id="rId1" Type="http://schemas.openxmlformats.org/officeDocument/2006/relationships/chart" Target="../charts/chart38.xml"/><Relationship Id="rId6" Type="http://schemas.openxmlformats.org/officeDocument/2006/relationships/chart" Target="../charts/chart43.xml"/><Relationship Id="rId11" Type="http://schemas.openxmlformats.org/officeDocument/2006/relationships/chart" Target="../charts/chart48.xml"/><Relationship Id="rId24" Type="http://schemas.openxmlformats.org/officeDocument/2006/relationships/chart" Target="../charts/chart61.xml"/><Relationship Id="rId32" Type="http://schemas.openxmlformats.org/officeDocument/2006/relationships/chart" Target="../charts/chart69.xml"/><Relationship Id="rId37" Type="http://schemas.openxmlformats.org/officeDocument/2006/relationships/chart" Target="../charts/chart74.xml"/><Relationship Id="rId5" Type="http://schemas.openxmlformats.org/officeDocument/2006/relationships/chart" Target="../charts/chart42.xml"/><Relationship Id="rId15" Type="http://schemas.openxmlformats.org/officeDocument/2006/relationships/chart" Target="../charts/chart52.xml"/><Relationship Id="rId23" Type="http://schemas.openxmlformats.org/officeDocument/2006/relationships/chart" Target="../charts/chart60.xml"/><Relationship Id="rId28" Type="http://schemas.openxmlformats.org/officeDocument/2006/relationships/chart" Target="../charts/chart65.xml"/><Relationship Id="rId36" Type="http://schemas.openxmlformats.org/officeDocument/2006/relationships/chart" Target="../charts/chart73.xml"/><Relationship Id="rId10" Type="http://schemas.openxmlformats.org/officeDocument/2006/relationships/chart" Target="../charts/chart47.xml"/><Relationship Id="rId19" Type="http://schemas.openxmlformats.org/officeDocument/2006/relationships/chart" Target="../charts/chart56.xml"/><Relationship Id="rId31" Type="http://schemas.openxmlformats.org/officeDocument/2006/relationships/chart" Target="../charts/chart68.xml"/><Relationship Id="rId4" Type="http://schemas.openxmlformats.org/officeDocument/2006/relationships/chart" Target="../charts/chart41.xml"/><Relationship Id="rId9" Type="http://schemas.openxmlformats.org/officeDocument/2006/relationships/chart" Target="../charts/chart46.xml"/><Relationship Id="rId14" Type="http://schemas.openxmlformats.org/officeDocument/2006/relationships/chart" Target="../charts/chart51.xml"/><Relationship Id="rId22" Type="http://schemas.openxmlformats.org/officeDocument/2006/relationships/chart" Target="../charts/chart59.xml"/><Relationship Id="rId27" Type="http://schemas.openxmlformats.org/officeDocument/2006/relationships/chart" Target="../charts/chart64.xml"/><Relationship Id="rId30" Type="http://schemas.openxmlformats.org/officeDocument/2006/relationships/chart" Target="../charts/chart67.xml"/><Relationship Id="rId35" Type="http://schemas.openxmlformats.org/officeDocument/2006/relationships/chart" Target="../charts/chart72.xml"/><Relationship Id="rId8" Type="http://schemas.openxmlformats.org/officeDocument/2006/relationships/chart" Target="../charts/chart45.xml"/><Relationship Id="rId3" Type="http://schemas.openxmlformats.org/officeDocument/2006/relationships/chart" Target="../charts/chart40.xml"/></Relationships>
</file>

<file path=xl/drawings/_rels/drawing3.xml.rels><?xml version="1.0" encoding="UTF-8" standalone="yes"?>
<Relationships xmlns="http://schemas.openxmlformats.org/package/2006/relationships"><Relationship Id="rId13" Type="http://schemas.openxmlformats.org/officeDocument/2006/relationships/chart" Target="../charts/chart87.xml"/><Relationship Id="rId18" Type="http://schemas.openxmlformats.org/officeDocument/2006/relationships/chart" Target="../charts/chart92.xml"/><Relationship Id="rId26" Type="http://schemas.openxmlformats.org/officeDocument/2006/relationships/chart" Target="../charts/chart100.xml"/><Relationship Id="rId21" Type="http://schemas.openxmlformats.org/officeDocument/2006/relationships/chart" Target="../charts/chart95.xml"/><Relationship Id="rId34" Type="http://schemas.openxmlformats.org/officeDocument/2006/relationships/chart" Target="../charts/chart108.xml"/><Relationship Id="rId7" Type="http://schemas.openxmlformats.org/officeDocument/2006/relationships/chart" Target="../charts/chart81.xml"/><Relationship Id="rId12" Type="http://schemas.openxmlformats.org/officeDocument/2006/relationships/chart" Target="../charts/chart86.xml"/><Relationship Id="rId17" Type="http://schemas.openxmlformats.org/officeDocument/2006/relationships/chart" Target="../charts/chart91.xml"/><Relationship Id="rId25" Type="http://schemas.openxmlformats.org/officeDocument/2006/relationships/chart" Target="../charts/chart99.xml"/><Relationship Id="rId33" Type="http://schemas.openxmlformats.org/officeDocument/2006/relationships/chart" Target="../charts/chart107.xml"/><Relationship Id="rId2" Type="http://schemas.openxmlformats.org/officeDocument/2006/relationships/chart" Target="../charts/chart76.xml"/><Relationship Id="rId16" Type="http://schemas.openxmlformats.org/officeDocument/2006/relationships/chart" Target="../charts/chart90.xml"/><Relationship Id="rId20" Type="http://schemas.openxmlformats.org/officeDocument/2006/relationships/chart" Target="../charts/chart94.xml"/><Relationship Id="rId29" Type="http://schemas.openxmlformats.org/officeDocument/2006/relationships/chart" Target="../charts/chart103.xml"/><Relationship Id="rId1" Type="http://schemas.openxmlformats.org/officeDocument/2006/relationships/chart" Target="../charts/chart75.xml"/><Relationship Id="rId6" Type="http://schemas.openxmlformats.org/officeDocument/2006/relationships/chart" Target="../charts/chart80.xml"/><Relationship Id="rId11" Type="http://schemas.openxmlformats.org/officeDocument/2006/relationships/chart" Target="../charts/chart85.xml"/><Relationship Id="rId24" Type="http://schemas.openxmlformats.org/officeDocument/2006/relationships/chart" Target="../charts/chart98.xml"/><Relationship Id="rId32" Type="http://schemas.openxmlformats.org/officeDocument/2006/relationships/chart" Target="../charts/chart106.xml"/><Relationship Id="rId37" Type="http://schemas.openxmlformats.org/officeDocument/2006/relationships/chart" Target="../charts/chart111.xml"/><Relationship Id="rId5" Type="http://schemas.openxmlformats.org/officeDocument/2006/relationships/chart" Target="../charts/chart79.xml"/><Relationship Id="rId15" Type="http://schemas.openxmlformats.org/officeDocument/2006/relationships/chart" Target="../charts/chart89.xml"/><Relationship Id="rId23" Type="http://schemas.openxmlformats.org/officeDocument/2006/relationships/chart" Target="../charts/chart97.xml"/><Relationship Id="rId28" Type="http://schemas.openxmlformats.org/officeDocument/2006/relationships/chart" Target="../charts/chart102.xml"/><Relationship Id="rId36" Type="http://schemas.openxmlformats.org/officeDocument/2006/relationships/chart" Target="../charts/chart110.xml"/><Relationship Id="rId10" Type="http://schemas.openxmlformats.org/officeDocument/2006/relationships/chart" Target="../charts/chart84.xml"/><Relationship Id="rId19" Type="http://schemas.openxmlformats.org/officeDocument/2006/relationships/chart" Target="../charts/chart93.xml"/><Relationship Id="rId31" Type="http://schemas.openxmlformats.org/officeDocument/2006/relationships/chart" Target="../charts/chart105.xml"/><Relationship Id="rId4" Type="http://schemas.openxmlformats.org/officeDocument/2006/relationships/chart" Target="../charts/chart78.xml"/><Relationship Id="rId9" Type="http://schemas.openxmlformats.org/officeDocument/2006/relationships/chart" Target="../charts/chart83.xml"/><Relationship Id="rId14" Type="http://schemas.openxmlformats.org/officeDocument/2006/relationships/chart" Target="../charts/chart88.xml"/><Relationship Id="rId22" Type="http://schemas.openxmlformats.org/officeDocument/2006/relationships/chart" Target="../charts/chart96.xml"/><Relationship Id="rId27" Type="http://schemas.openxmlformats.org/officeDocument/2006/relationships/chart" Target="../charts/chart101.xml"/><Relationship Id="rId30" Type="http://schemas.openxmlformats.org/officeDocument/2006/relationships/chart" Target="../charts/chart104.xml"/><Relationship Id="rId35" Type="http://schemas.openxmlformats.org/officeDocument/2006/relationships/chart" Target="../charts/chart109.xml"/><Relationship Id="rId8" Type="http://schemas.openxmlformats.org/officeDocument/2006/relationships/chart" Target="../charts/chart82.xml"/><Relationship Id="rId3" Type="http://schemas.openxmlformats.org/officeDocument/2006/relationships/chart" Target="../charts/chart77.xml"/></Relationships>
</file>

<file path=xl/drawings/_rels/drawing4.xml.rels><?xml version="1.0" encoding="UTF-8" standalone="yes"?>
<Relationships xmlns="http://schemas.openxmlformats.org/package/2006/relationships"><Relationship Id="rId13" Type="http://schemas.openxmlformats.org/officeDocument/2006/relationships/chart" Target="../charts/chart124.xml"/><Relationship Id="rId18" Type="http://schemas.openxmlformats.org/officeDocument/2006/relationships/chart" Target="../charts/chart129.xml"/><Relationship Id="rId26" Type="http://schemas.openxmlformats.org/officeDocument/2006/relationships/chart" Target="../charts/chart137.xml"/><Relationship Id="rId21" Type="http://schemas.openxmlformats.org/officeDocument/2006/relationships/chart" Target="../charts/chart132.xml"/><Relationship Id="rId34" Type="http://schemas.openxmlformats.org/officeDocument/2006/relationships/chart" Target="../charts/chart145.xml"/><Relationship Id="rId7" Type="http://schemas.openxmlformats.org/officeDocument/2006/relationships/chart" Target="../charts/chart118.xml"/><Relationship Id="rId12" Type="http://schemas.openxmlformats.org/officeDocument/2006/relationships/chart" Target="../charts/chart123.xml"/><Relationship Id="rId17" Type="http://schemas.openxmlformats.org/officeDocument/2006/relationships/chart" Target="../charts/chart128.xml"/><Relationship Id="rId25" Type="http://schemas.openxmlformats.org/officeDocument/2006/relationships/chart" Target="../charts/chart136.xml"/><Relationship Id="rId33" Type="http://schemas.openxmlformats.org/officeDocument/2006/relationships/chart" Target="../charts/chart144.xml"/><Relationship Id="rId2" Type="http://schemas.openxmlformats.org/officeDocument/2006/relationships/chart" Target="../charts/chart113.xml"/><Relationship Id="rId16" Type="http://schemas.openxmlformats.org/officeDocument/2006/relationships/chart" Target="../charts/chart127.xml"/><Relationship Id="rId20" Type="http://schemas.openxmlformats.org/officeDocument/2006/relationships/chart" Target="../charts/chart131.xml"/><Relationship Id="rId29" Type="http://schemas.openxmlformats.org/officeDocument/2006/relationships/chart" Target="../charts/chart140.xml"/><Relationship Id="rId1" Type="http://schemas.openxmlformats.org/officeDocument/2006/relationships/chart" Target="../charts/chart112.xml"/><Relationship Id="rId6" Type="http://schemas.openxmlformats.org/officeDocument/2006/relationships/chart" Target="../charts/chart117.xml"/><Relationship Id="rId11" Type="http://schemas.openxmlformats.org/officeDocument/2006/relationships/chart" Target="../charts/chart122.xml"/><Relationship Id="rId24" Type="http://schemas.openxmlformats.org/officeDocument/2006/relationships/chart" Target="../charts/chart135.xml"/><Relationship Id="rId32" Type="http://schemas.openxmlformats.org/officeDocument/2006/relationships/chart" Target="../charts/chart143.xml"/><Relationship Id="rId37" Type="http://schemas.openxmlformats.org/officeDocument/2006/relationships/chart" Target="../charts/chart148.xml"/><Relationship Id="rId5" Type="http://schemas.openxmlformats.org/officeDocument/2006/relationships/chart" Target="../charts/chart116.xml"/><Relationship Id="rId15" Type="http://schemas.openxmlformats.org/officeDocument/2006/relationships/chart" Target="../charts/chart126.xml"/><Relationship Id="rId23" Type="http://schemas.openxmlformats.org/officeDocument/2006/relationships/chart" Target="../charts/chart134.xml"/><Relationship Id="rId28" Type="http://schemas.openxmlformats.org/officeDocument/2006/relationships/chart" Target="../charts/chart139.xml"/><Relationship Id="rId36" Type="http://schemas.openxmlformats.org/officeDocument/2006/relationships/chart" Target="../charts/chart147.xml"/><Relationship Id="rId10" Type="http://schemas.openxmlformats.org/officeDocument/2006/relationships/chart" Target="../charts/chart121.xml"/><Relationship Id="rId19" Type="http://schemas.openxmlformats.org/officeDocument/2006/relationships/chart" Target="../charts/chart130.xml"/><Relationship Id="rId31" Type="http://schemas.openxmlformats.org/officeDocument/2006/relationships/chart" Target="../charts/chart142.xml"/><Relationship Id="rId4" Type="http://schemas.openxmlformats.org/officeDocument/2006/relationships/chart" Target="../charts/chart115.xml"/><Relationship Id="rId9" Type="http://schemas.openxmlformats.org/officeDocument/2006/relationships/chart" Target="../charts/chart120.xml"/><Relationship Id="rId14" Type="http://schemas.openxmlformats.org/officeDocument/2006/relationships/chart" Target="../charts/chart125.xml"/><Relationship Id="rId22" Type="http://schemas.openxmlformats.org/officeDocument/2006/relationships/chart" Target="../charts/chart133.xml"/><Relationship Id="rId27" Type="http://schemas.openxmlformats.org/officeDocument/2006/relationships/chart" Target="../charts/chart138.xml"/><Relationship Id="rId30" Type="http://schemas.openxmlformats.org/officeDocument/2006/relationships/chart" Target="../charts/chart141.xml"/><Relationship Id="rId35" Type="http://schemas.openxmlformats.org/officeDocument/2006/relationships/chart" Target="../charts/chart146.xml"/><Relationship Id="rId8" Type="http://schemas.openxmlformats.org/officeDocument/2006/relationships/chart" Target="../charts/chart119.xml"/><Relationship Id="rId3" Type="http://schemas.openxmlformats.org/officeDocument/2006/relationships/chart" Target="../charts/chart114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1.xml"/><Relationship Id="rId2" Type="http://schemas.openxmlformats.org/officeDocument/2006/relationships/chart" Target="../charts/chart150.xml"/><Relationship Id="rId1" Type="http://schemas.openxmlformats.org/officeDocument/2006/relationships/chart" Target="../charts/chart149.xml"/><Relationship Id="rId5" Type="http://schemas.openxmlformats.org/officeDocument/2006/relationships/chart" Target="../charts/chart153.xml"/><Relationship Id="rId4" Type="http://schemas.openxmlformats.org/officeDocument/2006/relationships/chart" Target="../charts/chart15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</xdr:colOff>
      <xdr:row>35</xdr:row>
      <xdr:rowOff>33337</xdr:rowOff>
    </xdr:from>
    <xdr:to>
      <xdr:col>10</xdr:col>
      <xdr:colOff>11906</xdr:colOff>
      <xdr:row>50</xdr:row>
      <xdr:rowOff>-1</xdr:rowOff>
    </xdr:to>
    <xdr:graphicFrame macro="">
      <xdr:nvGraphicFramePr>
        <xdr:cNvPr id="10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1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1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1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1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1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1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1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2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2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2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2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2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2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2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2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2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2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3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3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3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3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3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3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3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3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3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3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4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4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4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4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4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4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4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4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4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</xdr:colOff>
      <xdr:row>35</xdr:row>
      <xdr:rowOff>33337</xdr:rowOff>
    </xdr:from>
    <xdr:to>
      <xdr:col>10</xdr:col>
      <xdr:colOff>11906</xdr:colOff>
      <xdr:row>50</xdr:row>
      <xdr:rowOff>-1</xdr:rowOff>
    </xdr:to>
    <xdr:graphicFrame macro="">
      <xdr:nvGraphicFramePr>
        <xdr:cNvPr id="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1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1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1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1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1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1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1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1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1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1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2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2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2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2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2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2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2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2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2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2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3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3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3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3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3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3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3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3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3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</xdr:colOff>
      <xdr:row>35</xdr:row>
      <xdr:rowOff>33337</xdr:rowOff>
    </xdr:from>
    <xdr:to>
      <xdr:col>10</xdr:col>
      <xdr:colOff>11906</xdr:colOff>
      <xdr:row>50</xdr:row>
      <xdr:rowOff>-1</xdr:rowOff>
    </xdr:to>
    <xdr:graphicFrame macro="">
      <xdr:nvGraphicFramePr>
        <xdr:cNvPr id="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1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1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1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1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1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1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1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1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1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1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2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2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2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2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2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2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2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2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2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2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3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3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3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3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3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3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3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3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3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</xdr:colOff>
      <xdr:row>35</xdr:row>
      <xdr:rowOff>33337</xdr:rowOff>
    </xdr:from>
    <xdr:to>
      <xdr:col>10</xdr:col>
      <xdr:colOff>11906</xdr:colOff>
      <xdr:row>50</xdr:row>
      <xdr:rowOff>-1</xdr:rowOff>
    </xdr:to>
    <xdr:graphicFrame macro="">
      <xdr:nvGraphicFramePr>
        <xdr:cNvPr id="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1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1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1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1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1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1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1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1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1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1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2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2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2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2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2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2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2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2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2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2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3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3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3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16</xdr:col>
      <xdr:colOff>11906</xdr:colOff>
      <xdr:row>35</xdr:row>
      <xdr:rowOff>33337</xdr:rowOff>
    </xdr:from>
    <xdr:to>
      <xdr:col>22</xdr:col>
      <xdr:colOff>11906</xdr:colOff>
      <xdr:row>50</xdr:row>
      <xdr:rowOff>-1</xdr:rowOff>
    </xdr:to>
    <xdr:graphicFrame macro="">
      <xdr:nvGraphicFramePr>
        <xdr:cNvPr id="3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29</xdr:col>
      <xdr:colOff>11906</xdr:colOff>
      <xdr:row>35</xdr:row>
      <xdr:rowOff>33337</xdr:rowOff>
    </xdr:from>
    <xdr:to>
      <xdr:col>35</xdr:col>
      <xdr:colOff>11906</xdr:colOff>
      <xdr:row>50</xdr:row>
      <xdr:rowOff>-1</xdr:rowOff>
    </xdr:to>
    <xdr:graphicFrame macro="">
      <xdr:nvGraphicFramePr>
        <xdr:cNvPr id="34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41</xdr:col>
      <xdr:colOff>11906</xdr:colOff>
      <xdr:row>35</xdr:row>
      <xdr:rowOff>33337</xdr:rowOff>
    </xdr:from>
    <xdr:to>
      <xdr:col>47</xdr:col>
      <xdr:colOff>11906</xdr:colOff>
      <xdr:row>50</xdr:row>
      <xdr:rowOff>-1</xdr:rowOff>
    </xdr:to>
    <xdr:graphicFrame macro="">
      <xdr:nvGraphicFramePr>
        <xdr:cNvPr id="3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66</xdr:col>
      <xdr:colOff>11906</xdr:colOff>
      <xdr:row>35</xdr:row>
      <xdr:rowOff>33337</xdr:rowOff>
    </xdr:from>
    <xdr:to>
      <xdr:col>72</xdr:col>
      <xdr:colOff>11906</xdr:colOff>
      <xdr:row>50</xdr:row>
      <xdr:rowOff>-1</xdr:rowOff>
    </xdr:to>
    <xdr:graphicFrame macro="">
      <xdr:nvGraphicFramePr>
        <xdr:cNvPr id="3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54</xdr:col>
      <xdr:colOff>11906</xdr:colOff>
      <xdr:row>35</xdr:row>
      <xdr:rowOff>33337</xdr:rowOff>
    </xdr:from>
    <xdr:to>
      <xdr:col>60</xdr:col>
      <xdr:colOff>11906</xdr:colOff>
      <xdr:row>50</xdr:row>
      <xdr:rowOff>-1</xdr:rowOff>
    </xdr:to>
    <xdr:graphicFrame macro="">
      <xdr:nvGraphicFramePr>
        <xdr:cNvPr id="37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79</xdr:col>
      <xdr:colOff>11906</xdr:colOff>
      <xdr:row>35</xdr:row>
      <xdr:rowOff>33337</xdr:rowOff>
    </xdr:from>
    <xdr:to>
      <xdr:col>85</xdr:col>
      <xdr:colOff>11906</xdr:colOff>
      <xdr:row>50</xdr:row>
      <xdr:rowOff>-1</xdr:rowOff>
    </xdr:to>
    <xdr:graphicFrame macro="">
      <xdr:nvGraphicFramePr>
        <xdr:cNvPr id="3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6708</xdr:colOff>
      <xdr:row>0</xdr:row>
      <xdr:rowOff>0</xdr:rowOff>
    </xdr:from>
    <xdr:to>
      <xdr:col>10</xdr:col>
      <xdr:colOff>42813</xdr:colOff>
      <xdr:row>15</xdr:row>
      <xdr:rowOff>9525</xdr:rowOff>
    </xdr:to>
    <xdr:graphicFrame macro="">
      <xdr:nvGraphicFramePr>
        <xdr:cNvPr id="2" name="Graphique 5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12894</xdr:colOff>
      <xdr:row>16</xdr:row>
      <xdr:rowOff>183733</xdr:rowOff>
    </xdr:from>
    <xdr:to>
      <xdr:col>10</xdr:col>
      <xdr:colOff>58378</xdr:colOff>
      <xdr:row>31</xdr:row>
      <xdr:rowOff>12370</xdr:rowOff>
    </xdr:to>
    <xdr:graphicFrame macro="">
      <xdr:nvGraphicFramePr>
        <xdr:cNvPr id="3" name="Graphique 5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9652</xdr:colOff>
      <xdr:row>32</xdr:row>
      <xdr:rowOff>194051</xdr:rowOff>
    </xdr:from>
    <xdr:to>
      <xdr:col>10</xdr:col>
      <xdr:colOff>57755</xdr:colOff>
      <xdr:row>47</xdr:row>
      <xdr:rowOff>35814</xdr:rowOff>
    </xdr:to>
    <xdr:graphicFrame macro="">
      <xdr:nvGraphicFramePr>
        <xdr:cNvPr id="4" name="Graphique 5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9792</xdr:colOff>
      <xdr:row>48</xdr:row>
      <xdr:rowOff>193487</xdr:rowOff>
    </xdr:from>
    <xdr:to>
      <xdr:col>10</xdr:col>
      <xdr:colOff>17549</xdr:colOff>
      <xdr:row>63</xdr:row>
      <xdr:rowOff>6802</xdr:rowOff>
    </xdr:to>
    <xdr:graphicFrame macro="">
      <xdr:nvGraphicFramePr>
        <xdr:cNvPr id="5" name="Graphique 5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21647</xdr:colOff>
      <xdr:row>64</xdr:row>
      <xdr:rowOff>173183</xdr:rowOff>
    </xdr:from>
    <xdr:to>
      <xdr:col>19</xdr:col>
      <xdr:colOff>497897</xdr:colOff>
      <xdr:row>102</xdr:row>
      <xdr:rowOff>1</xdr:rowOff>
    </xdr:to>
    <xdr:graphicFrame macro="">
      <xdr:nvGraphicFramePr>
        <xdr:cNvPr id="7" name="Graphique 5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zoomScale="64" zoomScaleNormal="64" workbookViewId="0">
      <selection activeCell="C14" sqref="C14"/>
    </sheetView>
  </sheetViews>
  <sheetFormatPr baseColWidth="10" defaultRowHeight="15" x14ac:dyDescent="0.25"/>
  <cols>
    <col min="1" max="1" width="3.42578125" customWidth="1"/>
    <col min="2" max="2" width="2.7109375" customWidth="1"/>
    <col min="3" max="3" width="45.7109375" customWidth="1"/>
    <col min="4" max="4" width="2.7109375" customWidth="1"/>
    <col min="5" max="5" width="3.42578125" customWidth="1"/>
  </cols>
  <sheetData>
    <row r="1" spans="1:12" x14ac:dyDescent="0.25">
      <c r="A1" s="14"/>
      <c r="B1" s="14"/>
      <c r="C1" s="14"/>
      <c r="D1" s="14"/>
      <c r="E1" s="14"/>
      <c r="F1" s="5"/>
      <c r="G1" s="5"/>
      <c r="H1" s="5"/>
      <c r="I1" s="5"/>
      <c r="J1" s="5"/>
      <c r="K1" s="5"/>
      <c r="L1" s="5"/>
    </row>
    <row r="2" spans="1:12" ht="15.75" thickBot="1" x14ac:dyDescent="0.3">
      <c r="A2" s="14"/>
      <c r="B2" s="14"/>
      <c r="C2" s="14"/>
      <c r="D2" s="14"/>
      <c r="E2" s="14"/>
      <c r="F2" s="5"/>
      <c r="G2" s="5"/>
      <c r="H2" s="5"/>
      <c r="I2" s="5"/>
      <c r="J2" s="5"/>
      <c r="K2" s="5"/>
      <c r="L2" s="5"/>
    </row>
    <row r="3" spans="1:12" ht="50.1" customHeight="1" thickBot="1" x14ac:dyDescent="0.3">
      <c r="A3" s="14"/>
      <c r="B3" s="39" t="s">
        <v>0</v>
      </c>
      <c r="C3" s="40"/>
      <c r="D3" s="41"/>
      <c r="E3" s="15"/>
      <c r="F3" s="5"/>
      <c r="G3" s="5"/>
      <c r="H3" s="5"/>
      <c r="I3" s="5"/>
      <c r="J3" s="5"/>
      <c r="K3" s="5"/>
      <c r="L3" s="5"/>
    </row>
    <row r="4" spans="1:12" ht="27" customHeight="1" thickBot="1" x14ac:dyDescent="0.3">
      <c r="A4" s="14"/>
      <c r="B4" s="14"/>
      <c r="C4" s="16"/>
      <c r="D4" s="16"/>
      <c r="E4" s="14"/>
      <c r="F4" s="5"/>
      <c r="G4" s="5"/>
      <c r="H4" s="5"/>
      <c r="I4" s="5"/>
      <c r="J4" s="5"/>
      <c r="K4" s="5"/>
      <c r="L4" s="5"/>
    </row>
    <row r="5" spans="1:12" ht="27" customHeight="1" thickBot="1" x14ac:dyDescent="0.3">
      <c r="A5" s="14"/>
      <c r="B5" s="14"/>
      <c r="C5" s="21"/>
      <c r="D5" s="17"/>
      <c r="E5" s="14"/>
      <c r="F5" s="5"/>
      <c r="G5" s="5"/>
      <c r="H5" s="5"/>
      <c r="I5" s="5"/>
      <c r="J5" s="5"/>
      <c r="K5" s="5"/>
      <c r="L5" s="5"/>
    </row>
    <row r="6" spans="1:12" ht="27" customHeight="1" thickBot="1" x14ac:dyDescent="0.3">
      <c r="A6" s="14"/>
      <c r="B6" s="14"/>
      <c r="C6" s="29" t="s">
        <v>25</v>
      </c>
      <c r="D6" s="14"/>
      <c r="E6" s="14"/>
      <c r="F6" s="5"/>
      <c r="G6" s="19"/>
      <c r="H6" s="5"/>
      <c r="I6" s="5"/>
      <c r="J6" s="5"/>
      <c r="K6" s="5"/>
      <c r="L6" s="5"/>
    </row>
    <row r="7" spans="1:12" ht="27" customHeight="1" x14ac:dyDescent="0.25">
      <c r="A7" s="14"/>
      <c r="B7" s="14"/>
      <c r="C7" s="22"/>
      <c r="D7" s="18"/>
      <c r="E7" s="14"/>
      <c r="F7" s="13"/>
      <c r="G7" s="20"/>
      <c r="H7" s="5"/>
      <c r="I7" s="5"/>
      <c r="J7" s="5"/>
      <c r="K7" s="5"/>
      <c r="L7" s="5"/>
    </row>
    <row r="8" spans="1:12" ht="27" customHeight="1" x14ac:dyDescent="0.25">
      <c r="A8" s="14"/>
      <c r="B8" s="14"/>
      <c r="C8" s="29" t="s">
        <v>26</v>
      </c>
      <c r="D8" s="18"/>
      <c r="E8" s="14"/>
      <c r="F8" s="5"/>
      <c r="G8" s="5"/>
      <c r="H8" s="5"/>
      <c r="I8" s="5"/>
      <c r="J8" s="5"/>
      <c r="K8" s="5"/>
      <c r="L8" s="5"/>
    </row>
    <row r="9" spans="1:12" ht="27" customHeight="1" x14ac:dyDescent="0.25">
      <c r="A9" s="14"/>
      <c r="B9" s="14"/>
      <c r="C9" s="24"/>
      <c r="D9" s="18"/>
      <c r="E9" s="14"/>
      <c r="F9" s="5"/>
      <c r="G9" s="5"/>
      <c r="H9" s="5"/>
      <c r="I9" s="5"/>
      <c r="J9" s="5"/>
      <c r="K9" s="5"/>
      <c r="L9" s="5"/>
    </row>
    <row r="10" spans="1:12" ht="27" customHeight="1" x14ac:dyDescent="0.25">
      <c r="A10" s="14"/>
      <c r="B10" s="14"/>
      <c r="C10" s="22" t="s">
        <v>28</v>
      </c>
      <c r="D10" s="14"/>
      <c r="E10" s="14"/>
      <c r="F10" s="5"/>
      <c r="G10" s="5"/>
      <c r="H10" s="5"/>
      <c r="I10" s="5"/>
      <c r="J10" s="5"/>
      <c r="K10" s="5"/>
      <c r="L10" s="5"/>
    </row>
    <row r="11" spans="1:12" ht="27" customHeight="1" x14ac:dyDescent="0.25">
      <c r="A11" s="14"/>
      <c r="B11" s="14"/>
      <c r="C11" s="24"/>
      <c r="D11" s="16"/>
      <c r="E11" s="14"/>
      <c r="F11" s="5"/>
      <c r="G11" s="5"/>
      <c r="H11" s="5"/>
      <c r="I11" s="5"/>
      <c r="J11" s="5"/>
      <c r="K11" s="5"/>
      <c r="L11" s="5"/>
    </row>
    <row r="12" spans="1:12" ht="27" customHeight="1" x14ac:dyDescent="0.25">
      <c r="A12" s="14"/>
      <c r="B12" s="14"/>
      <c r="C12" s="22" t="s">
        <v>27</v>
      </c>
      <c r="D12" s="17"/>
      <c r="E12" s="14"/>
      <c r="F12" s="5"/>
      <c r="G12" s="5"/>
      <c r="H12" s="5"/>
      <c r="I12" s="5"/>
      <c r="J12" s="5"/>
      <c r="K12" s="5"/>
      <c r="L12" s="5"/>
    </row>
    <row r="13" spans="1:12" ht="27" customHeight="1" x14ac:dyDescent="0.25">
      <c r="A13" s="14"/>
      <c r="B13" s="14"/>
      <c r="C13" s="25"/>
      <c r="D13" s="17"/>
      <c r="E13" s="14"/>
      <c r="F13" s="5"/>
      <c r="G13" s="5"/>
      <c r="H13" s="5"/>
      <c r="I13" s="5"/>
      <c r="J13" s="5"/>
      <c r="K13" s="5"/>
      <c r="L13" s="5"/>
    </row>
    <row r="14" spans="1:12" ht="27" customHeight="1" x14ac:dyDescent="0.25">
      <c r="A14" s="14"/>
      <c r="B14" s="14"/>
      <c r="C14" s="22" t="s">
        <v>19</v>
      </c>
      <c r="D14" s="17"/>
      <c r="E14" s="14"/>
      <c r="F14" s="5"/>
      <c r="G14" s="5"/>
      <c r="H14" s="5"/>
      <c r="I14" s="5"/>
      <c r="J14" s="5"/>
      <c r="K14" s="5"/>
      <c r="L14" s="5"/>
    </row>
    <row r="15" spans="1:12" ht="27" customHeight="1" thickBot="1" x14ac:dyDescent="0.3">
      <c r="A15" s="14"/>
      <c r="B15" s="14"/>
      <c r="C15" s="26"/>
      <c r="D15" s="17"/>
      <c r="E15" s="14"/>
      <c r="F15" s="5"/>
      <c r="G15" s="5"/>
      <c r="H15" s="5"/>
      <c r="I15" s="5"/>
      <c r="J15" s="5"/>
      <c r="K15" s="5"/>
      <c r="L15" s="5"/>
    </row>
    <row r="16" spans="1:12" ht="27" customHeight="1" x14ac:dyDescent="0.25">
      <c r="A16" s="14"/>
      <c r="B16" s="14"/>
      <c r="C16" s="17"/>
      <c r="D16" s="14"/>
      <c r="E16" s="14"/>
      <c r="F16" s="5"/>
      <c r="G16" s="5"/>
      <c r="H16" s="5"/>
      <c r="I16" s="5"/>
      <c r="J16" s="5"/>
      <c r="K16" s="5"/>
      <c r="L16" s="5"/>
    </row>
    <row r="17" spans="1:12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</row>
    <row r="18" spans="1:12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</row>
    <row r="19" spans="1:12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</row>
    <row r="20" spans="1:12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</row>
    <row r="21" spans="1:12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</row>
    <row r="22" spans="1:12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</row>
  </sheetData>
  <mergeCells count="1">
    <mergeCell ref="B3:D3"/>
  </mergeCells>
  <conditionalFormatting sqref="C4:D4">
    <cfRule type="iconSet" priority="1">
      <iconSet iconSet="3ArrowsGray">
        <cfvo type="percent" val="0"/>
        <cfvo type="percent" val="33"/>
        <cfvo type="percent" val="67"/>
      </iconSet>
    </cfRule>
  </conditionalFormatting>
  <hyperlinks>
    <hyperlink ref="C6" location="'CdS Jour'!A1" display="CdS Semaine"/>
    <hyperlink ref="C8" location="'Graph Jour'!A1" display="Graphique Semaine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zoomScale="64" zoomScaleNormal="64" workbookViewId="0">
      <selection activeCell="C14" sqref="C14"/>
    </sheetView>
  </sheetViews>
  <sheetFormatPr baseColWidth="10" defaultRowHeight="15" x14ac:dyDescent="0.25"/>
  <cols>
    <col min="1" max="1" width="3.42578125" customWidth="1"/>
    <col min="2" max="2" width="2.7109375" customWidth="1"/>
    <col min="3" max="3" width="45.7109375" customWidth="1"/>
    <col min="4" max="4" width="2.7109375" customWidth="1"/>
    <col min="5" max="5" width="3.42578125" customWidth="1"/>
  </cols>
  <sheetData>
    <row r="1" spans="1:12" x14ac:dyDescent="0.25">
      <c r="A1" s="14"/>
      <c r="B1" s="14"/>
      <c r="C1" s="14"/>
      <c r="D1" s="14"/>
      <c r="E1" s="14"/>
      <c r="F1" s="5"/>
      <c r="G1" s="5"/>
      <c r="H1" s="5"/>
      <c r="I1" s="5"/>
      <c r="J1" s="5"/>
      <c r="K1" s="5"/>
      <c r="L1" s="5"/>
    </row>
    <row r="2" spans="1:12" ht="15.75" thickBot="1" x14ac:dyDescent="0.3">
      <c r="A2" s="14"/>
      <c r="B2" s="14"/>
      <c r="C2" s="14"/>
      <c r="D2" s="14"/>
      <c r="E2" s="14"/>
      <c r="F2" s="5"/>
      <c r="G2" s="5"/>
      <c r="H2" s="5"/>
      <c r="I2" s="5"/>
      <c r="J2" s="5"/>
      <c r="K2" s="5"/>
      <c r="L2" s="5"/>
    </row>
    <row r="3" spans="1:12" ht="50.1" customHeight="1" thickBot="1" x14ac:dyDescent="0.3">
      <c r="A3" s="14"/>
      <c r="B3" s="39" t="s">
        <v>24</v>
      </c>
      <c r="C3" s="40"/>
      <c r="D3" s="41"/>
      <c r="E3" s="15"/>
      <c r="F3" s="5"/>
      <c r="G3" s="5"/>
      <c r="H3" s="5"/>
      <c r="I3" s="5"/>
      <c r="J3" s="5"/>
      <c r="K3" s="5"/>
      <c r="L3" s="5"/>
    </row>
    <row r="4" spans="1:12" ht="27" customHeight="1" thickBot="1" x14ac:dyDescent="0.3">
      <c r="A4" s="14"/>
      <c r="B4" s="14"/>
      <c r="C4" s="16"/>
      <c r="D4" s="16"/>
      <c r="E4" s="14"/>
      <c r="F4" s="5"/>
      <c r="G4" s="5"/>
      <c r="H4" s="5"/>
      <c r="I4" s="5"/>
      <c r="J4" s="5"/>
      <c r="K4" s="5"/>
      <c r="L4" s="5"/>
    </row>
    <row r="5" spans="1:12" ht="27" customHeight="1" thickBot="1" x14ac:dyDescent="0.3">
      <c r="A5" s="14"/>
      <c r="B5" s="14"/>
      <c r="C5" s="21"/>
      <c r="D5" s="17"/>
      <c r="E5" s="14"/>
      <c r="F5" s="5"/>
      <c r="G5" s="5"/>
      <c r="H5" s="5"/>
      <c r="I5" s="5"/>
      <c r="J5" s="5"/>
      <c r="K5" s="5"/>
      <c r="L5" s="5"/>
    </row>
    <row r="6" spans="1:12" ht="27" customHeight="1" thickBot="1" x14ac:dyDescent="0.3">
      <c r="A6" s="14"/>
      <c r="B6" s="14"/>
      <c r="C6" s="29" t="s">
        <v>18</v>
      </c>
      <c r="D6" s="14"/>
      <c r="E6" s="14"/>
      <c r="F6" s="5"/>
      <c r="G6" s="19"/>
      <c r="H6" s="5"/>
      <c r="I6" s="5"/>
      <c r="J6" s="5"/>
      <c r="K6" s="5"/>
      <c r="L6" s="5"/>
    </row>
    <row r="7" spans="1:12" ht="27" customHeight="1" x14ac:dyDescent="0.25">
      <c r="A7" s="14"/>
      <c r="B7" s="14"/>
      <c r="C7" s="23"/>
      <c r="D7" s="18"/>
      <c r="E7" s="14"/>
      <c r="F7" s="13"/>
      <c r="G7" s="20"/>
      <c r="H7" s="5"/>
      <c r="I7" s="5"/>
      <c r="J7" s="5"/>
      <c r="K7" s="5"/>
      <c r="L7" s="5"/>
    </row>
    <row r="8" spans="1:12" ht="27" customHeight="1" x14ac:dyDescent="0.25">
      <c r="A8" s="14"/>
      <c r="B8" s="14"/>
      <c r="C8" s="29" t="s">
        <v>20</v>
      </c>
      <c r="D8" s="18"/>
      <c r="E8" s="14"/>
      <c r="F8" s="5"/>
      <c r="G8" s="5"/>
      <c r="H8" s="5"/>
      <c r="I8" s="5"/>
      <c r="J8" s="5"/>
      <c r="K8" s="5"/>
      <c r="L8" s="5"/>
    </row>
    <row r="9" spans="1:12" ht="27" customHeight="1" x14ac:dyDescent="0.25">
      <c r="A9" s="14"/>
      <c r="B9" s="14"/>
      <c r="C9" s="22"/>
      <c r="D9" s="18"/>
      <c r="E9" s="14"/>
      <c r="F9" s="5"/>
      <c r="G9" s="5"/>
      <c r="H9" s="5"/>
      <c r="I9" s="5"/>
      <c r="J9" s="5"/>
      <c r="K9" s="5"/>
      <c r="L9" s="5"/>
    </row>
    <row r="10" spans="1:12" ht="27" customHeight="1" x14ac:dyDescent="0.25">
      <c r="A10" s="14"/>
      <c r="B10" s="14"/>
      <c r="C10" s="29" t="s">
        <v>21</v>
      </c>
      <c r="D10" s="14"/>
      <c r="E10" s="14"/>
      <c r="F10" s="5"/>
      <c r="G10" s="5"/>
      <c r="H10" s="5"/>
      <c r="I10" s="5"/>
      <c r="J10" s="5"/>
      <c r="K10" s="5"/>
      <c r="L10" s="5"/>
    </row>
    <row r="11" spans="1:12" ht="27" customHeight="1" x14ac:dyDescent="0.25">
      <c r="A11" s="14"/>
      <c r="B11" s="14"/>
      <c r="C11" s="22"/>
      <c r="D11" s="16"/>
      <c r="E11" s="14"/>
      <c r="F11" s="5"/>
      <c r="G11" s="5"/>
      <c r="H11" s="5"/>
      <c r="I11" s="5"/>
      <c r="J11" s="5"/>
      <c r="K11" s="5"/>
      <c r="L11" s="5"/>
    </row>
    <row r="12" spans="1:12" ht="27" customHeight="1" x14ac:dyDescent="0.25">
      <c r="A12" s="14"/>
      <c r="B12" s="14"/>
      <c r="C12" s="29" t="s">
        <v>22</v>
      </c>
      <c r="D12" s="17"/>
      <c r="E12" s="14"/>
      <c r="F12" s="5"/>
      <c r="G12" s="5"/>
      <c r="H12" s="5"/>
      <c r="I12" s="5"/>
      <c r="J12" s="5"/>
      <c r="K12" s="5"/>
      <c r="L12" s="5"/>
    </row>
    <row r="13" spans="1:12" ht="27" customHeight="1" x14ac:dyDescent="0.25">
      <c r="A13" s="14"/>
      <c r="B13" s="14"/>
      <c r="C13" s="25"/>
      <c r="D13" s="17"/>
      <c r="E13" s="14"/>
      <c r="F13" s="5"/>
      <c r="G13" s="5"/>
      <c r="H13" s="5"/>
      <c r="I13" s="5"/>
      <c r="J13" s="5"/>
      <c r="K13" s="5"/>
      <c r="L13" s="5"/>
    </row>
    <row r="14" spans="1:12" ht="27" customHeight="1" x14ac:dyDescent="0.25">
      <c r="A14" s="14"/>
      <c r="B14" s="14"/>
      <c r="C14" s="29" t="s">
        <v>0</v>
      </c>
      <c r="D14" s="17"/>
      <c r="E14" s="14"/>
      <c r="F14" s="5"/>
      <c r="G14" s="5"/>
      <c r="H14" s="5"/>
      <c r="I14" s="5"/>
      <c r="J14" s="5"/>
      <c r="K14" s="5"/>
      <c r="L14" s="5"/>
    </row>
    <row r="15" spans="1:12" ht="27" customHeight="1" thickBot="1" x14ac:dyDescent="0.3">
      <c r="A15" s="14"/>
      <c r="B15" s="14"/>
      <c r="C15" s="26"/>
      <c r="D15" s="17"/>
      <c r="E15" s="14"/>
      <c r="F15" s="5"/>
      <c r="G15" s="5"/>
      <c r="H15" s="5"/>
      <c r="I15" s="5"/>
      <c r="J15" s="5"/>
      <c r="K15" s="5"/>
      <c r="L15" s="5"/>
    </row>
    <row r="16" spans="1:12" ht="27" customHeight="1" x14ac:dyDescent="0.25">
      <c r="A16" s="14"/>
      <c r="B16" s="14"/>
      <c r="C16" s="17"/>
      <c r="D16" s="14"/>
      <c r="E16" s="14"/>
      <c r="F16" s="5"/>
      <c r="G16" s="5"/>
      <c r="H16" s="5"/>
      <c r="I16" s="5"/>
      <c r="J16" s="5"/>
      <c r="K16" s="5"/>
      <c r="L16" s="5"/>
    </row>
    <row r="17" spans="1:12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</row>
    <row r="18" spans="1:12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</row>
    <row r="19" spans="1:12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</row>
    <row r="20" spans="1:12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</row>
    <row r="21" spans="1:12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</row>
    <row r="22" spans="1:12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</row>
  </sheetData>
  <mergeCells count="1">
    <mergeCell ref="B3:D3"/>
  </mergeCells>
  <conditionalFormatting sqref="C4:D4">
    <cfRule type="iconSet" priority="1">
      <iconSet iconSet="3ArrowsGray">
        <cfvo type="percent" val="0"/>
        <cfvo type="percent" val="33"/>
        <cfvo type="percent" val="67"/>
      </iconSet>
    </cfRule>
  </conditionalFormatting>
  <hyperlinks>
    <hyperlink ref="C14" location="Menu!A1" display="Menu"/>
    <hyperlink ref="C6" location="Semaine1!A1" display="Semaine 1"/>
    <hyperlink ref="C8" location="Semaine2!A1" display="Semaine du 15/10/2018"/>
    <hyperlink ref="C10" location="Semaine3!A1" display="Semaine du 23/10/2018"/>
    <hyperlink ref="C12" location="Semaine4!A1" display="Semaine du 29/10/2018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zoomScale="64" zoomScaleNormal="64" workbookViewId="0">
      <selection activeCell="C14" sqref="C14"/>
    </sheetView>
  </sheetViews>
  <sheetFormatPr baseColWidth="10" defaultRowHeight="15" x14ac:dyDescent="0.25"/>
  <cols>
    <col min="1" max="1" width="3.42578125" customWidth="1"/>
    <col min="2" max="2" width="2.7109375" customWidth="1"/>
    <col min="3" max="3" width="45.7109375" customWidth="1"/>
    <col min="4" max="4" width="2.7109375" customWidth="1"/>
    <col min="5" max="5" width="3.42578125" customWidth="1"/>
  </cols>
  <sheetData>
    <row r="1" spans="1:12" x14ac:dyDescent="0.25">
      <c r="A1" s="14"/>
      <c r="B1" s="14"/>
      <c r="C1" s="14"/>
      <c r="D1" s="14"/>
      <c r="E1" s="14"/>
      <c r="F1" s="5"/>
      <c r="G1" s="5"/>
      <c r="H1" s="5"/>
      <c r="I1" s="5"/>
      <c r="J1" s="5"/>
      <c r="K1" s="5"/>
      <c r="L1" s="5"/>
    </row>
    <row r="2" spans="1:12" ht="15.75" thickBot="1" x14ac:dyDescent="0.3">
      <c r="A2" s="14"/>
      <c r="B2" s="14"/>
      <c r="C2" s="14"/>
      <c r="D2" s="14"/>
      <c r="E2" s="14"/>
      <c r="F2" s="5"/>
      <c r="G2" s="5"/>
      <c r="H2" s="5"/>
      <c r="I2" s="5"/>
      <c r="J2" s="5"/>
      <c r="K2" s="5"/>
      <c r="L2" s="5"/>
    </row>
    <row r="3" spans="1:12" ht="50.1" customHeight="1" thickBot="1" x14ac:dyDescent="0.3">
      <c r="A3" s="14"/>
      <c r="B3" s="39" t="s">
        <v>23</v>
      </c>
      <c r="C3" s="40"/>
      <c r="D3" s="41"/>
      <c r="E3" s="15"/>
      <c r="F3" s="5"/>
      <c r="G3" s="5"/>
      <c r="H3" s="5"/>
      <c r="I3" s="5"/>
      <c r="J3" s="5"/>
      <c r="K3" s="5"/>
      <c r="L3" s="5"/>
    </row>
    <row r="4" spans="1:12" ht="27" customHeight="1" thickBot="1" x14ac:dyDescent="0.3">
      <c r="A4" s="14"/>
      <c r="B4" s="14"/>
      <c r="C4" s="16"/>
      <c r="D4" s="16"/>
      <c r="E4" s="14"/>
      <c r="F4" s="5"/>
      <c r="G4" s="5"/>
      <c r="H4" s="5"/>
      <c r="I4" s="5"/>
      <c r="J4" s="5"/>
      <c r="K4" s="5"/>
      <c r="L4" s="5"/>
    </row>
    <row r="5" spans="1:12" ht="27" customHeight="1" thickBot="1" x14ac:dyDescent="0.3">
      <c r="A5" s="14"/>
      <c r="B5" s="14"/>
      <c r="C5" s="21"/>
      <c r="D5" s="17"/>
      <c r="E5" s="14"/>
      <c r="F5" s="5"/>
      <c r="G5" s="5"/>
      <c r="H5" s="5"/>
      <c r="I5" s="5"/>
      <c r="J5" s="5"/>
      <c r="K5" s="5"/>
      <c r="L5" s="5"/>
    </row>
    <row r="6" spans="1:12" ht="27" customHeight="1" thickBot="1" x14ac:dyDescent="0.3">
      <c r="A6" s="14"/>
      <c r="B6" s="14"/>
      <c r="C6" s="29" t="s">
        <v>18</v>
      </c>
      <c r="D6" s="14"/>
      <c r="E6" s="14"/>
      <c r="F6" s="5"/>
      <c r="G6" s="19"/>
      <c r="H6" s="5"/>
      <c r="I6" s="5"/>
      <c r="J6" s="5"/>
      <c r="K6" s="5"/>
      <c r="L6" s="5"/>
    </row>
    <row r="7" spans="1:12" ht="27" customHeight="1" x14ac:dyDescent="0.25">
      <c r="A7" s="14"/>
      <c r="B7" s="14"/>
      <c r="C7" s="23"/>
      <c r="D7" s="18"/>
      <c r="E7" s="14"/>
      <c r="F7" s="13"/>
      <c r="G7" s="20"/>
      <c r="H7" s="5"/>
      <c r="I7" s="5"/>
      <c r="J7" s="5"/>
      <c r="K7" s="5"/>
      <c r="L7" s="5"/>
    </row>
    <row r="8" spans="1:12" ht="27" customHeight="1" x14ac:dyDescent="0.25">
      <c r="A8" s="14"/>
      <c r="B8" s="14"/>
      <c r="C8" s="29" t="s">
        <v>20</v>
      </c>
      <c r="D8" s="18"/>
      <c r="E8" s="14"/>
      <c r="F8" s="5"/>
      <c r="G8" s="5"/>
      <c r="H8" s="5"/>
      <c r="I8" s="5"/>
      <c r="J8" s="5"/>
      <c r="K8" s="5"/>
      <c r="L8" s="5"/>
    </row>
    <row r="9" spans="1:12" ht="27" customHeight="1" x14ac:dyDescent="0.25">
      <c r="A9" s="14"/>
      <c r="B9" s="14"/>
      <c r="C9" s="22"/>
      <c r="D9" s="18"/>
      <c r="E9" s="14"/>
      <c r="F9" s="5"/>
      <c r="G9" s="5"/>
      <c r="H9" s="5"/>
      <c r="I9" s="5"/>
      <c r="J9" s="5"/>
      <c r="K9" s="5"/>
      <c r="L9" s="5"/>
    </row>
    <row r="10" spans="1:12" ht="27" customHeight="1" x14ac:dyDescent="0.25">
      <c r="A10" s="14"/>
      <c r="B10" s="14"/>
      <c r="C10" s="29" t="s">
        <v>21</v>
      </c>
      <c r="D10" s="14"/>
      <c r="E10" s="14"/>
      <c r="F10" s="5"/>
      <c r="G10" s="5"/>
      <c r="H10" s="5"/>
      <c r="I10" s="5"/>
      <c r="J10" s="5"/>
      <c r="K10" s="5"/>
      <c r="L10" s="5"/>
    </row>
    <row r="11" spans="1:12" ht="27" customHeight="1" x14ac:dyDescent="0.25">
      <c r="A11" s="14"/>
      <c r="B11" s="14"/>
      <c r="C11" s="22"/>
      <c r="D11" s="16"/>
      <c r="E11" s="14"/>
      <c r="F11" s="5"/>
      <c r="G11" s="5"/>
      <c r="H11" s="5"/>
      <c r="I11" s="5"/>
      <c r="J11" s="5"/>
      <c r="K11" s="5"/>
      <c r="L11" s="5"/>
    </row>
    <row r="12" spans="1:12" ht="27" customHeight="1" x14ac:dyDescent="0.25">
      <c r="A12" s="14"/>
      <c r="B12" s="14"/>
      <c r="C12" s="29" t="s">
        <v>22</v>
      </c>
      <c r="D12" s="17"/>
      <c r="E12" s="14"/>
      <c r="F12" s="5"/>
      <c r="G12" s="5"/>
      <c r="H12" s="5"/>
      <c r="I12" s="5"/>
      <c r="J12" s="5"/>
      <c r="K12" s="5"/>
      <c r="L12" s="5"/>
    </row>
    <row r="13" spans="1:12" ht="27" customHeight="1" x14ac:dyDescent="0.25">
      <c r="A13" s="14"/>
      <c r="B13" s="14"/>
      <c r="C13" s="25"/>
      <c r="D13" s="17"/>
      <c r="E13" s="14"/>
      <c r="F13" s="5"/>
      <c r="G13" s="5"/>
      <c r="H13" s="5"/>
      <c r="I13" s="5"/>
      <c r="J13" s="5"/>
      <c r="K13" s="5"/>
      <c r="L13" s="5"/>
    </row>
    <row r="14" spans="1:12" ht="27" customHeight="1" x14ac:dyDescent="0.25">
      <c r="A14" s="14"/>
      <c r="B14" s="14"/>
      <c r="C14" s="29" t="s">
        <v>0</v>
      </c>
      <c r="D14" s="17"/>
      <c r="E14" s="14"/>
      <c r="F14" s="5"/>
      <c r="G14" s="5"/>
      <c r="H14" s="5"/>
      <c r="I14" s="5"/>
      <c r="J14" s="5"/>
      <c r="K14" s="5"/>
      <c r="L14" s="5"/>
    </row>
    <row r="15" spans="1:12" ht="27" customHeight="1" thickBot="1" x14ac:dyDescent="0.3">
      <c r="A15" s="14"/>
      <c r="B15" s="14"/>
      <c r="C15" s="26"/>
      <c r="D15" s="17"/>
      <c r="E15" s="14"/>
      <c r="F15" s="5"/>
      <c r="G15" s="5"/>
      <c r="H15" s="5"/>
      <c r="I15" s="5"/>
      <c r="J15" s="5"/>
      <c r="K15" s="5"/>
      <c r="L15" s="5"/>
    </row>
    <row r="16" spans="1:12" ht="27" customHeight="1" x14ac:dyDescent="0.25">
      <c r="A16" s="14"/>
      <c r="B16" s="14"/>
      <c r="C16" s="17"/>
      <c r="D16" s="14"/>
      <c r="E16" s="14"/>
      <c r="F16" s="5"/>
      <c r="G16" s="5"/>
      <c r="H16" s="5"/>
      <c r="I16" s="5"/>
      <c r="J16" s="5"/>
      <c r="K16" s="5"/>
      <c r="L16" s="5"/>
    </row>
    <row r="17" spans="1:12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</row>
    <row r="18" spans="1:12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</row>
    <row r="19" spans="1:12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</row>
    <row r="20" spans="1:12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</row>
    <row r="21" spans="1:12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</row>
    <row r="22" spans="1:12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</row>
  </sheetData>
  <mergeCells count="1">
    <mergeCell ref="B3:D3"/>
  </mergeCells>
  <conditionalFormatting sqref="C4:D4">
    <cfRule type="iconSet" priority="1">
      <iconSet iconSet="3ArrowsGray">
        <cfvo type="percent" val="0"/>
        <cfvo type="percent" val="33"/>
        <cfvo type="percent" val="67"/>
      </iconSet>
    </cfRule>
  </conditionalFormatting>
  <hyperlinks>
    <hyperlink ref="C14" location="Menu!A1" display="Menu"/>
    <hyperlink ref="C6" location="Semaine1!A50" display="Semaine 1"/>
    <hyperlink ref="C8" location="Semaine2!A1" display="Semaine du 15/10/2018"/>
    <hyperlink ref="C10" location="Semaine3!A1" display="Semaine du 23/10/2018"/>
    <hyperlink ref="C12" location="Semaine4!A1" display="Semaine du 29/10/2018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G51"/>
  <sheetViews>
    <sheetView zoomScale="80" zoomScaleNormal="80" workbookViewId="0">
      <selection activeCell="BW18" sqref="BW18"/>
    </sheetView>
  </sheetViews>
  <sheetFormatPr baseColWidth="10" defaultRowHeight="23.25" x14ac:dyDescent="0.35"/>
  <cols>
    <col min="1" max="1" width="0.5703125" customWidth="1"/>
    <col min="2" max="2" width="5.7109375" customWidth="1"/>
    <col min="3" max="3" width="5.7109375" style="3" customWidth="1"/>
    <col min="4" max="4" width="0.5703125" customWidth="1"/>
    <col min="5" max="5" width="6" customWidth="1"/>
    <col min="9" max="9" width="0.5703125" customWidth="1"/>
    <col min="10" max="10" width="4.5703125" customWidth="1"/>
    <col min="13" max="13" width="0.5703125" customWidth="1"/>
    <col min="14" max="14" width="5.7109375" customWidth="1"/>
    <col min="15" max="15" width="5.7109375" style="3" customWidth="1"/>
    <col min="16" max="16" width="0.5703125" customWidth="1"/>
    <col min="17" max="17" width="6" customWidth="1"/>
    <col min="21" max="21" width="0.5703125" customWidth="1"/>
    <col min="22" max="22" width="4.5703125" customWidth="1"/>
    <col min="26" max="26" width="0.5703125" customWidth="1"/>
    <col min="27" max="27" width="5.7109375" customWidth="1"/>
    <col min="28" max="28" width="5.7109375" style="3" customWidth="1"/>
    <col min="29" max="29" width="0.5703125" customWidth="1"/>
    <col min="30" max="30" width="6" customWidth="1"/>
    <col min="34" max="34" width="0.5703125" customWidth="1"/>
    <col min="35" max="35" width="4.5703125" customWidth="1"/>
    <col min="38" max="38" width="0.5703125" customWidth="1"/>
    <col min="39" max="39" width="5.7109375" customWidth="1"/>
    <col min="40" max="40" width="5.7109375" style="3" customWidth="1"/>
    <col min="41" max="41" width="0.5703125" customWidth="1"/>
    <col min="42" max="42" width="6" customWidth="1"/>
    <col min="46" max="46" width="0.5703125" customWidth="1"/>
    <col min="47" max="47" width="4.5703125" customWidth="1"/>
    <col min="51" max="51" width="0.5703125" customWidth="1"/>
    <col min="52" max="52" width="5.7109375" customWidth="1"/>
    <col min="53" max="53" width="5.7109375" style="3" customWidth="1"/>
    <col min="54" max="54" width="0.5703125" customWidth="1"/>
    <col min="55" max="55" width="6" customWidth="1"/>
    <col min="59" max="59" width="0.5703125" customWidth="1"/>
    <col min="60" max="60" width="4.5703125" customWidth="1"/>
    <col min="63" max="63" width="0.5703125" customWidth="1"/>
    <col min="64" max="64" width="5.7109375" customWidth="1"/>
    <col min="65" max="65" width="5.7109375" style="3" customWidth="1"/>
    <col min="66" max="66" width="0.5703125" customWidth="1"/>
    <col min="67" max="67" width="6" customWidth="1"/>
    <col min="71" max="71" width="0.5703125" customWidth="1"/>
    <col min="72" max="72" width="4.5703125" customWidth="1"/>
    <col min="76" max="76" width="0.5703125" customWidth="1"/>
    <col min="77" max="77" width="5.7109375" customWidth="1"/>
    <col min="78" max="78" width="5.7109375" style="3" customWidth="1"/>
    <col min="79" max="79" width="0.5703125" customWidth="1"/>
    <col min="80" max="80" width="6" customWidth="1"/>
    <col min="84" max="84" width="0.5703125" customWidth="1"/>
    <col min="85" max="85" width="4.5703125" customWidth="1"/>
  </cols>
  <sheetData>
    <row r="1" spans="1:85" ht="3" customHeight="1" thickBot="1" x14ac:dyDescent="0.4">
      <c r="A1" s="27"/>
      <c r="M1" s="27"/>
      <c r="Z1" s="27"/>
      <c r="AL1" s="27"/>
      <c r="AY1" s="27"/>
      <c r="BK1" s="27"/>
      <c r="BX1" s="27"/>
    </row>
    <row r="2" spans="1:85" ht="29.25" customHeight="1" thickBot="1" x14ac:dyDescent="0.3">
      <c r="B2" s="59" t="s">
        <v>0</v>
      </c>
      <c r="C2" s="62" t="s">
        <v>1</v>
      </c>
      <c r="D2" s="1"/>
      <c r="E2" s="9"/>
      <c r="F2" s="11" t="s">
        <v>8</v>
      </c>
      <c r="G2" s="10" t="s">
        <v>9</v>
      </c>
      <c r="H2" s="8" t="s">
        <v>10</v>
      </c>
      <c r="I2" s="1"/>
      <c r="J2" s="66" t="s">
        <v>16</v>
      </c>
      <c r="K2" s="1"/>
      <c r="L2" s="1"/>
      <c r="N2" s="59" t="s">
        <v>0</v>
      </c>
      <c r="O2" s="65" t="s">
        <v>1</v>
      </c>
      <c r="P2" s="1"/>
      <c r="Q2" s="9"/>
      <c r="R2" s="11" t="s">
        <v>8</v>
      </c>
      <c r="S2" s="10" t="s">
        <v>9</v>
      </c>
      <c r="T2" s="8" t="s">
        <v>10</v>
      </c>
      <c r="U2" s="1"/>
      <c r="V2" s="66" t="s">
        <v>16</v>
      </c>
      <c r="AA2" s="59" t="s">
        <v>0</v>
      </c>
      <c r="AB2" s="65" t="s">
        <v>1</v>
      </c>
      <c r="AC2" s="1"/>
      <c r="AD2" s="9"/>
      <c r="AE2" s="11" t="s">
        <v>8</v>
      </c>
      <c r="AF2" s="10" t="s">
        <v>9</v>
      </c>
      <c r="AG2" s="8" t="s">
        <v>10</v>
      </c>
      <c r="AH2" s="1"/>
      <c r="AI2" s="66" t="s">
        <v>16</v>
      </c>
      <c r="AM2" s="59" t="s">
        <v>0</v>
      </c>
      <c r="AN2" s="65" t="s">
        <v>1</v>
      </c>
      <c r="AO2" s="1"/>
      <c r="AP2" s="9"/>
      <c r="AQ2" s="11" t="s">
        <v>8</v>
      </c>
      <c r="AR2" s="10" t="s">
        <v>9</v>
      </c>
      <c r="AS2" s="8" t="s">
        <v>10</v>
      </c>
      <c r="AT2" s="1"/>
      <c r="AU2" s="66" t="s">
        <v>16</v>
      </c>
      <c r="AZ2" s="59" t="s">
        <v>0</v>
      </c>
      <c r="BA2" s="65" t="s">
        <v>1</v>
      </c>
      <c r="BB2" s="1"/>
      <c r="BC2" s="9"/>
      <c r="BD2" s="11" t="s">
        <v>8</v>
      </c>
      <c r="BE2" s="10" t="s">
        <v>9</v>
      </c>
      <c r="BF2" s="8" t="s">
        <v>10</v>
      </c>
      <c r="BG2" s="1"/>
      <c r="BH2" s="66" t="s">
        <v>16</v>
      </c>
      <c r="BL2" s="59" t="s">
        <v>0</v>
      </c>
      <c r="BM2" s="65" t="s">
        <v>1</v>
      </c>
      <c r="BN2" s="1"/>
      <c r="BO2" s="9"/>
      <c r="BP2" s="11" t="s">
        <v>8</v>
      </c>
      <c r="BQ2" s="10" t="s">
        <v>9</v>
      </c>
      <c r="BR2" s="8" t="s">
        <v>10</v>
      </c>
      <c r="BS2" s="1"/>
      <c r="BT2" s="66" t="s">
        <v>16</v>
      </c>
      <c r="BY2" s="59" t="s">
        <v>0</v>
      </c>
      <c r="BZ2" s="65" t="s">
        <v>1</v>
      </c>
      <c r="CA2" s="1"/>
      <c r="CB2" s="9"/>
      <c r="CC2" s="11" t="s">
        <v>8</v>
      </c>
      <c r="CD2" s="10" t="s">
        <v>9</v>
      </c>
      <c r="CE2" s="8" t="s">
        <v>10</v>
      </c>
      <c r="CF2" s="1"/>
      <c r="CG2" s="66" t="s">
        <v>16</v>
      </c>
    </row>
    <row r="3" spans="1:85" ht="29.25" customHeight="1" thickBot="1" x14ac:dyDescent="0.3">
      <c r="B3" s="60"/>
      <c r="C3" s="63"/>
      <c r="D3" s="1"/>
      <c r="E3" s="77" t="s">
        <v>11</v>
      </c>
      <c r="F3" s="75">
        <v>0.82</v>
      </c>
      <c r="G3" s="73">
        <v>12</v>
      </c>
      <c r="H3" s="71">
        <v>1.74</v>
      </c>
      <c r="I3" s="1"/>
      <c r="J3" s="67"/>
      <c r="K3" s="1"/>
      <c r="L3" s="1"/>
      <c r="N3" s="60"/>
      <c r="O3" s="82"/>
      <c r="P3" s="1"/>
      <c r="Q3" s="77" t="s">
        <v>11</v>
      </c>
      <c r="R3" s="75">
        <v>1.2</v>
      </c>
      <c r="S3" s="73">
        <v>12</v>
      </c>
      <c r="T3" s="71"/>
      <c r="U3" s="1"/>
      <c r="V3" s="67"/>
      <c r="AA3" s="60"/>
      <c r="AB3" s="65"/>
      <c r="AC3" s="1"/>
      <c r="AD3" s="77" t="s">
        <v>11</v>
      </c>
      <c r="AE3" s="75">
        <v>1</v>
      </c>
      <c r="AF3" s="73">
        <v>12</v>
      </c>
      <c r="AG3" s="71"/>
      <c r="AH3" s="1"/>
      <c r="AI3" s="67"/>
      <c r="AM3" s="60"/>
      <c r="AN3" s="65"/>
      <c r="AO3" s="1"/>
      <c r="AP3" s="77" t="s">
        <v>11</v>
      </c>
      <c r="AQ3" s="75">
        <v>0.92</v>
      </c>
      <c r="AR3" s="73">
        <v>12</v>
      </c>
      <c r="AS3" s="71"/>
      <c r="AT3" s="1"/>
      <c r="AU3" s="67"/>
      <c r="AZ3" s="60"/>
      <c r="BA3" s="65"/>
      <c r="BB3" s="1"/>
      <c r="BC3" s="77" t="s">
        <v>11</v>
      </c>
      <c r="BD3" s="75">
        <v>1.4</v>
      </c>
      <c r="BE3" s="73">
        <v>12</v>
      </c>
      <c r="BF3" s="71"/>
      <c r="BG3" s="1"/>
      <c r="BH3" s="67"/>
      <c r="BL3" s="60"/>
      <c r="BM3" s="65"/>
      <c r="BN3" s="1"/>
      <c r="BO3" s="77" t="s">
        <v>11</v>
      </c>
      <c r="BP3" s="75">
        <v>0.81</v>
      </c>
      <c r="BQ3" s="73">
        <v>12</v>
      </c>
      <c r="BR3" s="71">
        <v>1.4</v>
      </c>
      <c r="BS3" s="1"/>
      <c r="BT3" s="67"/>
      <c r="BY3" s="60"/>
      <c r="BZ3" s="65"/>
      <c r="CA3" s="1"/>
      <c r="CB3" s="77" t="s">
        <v>11</v>
      </c>
      <c r="CC3" s="75">
        <v>0.63</v>
      </c>
      <c r="CD3" s="73">
        <v>12</v>
      </c>
      <c r="CE3" s="71"/>
      <c r="CF3" s="1"/>
      <c r="CG3" s="67"/>
    </row>
    <row r="4" spans="1:85" ht="29.25" customHeight="1" thickBot="1" x14ac:dyDescent="0.3">
      <c r="B4" s="60"/>
      <c r="C4" s="64" t="s">
        <v>2</v>
      </c>
      <c r="D4" s="1"/>
      <c r="E4" s="78"/>
      <c r="F4" s="76"/>
      <c r="G4" s="74"/>
      <c r="H4" s="72"/>
      <c r="I4" s="1"/>
      <c r="J4" s="12">
        <v>20</v>
      </c>
      <c r="K4" s="1"/>
      <c r="L4" s="1"/>
      <c r="N4" s="60"/>
      <c r="O4" s="62" t="s">
        <v>2</v>
      </c>
      <c r="P4" s="1"/>
      <c r="Q4" s="78"/>
      <c r="R4" s="76"/>
      <c r="S4" s="74"/>
      <c r="T4" s="72"/>
      <c r="U4" s="1"/>
      <c r="V4" s="12">
        <v>18</v>
      </c>
      <c r="AA4" s="60"/>
      <c r="AB4" s="64" t="s">
        <v>2</v>
      </c>
      <c r="AC4" s="1"/>
      <c r="AD4" s="78"/>
      <c r="AE4" s="76"/>
      <c r="AF4" s="74"/>
      <c r="AG4" s="72"/>
      <c r="AH4" s="1"/>
      <c r="AI4" s="12">
        <v>18</v>
      </c>
      <c r="AM4" s="60"/>
      <c r="AN4" s="64" t="s">
        <v>2</v>
      </c>
      <c r="AO4" s="1"/>
      <c r="AP4" s="78"/>
      <c r="AQ4" s="76"/>
      <c r="AR4" s="74"/>
      <c r="AS4" s="72"/>
      <c r="AT4" s="1"/>
      <c r="AU4" s="12">
        <v>18</v>
      </c>
      <c r="AZ4" s="60"/>
      <c r="BA4" s="64" t="s">
        <v>2</v>
      </c>
      <c r="BB4" s="1"/>
      <c r="BC4" s="78"/>
      <c r="BD4" s="76"/>
      <c r="BE4" s="74"/>
      <c r="BF4" s="72"/>
      <c r="BG4" s="1"/>
      <c r="BH4" s="12">
        <v>17</v>
      </c>
      <c r="BL4" s="60"/>
      <c r="BM4" s="64" t="s">
        <v>2</v>
      </c>
      <c r="BN4" s="1"/>
      <c r="BO4" s="78"/>
      <c r="BP4" s="76"/>
      <c r="BQ4" s="74"/>
      <c r="BR4" s="72"/>
      <c r="BS4" s="1"/>
      <c r="BT4" s="12">
        <v>17</v>
      </c>
      <c r="BY4" s="60"/>
      <c r="BZ4" s="64" t="s">
        <v>2</v>
      </c>
      <c r="CA4" s="1"/>
      <c r="CB4" s="78"/>
      <c r="CC4" s="76"/>
      <c r="CD4" s="74"/>
      <c r="CE4" s="72"/>
      <c r="CF4" s="1"/>
      <c r="CG4" s="12">
        <v>17</v>
      </c>
    </row>
    <row r="5" spans="1:85" ht="29.25" customHeight="1" thickBot="1" x14ac:dyDescent="0.3">
      <c r="B5" s="60"/>
      <c r="C5" s="65"/>
      <c r="D5" s="1"/>
      <c r="E5" s="6" t="s">
        <v>12</v>
      </c>
      <c r="F5" s="52"/>
      <c r="G5" s="53"/>
      <c r="H5" s="54"/>
      <c r="I5" s="1"/>
      <c r="J5" s="1"/>
      <c r="K5" s="1"/>
      <c r="L5" s="1"/>
      <c r="N5" s="60"/>
      <c r="O5" s="63"/>
      <c r="P5" s="1"/>
      <c r="Q5" s="6" t="s">
        <v>12</v>
      </c>
      <c r="R5" s="52"/>
      <c r="S5" s="53"/>
      <c r="T5" s="54"/>
      <c r="U5" s="1"/>
      <c r="V5" s="1"/>
      <c r="AA5" s="60"/>
      <c r="AB5" s="82"/>
      <c r="AC5" s="1"/>
      <c r="AD5" s="6" t="s">
        <v>12</v>
      </c>
      <c r="AE5" s="52"/>
      <c r="AF5" s="53"/>
      <c r="AG5" s="54"/>
      <c r="AH5" s="1"/>
      <c r="AI5" s="1"/>
      <c r="AM5" s="60"/>
      <c r="AN5" s="65"/>
      <c r="AO5" s="1"/>
      <c r="AP5" s="6" t="s">
        <v>12</v>
      </c>
      <c r="AQ5" s="52"/>
      <c r="AR5" s="53"/>
      <c r="AS5" s="54"/>
      <c r="AT5" s="1"/>
      <c r="AU5" s="1"/>
      <c r="AZ5" s="60"/>
      <c r="BA5" s="65"/>
      <c r="BB5" s="1"/>
      <c r="BC5" s="6" t="s">
        <v>12</v>
      </c>
      <c r="BD5" s="52"/>
      <c r="BE5" s="53"/>
      <c r="BF5" s="54"/>
      <c r="BG5" s="1"/>
      <c r="BH5" s="1"/>
      <c r="BL5" s="60"/>
      <c r="BM5" s="65"/>
      <c r="BN5" s="1"/>
      <c r="BO5" s="6" t="s">
        <v>12</v>
      </c>
      <c r="BP5" s="52"/>
      <c r="BQ5" s="53"/>
      <c r="BR5" s="54"/>
      <c r="BS5" s="1"/>
      <c r="BT5" s="1"/>
      <c r="BY5" s="60"/>
      <c r="BZ5" s="65"/>
      <c r="CA5" s="1"/>
      <c r="CB5" s="6" t="s">
        <v>12</v>
      </c>
      <c r="CC5" s="52"/>
      <c r="CD5" s="53"/>
      <c r="CE5" s="54"/>
      <c r="CF5" s="1"/>
      <c r="CG5" s="1"/>
    </row>
    <row r="6" spans="1:85" ht="29.25" customHeight="1" x14ac:dyDescent="0.25">
      <c r="B6" s="60"/>
      <c r="C6" s="65" t="s">
        <v>3</v>
      </c>
      <c r="D6" s="1"/>
      <c r="E6" s="50" t="s">
        <v>13</v>
      </c>
      <c r="F6" s="48">
        <v>0.94</v>
      </c>
      <c r="G6" s="57">
        <v>11</v>
      </c>
      <c r="H6" s="55">
        <v>1.2</v>
      </c>
      <c r="I6" s="1"/>
      <c r="J6" s="70"/>
      <c r="K6" s="1"/>
      <c r="L6" s="1"/>
      <c r="N6" s="60"/>
      <c r="O6" s="64" t="s">
        <v>3</v>
      </c>
      <c r="P6" s="1"/>
      <c r="Q6" s="50" t="s">
        <v>13</v>
      </c>
      <c r="R6" s="48"/>
      <c r="S6" s="57">
        <v>11</v>
      </c>
      <c r="T6" s="55"/>
      <c r="U6" s="1"/>
      <c r="V6" s="70"/>
      <c r="AA6" s="60"/>
      <c r="AB6" s="62" t="s">
        <v>3</v>
      </c>
      <c r="AC6" s="1"/>
      <c r="AD6" s="50" t="s">
        <v>13</v>
      </c>
      <c r="AE6" s="48"/>
      <c r="AF6" s="57">
        <v>11</v>
      </c>
      <c r="AG6" s="55">
        <v>1.33</v>
      </c>
      <c r="AH6" s="1"/>
      <c r="AI6" s="70"/>
      <c r="AM6" s="60"/>
      <c r="AN6" s="65" t="s">
        <v>3</v>
      </c>
      <c r="AO6" s="1"/>
      <c r="AP6" s="50" t="s">
        <v>13</v>
      </c>
      <c r="AQ6" s="48"/>
      <c r="AR6" s="57">
        <v>11</v>
      </c>
      <c r="AS6" s="55">
        <v>1.33</v>
      </c>
      <c r="AT6" s="1"/>
      <c r="AU6" s="70"/>
      <c r="AZ6" s="60"/>
      <c r="BA6" s="65" t="s">
        <v>3</v>
      </c>
      <c r="BB6" s="1"/>
      <c r="BC6" s="50" t="s">
        <v>13</v>
      </c>
      <c r="BD6" s="48"/>
      <c r="BE6" s="57">
        <v>11</v>
      </c>
      <c r="BF6" s="55">
        <v>1.2</v>
      </c>
      <c r="BG6" s="1"/>
      <c r="BH6" s="70"/>
      <c r="BL6" s="60"/>
      <c r="BM6" s="65" t="s">
        <v>3</v>
      </c>
      <c r="BN6" s="1"/>
      <c r="BO6" s="50" t="s">
        <v>13</v>
      </c>
      <c r="BP6" s="48">
        <v>0.9</v>
      </c>
      <c r="BQ6" s="57">
        <v>10</v>
      </c>
      <c r="BR6" s="55"/>
      <c r="BS6" s="1"/>
      <c r="BT6" s="70"/>
      <c r="BY6" s="60"/>
      <c r="BZ6" s="65" t="s">
        <v>3</v>
      </c>
      <c r="CA6" s="1"/>
      <c r="CB6" s="50" t="s">
        <v>13</v>
      </c>
      <c r="CC6" s="48"/>
      <c r="CD6" s="57">
        <v>10</v>
      </c>
      <c r="CE6" s="55"/>
      <c r="CF6" s="1"/>
      <c r="CG6" s="70"/>
    </row>
    <row r="7" spans="1:85" ht="29.25" customHeight="1" thickBot="1" x14ac:dyDescent="0.3">
      <c r="B7" s="60"/>
      <c r="C7" s="65"/>
      <c r="D7" s="1"/>
      <c r="E7" s="51"/>
      <c r="F7" s="49"/>
      <c r="G7" s="58"/>
      <c r="H7" s="56"/>
      <c r="I7" s="1"/>
      <c r="J7" s="70"/>
      <c r="K7" s="1"/>
      <c r="L7" s="1"/>
      <c r="N7" s="60"/>
      <c r="O7" s="65"/>
      <c r="P7" s="1"/>
      <c r="Q7" s="51"/>
      <c r="R7" s="49"/>
      <c r="S7" s="58"/>
      <c r="T7" s="56"/>
      <c r="U7" s="1"/>
      <c r="V7" s="70"/>
      <c r="AA7" s="60"/>
      <c r="AB7" s="63"/>
      <c r="AC7" s="1"/>
      <c r="AD7" s="51"/>
      <c r="AE7" s="49"/>
      <c r="AF7" s="58"/>
      <c r="AG7" s="56"/>
      <c r="AH7" s="1"/>
      <c r="AI7" s="70"/>
      <c r="AM7" s="60"/>
      <c r="AN7" s="82"/>
      <c r="AO7" s="1"/>
      <c r="AP7" s="51"/>
      <c r="AQ7" s="49"/>
      <c r="AR7" s="58"/>
      <c r="AS7" s="56"/>
      <c r="AT7" s="1"/>
      <c r="AU7" s="70"/>
      <c r="AZ7" s="60"/>
      <c r="BA7" s="65"/>
      <c r="BB7" s="1"/>
      <c r="BC7" s="51"/>
      <c r="BD7" s="49"/>
      <c r="BE7" s="58"/>
      <c r="BF7" s="56"/>
      <c r="BG7" s="1"/>
      <c r="BH7" s="70"/>
      <c r="BL7" s="60"/>
      <c r="BM7" s="65"/>
      <c r="BN7" s="1"/>
      <c r="BO7" s="51"/>
      <c r="BP7" s="49"/>
      <c r="BQ7" s="58"/>
      <c r="BR7" s="56"/>
      <c r="BS7" s="1"/>
      <c r="BT7" s="70"/>
      <c r="BY7" s="60"/>
      <c r="BZ7" s="65"/>
      <c r="CA7" s="1"/>
      <c r="CB7" s="51"/>
      <c r="CC7" s="49"/>
      <c r="CD7" s="58"/>
      <c r="CE7" s="56"/>
      <c r="CF7" s="1"/>
      <c r="CG7" s="70"/>
    </row>
    <row r="8" spans="1:85" ht="29.25" customHeight="1" thickBot="1" x14ac:dyDescent="0.3">
      <c r="B8" s="60"/>
      <c r="C8" s="65" t="s">
        <v>4</v>
      </c>
      <c r="D8" s="1"/>
      <c r="E8" s="6" t="s">
        <v>12</v>
      </c>
      <c r="F8" s="52"/>
      <c r="G8" s="53"/>
      <c r="H8" s="54"/>
      <c r="I8" s="1"/>
      <c r="J8" s="70"/>
      <c r="K8" s="1"/>
      <c r="L8" s="1"/>
      <c r="N8" s="60"/>
      <c r="O8" s="65" t="s">
        <v>4</v>
      </c>
      <c r="P8" s="1"/>
      <c r="Q8" s="6" t="s">
        <v>12</v>
      </c>
      <c r="R8" s="52"/>
      <c r="S8" s="53"/>
      <c r="T8" s="54"/>
      <c r="U8" s="1"/>
      <c r="V8" s="70"/>
      <c r="AA8" s="60"/>
      <c r="AB8" s="64" t="s">
        <v>4</v>
      </c>
      <c r="AC8" s="1"/>
      <c r="AD8" s="6" t="s">
        <v>12</v>
      </c>
      <c r="AE8" s="52"/>
      <c r="AF8" s="53"/>
      <c r="AG8" s="54"/>
      <c r="AH8" s="1"/>
      <c r="AI8" s="70"/>
      <c r="AM8" s="60"/>
      <c r="AN8" s="62" t="s">
        <v>4</v>
      </c>
      <c r="AO8" s="1"/>
      <c r="AP8" s="6" t="s">
        <v>12</v>
      </c>
      <c r="AQ8" s="52"/>
      <c r="AR8" s="53"/>
      <c r="AS8" s="54"/>
      <c r="AT8" s="1"/>
      <c r="AU8" s="70"/>
      <c r="AZ8" s="60"/>
      <c r="BA8" s="65" t="s">
        <v>4</v>
      </c>
      <c r="BB8" s="1"/>
      <c r="BC8" s="6" t="s">
        <v>12</v>
      </c>
      <c r="BD8" s="52"/>
      <c r="BE8" s="53"/>
      <c r="BF8" s="54"/>
      <c r="BG8" s="1"/>
      <c r="BH8" s="70"/>
      <c r="BL8" s="60"/>
      <c r="BM8" s="65" t="s">
        <v>4</v>
      </c>
      <c r="BN8" s="1"/>
      <c r="BO8" s="6" t="s">
        <v>12</v>
      </c>
      <c r="BP8" s="52"/>
      <c r="BQ8" s="53"/>
      <c r="BR8" s="54"/>
      <c r="BS8" s="1"/>
      <c r="BT8" s="70"/>
      <c r="BY8" s="60"/>
      <c r="BZ8" s="65" t="s">
        <v>4</v>
      </c>
      <c r="CA8" s="1"/>
      <c r="CB8" s="6" t="s">
        <v>12</v>
      </c>
      <c r="CC8" s="52"/>
      <c r="CD8" s="53"/>
      <c r="CE8" s="54"/>
      <c r="CF8" s="1"/>
      <c r="CG8" s="70"/>
    </row>
    <row r="9" spans="1:85" ht="29.25" customHeight="1" thickBot="1" x14ac:dyDescent="0.3">
      <c r="B9" s="60"/>
      <c r="C9" s="65"/>
      <c r="D9" s="1"/>
      <c r="E9" s="79" t="s">
        <v>14</v>
      </c>
      <c r="F9" s="48">
        <v>0.88</v>
      </c>
      <c r="G9" s="57">
        <v>5</v>
      </c>
      <c r="H9" s="55"/>
      <c r="I9" s="1"/>
      <c r="J9" s="70"/>
      <c r="K9" s="1"/>
      <c r="L9" s="1"/>
      <c r="N9" s="60"/>
      <c r="O9" s="65"/>
      <c r="P9" s="1"/>
      <c r="Q9" s="79" t="s">
        <v>14</v>
      </c>
      <c r="R9" s="48"/>
      <c r="S9" s="57">
        <v>5</v>
      </c>
      <c r="T9" s="55"/>
      <c r="U9" s="1"/>
      <c r="V9" s="70"/>
      <c r="AA9" s="60"/>
      <c r="AB9" s="65"/>
      <c r="AC9" s="1"/>
      <c r="AD9" s="79" t="s">
        <v>14</v>
      </c>
      <c r="AE9" s="48"/>
      <c r="AF9" s="57">
        <v>5</v>
      </c>
      <c r="AG9" s="55"/>
      <c r="AH9" s="1"/>
      <c r="AI9" s="70"/>
      <c r="AM9" s="60"/>
      <c r="AN9" s="63"/>
      <c r="AO9" s="1"/>
      <c r="AP9" s="79" t="s">
        <v>14</v>
      </c>
      <c r="AQ9" s="48"/>
      <c r="AR9" s="57">
        <v>5</v>
      </c>
      <c r="AS9" s="55"/>
      <c r="AT9" s="1"/>
      <c r="AU9" s="70"/>
      <c r="AZ9" s="60"/>
      <c r="BA9" s="82"/>
      <c r="BB9" s="1"/>
      <c r="BC9" s="79" t="s">
        <v>14</v>
      </c>
      <c r="BD9" s="48"/>
      <c r="BE9" s="57">
        <v>5</v>
      </c>
      <c r="BF9" s="55"/>
      <c r="BG9" s="1"/>
      <c r="BH9" s="70"/>
      <c r="BL9" s="60"/>
      <c r="BM9" s="65"/>
      <c r="BN9" s="1"/>
      <c r="BO9" s="79" t="s">
        <v>14</v>
      </c>
      <c r="BP9" s="48"/>
      <c r="BQ9" s="57">
        <v>5</v>
      </c>
      <c r="BR9" s="55"/>
      <c r="BS9" s="1"/>
      <c r="BT9" s="70"/>
      <c r="BY9" s="60"/>
      <c r="BZ9" s="65"/>
      <c r="CA9" s="1"/>
      <c r="CB9" s="79" t="s">
        <v>14</v>
      </c>
      <c r="CC9" s="48"/>
      <c r="CD9" s="57">
        <v>5</v>
      </c>
      <c r="CE9" s="55">
        <v>1.8</v>
      </c>
      <c r="CF9" s="1"/>
      <c r="CG9" s="70"/>
    </row>
    <row r="10" spans="1:85" ht="29.25" customHeight="1" thickBot="1" x14ac:dyDescent="0.3">
      <c r="B10" s="60"/>
      <c r="C10" s="65" t="s">
        <v>5</v>
      </c>
      <c r="D10" s="1"/>
      <c r="E10" s="51"/>
      <c r="F10" s="49"/>
      <c r="G10" s="58"/>
      <c r="H10" s="56"/>
      <c r="I10" s="1"/>
      <c r="J10" s="28"/>
      <c r="K10" s="1"/>
      <c r="L10" s="1"/>
      <c r="N10" s="60"/>
      <c r="O10" s="65" t="s">
        <v>5</v>
      </c>
      <c r="P10" s="1"/>
      <c r="Q10" s="51"/>
      <c r="R10" s="49"/>
      <c r="S10" s="58"/>
      <c r="T10" s="56"/>
      <c r="U10" s="1"/>
      <c r="V10" s="28"/>
      <c r="AA10" s="60"/>
      <c r="AB10" s="65" t="s">
        <v>5</v>
      </c>
      <c r="AC10" s="1"/>
      <c r="AD10" s="51"/>
      <c r="AE10" s="49"/>
      <c r="AF10" s="58"/>
      <c r="AG10" s="56"/>
      <c r="AH10" s="1"/>
      <c r="AI10" s="28"/>
      <c r="AM10" s="60"/>
      <c r="AN10" s="64" t="s">
        <v>5</v>
      </c>
      <c r="AO10" s="1"/>
      <c r="AP10" s="51"/>
      <c r="AQ10" s="49"/>
      <c r="AR10" s="58"/>
      <c r="AS10" s="56"/>
      <c r="AT10" s="1"/>
      <c r="AU10" s="28"/>
      <c r="AZ10" s="60"/>
      <c r="BA10" s="62" t="s">
        <v>5</v>
      </c>
      <c r="BB10" s="1"/>
      <c r="BC10" s="51"/>
      <c r="BD10" s="49"/>
      <c r="BE10" s="58"/>
      <c r="BF10" s="56"/>
      <c r="BG10" s="1"/>
      <c r="BH10" s="28"/>
      <c r="BL10" s="60"/>
      <c r="BM10" s="65" t="s">
        <v>5</v>
      </c>
      <c r="BN10" s="1"/>
      <c r="BO10" s="51"/>
      <c r="BP10" s="49"/>
      <c r="BQ10" s="58"/>
      <c r="BR10" s="56"/>
      <c r="BS10" s="1"/>
      <c r="BT10" s="28"/>
      <c r="BY10" s="60"/>
      <c r="BZ10" s="65" t="s">
        <v>5</v>
      </c>
      <c r="CA10" s="1"/>
      <c r="CB10" s="51"/>
      <c r="CC10" s="49"/>
      <c r="CD10" s="58"/>
      <c r="CE10" s="56"/>
      <c r="CF10" s="1"/>
      <c r="CG10" s="28"/>
    </row>
    <row r="11" spans="1:85" ht="29.25" customHeight="1" thickBot="1" x14ac:dyDescent="0.3">
      <c r="B11" s="60"/>
      <c r="C11" s="65"/>
      <c r="D11" s="1"/>
      <c r="E11" s="6" t="s">
        <v>12</v>
      </c>
      <c r="F11" s="52"/>
      <c r="G11" s="53"/>
      <c r="H11" s="54"/>
      <c r="I11" s="1"/>
      <c r="J11" s="69"/>
      <c r="K11" s="1"/>
      <c r="L11" s="1"/>
      <c r="M11">
        <f>IF(ISBLANK(Semaine1!AE12),"",)</f>
        <v>0</v>
      </c>
      <c r="N11" s="60"/>
      <c r="O11" s="65"/>
      <c r="P11" s="1"/>
      <c r="Q11" s="6" t="s">
        <v>12</v>
      </c>
      <c r="R11" s="52"/>
      <c r="S11" s="53"/>
      <c r="T11" s="54"/>
      <c r="U11" s="1"/>
      <c r="V11" s="69"/>
      <c r="AA11" s="60"/>
      <c r="AB11" s="65"/>
      <c r="AC11" s="1"/>
      <c r="AD11" s="6" t="s">
        <v>12</v>
      </c>
      <c r="AE11" s="52"/>
      <c r="AF11" s="53"/>
      <c r="AG11" s="54"/>
      <c r="AH11" s="1"/>
      <c r="AI11" s="69"/>
      <c r="AM11" s="60"/>
      <c r="AN11" s="65"/>
      <c r="AO11" s="1"/>
      <c r="AP11" s="6" t="s">
        <v>12</v>
      </c>
      <c r="AQ11" s="52"/>
      <c r="AR11" s="53"/>
      <c r="AS11" s="54"/>
      <c r="AT11" s="1"/>
      <c r="AU11" s="69"/>
      <c r="AZ11" s="60"/>
      <c r="BA11" s="63"/>
      <c r="BB11" s="1"/>
      <c r="BC11" s="6" t="s">
        <v>12</v>
      </c>
      <c r="BD11" s="52"/>
      <c r="BE11" s="53"/>
      <c r="BF11" s="54"/>
      <c r="BG11" s="1"/>
      <c r="BH11" s="69"/>
      <c r="BL11" s="60"/>
      <c r="BM11" s="82"/>
      <c r="BN11" s="1"/>
      <c r="BO11" s="6" t="s">
        <v>12</v>
      </c>
      <c r="BP11" s="52"/>
      <c r="BQ11" s="53"/>
      <c r="BR11" s="54"/>
      <c r="BS11" s="1"/>
      <c r="BT11" s="69"/>
      <c r="BY11" s="60"/>
      <c r="BZ11" s="65"/>
      <c r="CA11" s="1"/>
      <c r="CB11" s="6" t="s">
        <v>12</v>
      </c>
      <c r="CC11" s="52"/>
      <c r="CD11" s="53"/>
      <c r="CE11" s="54"/>
      <c r="CF11" s="1"/>
      <c r="CG11" s="69"/>
    </row>
    <row r="12" spans="1:85" ht="29.25" customHeight="1" x14ac:dyDescent="0.25">
      <c r="B12" s="60"/>
      <c r="C12" s="65" t="s">
        <v>6</v>
      </c>
      <c r="D12" s="1"/>
      <c r="E12" s="80" t="s">
        <v>15</v>
      </c>
      <c r="F12" s="42">
        <v>1.1200000000000001</v>
      </c>
      <c r="G12" s="44">
        <v>6</v>
      </c>
      <c r="H12" s="46">
        <v>1.75</v>
      </c>
      <c r="I12" s="1"/>
      <c r="J12" s="69"/>
      <c r="K12" s="1"/>
      <c r="L12" s="1"/>
      <c r="N12" s="60"/>
      <c r="O12" s="65" t="s">
        <v>6</v>
      </c>
      <c r="P12" s="1"/>
      <c r="Q12" s="80" t="s">
        <v>15</v>
      </c>
      <c r="R12" s="42"/>
      <c r="S12" s="44">
        <v>6</v>
      </c>
      <c r="T12" s="46"/>
      <c r="U12" s="1"/>
      <c r="V12" s="69"/>
      <c r="AA12" s="60"/>
      <c r="AB12" s="65" t="s">
        <v>6</v>
      </c>
      <c r="AC12" s="1"/>
      <c r="AD12" s="80" t="s">
        <v>15</v>
      </c>
      <c r="AE12" s="42">
        <v>1.55</v>
      </c>
      <c r="AF12" s="44">
        <v>6</v>
      </c>
      <c r="AG12" s="46"/>
      <c r="AH12" s="1"/>
      <c r="AI12" s="69"/>
      <c r="AM12" s="60"/>
      <c r="AN12" s="65" t="s">
        <v>6</v>
      </c>
      <c r="AO12" s="1"/>
      <c r="AP12" s="80" t="s">
        <v>15</v>
      </c>
      <c r="AQ12" s="42"/>
      <c r="AR12" s="44">
        <v>6</v>
      </c>
      <c r="AS12" s="46"/>
      <c r="AT12" s="1"/>
      <c r="AU12" s="69"/>
      <c r="AZ12" s="60"/>
      <c r="BA12" s="64" t="s">
        <v>6</v>
      </c>
      <c r="BB12" s="1"/>
      <c r="BC12" s="80" t="s">
        <v>15</v>
      </c>
      <c r="BD12" s="42">
        <v>0.6</v>
      </c>
      <c r="BE12" s="44">
        <v>6</v>
      </c>
      <c r="BF12" s="46"/>
      <c r="BG12" s="1"/>
      <c r="BH12" s="69"/>
      <c r="BL12" s="60"/>
      <c r="BM12" s="62" t="s">
        <v>6</v>
      </c>
      <c r="BN12" s="1"/>
      <c r="BO12" s="80" t="s">
        <v>15</v>
      </c>
      <c r="BP12" s="42"/>
      <c r="BQ12" s="44">
        <v>6</v>
      </c>
      <c r="BR12" s="46">
        <v>1.7</v>
      </c>
      <c r="BS12" s="1"/>
      <c r="BT12" s="69"/>
      <c r="BY12" s="60"/>
      <c r="BZ12" s="65" t="s">
        <v>6</v>
      </c>
      <c r="CA12" s="1"/>
      <c r="CB12" s="80" t="s">
        <v>15</v>
      </c>
      <c r="CC12" s="42"/>
      <c r="CD12" s="44">
        <v>6</v>
      </c>
      <c r="CE12" s="46"/>
      <c r="CF12" s="1"/>
      <c r="CG12" s="69"/>
    </row>
    <row r="13" spans="1:85" ht="29.25" customHeight="1" thickBot="1" x14ac:dyDescent="0.3">
      <c r="B13" s="60"/>
      <c r="C13" s="65"/>
      <c r="D13" s="1"/>
      <c r="E13" s="81"/>
      <c r="F13" s="43"/>
      <c r="G13" s="45"/>
      <c r="H13" s="47"/>
      <c r="I13" s="1"/>
      <c r="J13" s="69"/>
      <c r="K13" s="1"/>
      <c r="L13" s="1"/>
      <c r="N13" s="60"/>
      <c r="O13" s="65"/>
      <c r="P13" s="1"/>
      <c r="Q13" s="81"/>
      <c r="R13" s="43"/>
      <c r="S13" s="45"/>
      <c r="T13" s="47"/>
      <c r="U13" s="1"/>
      <c r="V13" s="69"/>
      <c r="AA13" s="60"/>
      <c r="AB13" s="65"/>
      <c r="AC13" s="1"/>
      <c r="AD13" s="81"/>
      <c r="AE13" s="43"/>
      <c r="AF13" s="45"/>
      <c r="AG13" s="47"/>
      <c r="AH13" s="1"/>
      <c r="AI13" s="69"/>
      <c r="AM13" s="60"/>
      <c r="AN13" s="65"/>
      <c r="AO13" s="1"/>
      <c r="AP13" s="81"/>
      <c r="AQ13" s="43"/>
      <c r="AR13" s="45"/>
      <c r="AS13" s="47"/>
      <c r="AT13" s="1"/>
      <c r="AU13" s="69"/>
      <c r="AZ13" s="60"/>
      <c r="BA13" s="65"/>
      <c r="BB13" s="1"/>
      <c r="BC13" s="81"/>
      <c r="BD13" s="43"/>
      <c r="BE13" s="45"/>
      <c r="BF13" s="47"/>
      <c r="BG13" s="1"/>
      <c r="BH13" s="69"/>
      <c r="BL13" s="60"/>
      <c r="BM13" s="63"/>
      <c r="BN13" s="1"/>
      <c r="BO13" s="81"/>
      <c r="BP13" s="43"/>
      <c r="BQ13" s="45"/>
      <c r="BR13" s="47"/>
      <c r="BS13" s="1"/>
      <c r="BT13" s="69"/>
      <c r="BY13" s="60"/>
      <c r="BZ13" s="82"/>
      <c r="CA13" s="1"/>
      <c r="CB13" s="81"/>
      <c r="CC13" s="43"/>
      <c r="CD13" s="45"/>
      <c r="CE13" s="47"/>
      <c r="CF13" s="1"/>
      <c r="CG13" s="69"/>
    </row>
    <row r="14" spans="1:85" ht="29.25" customHeight="1" thickBot="1" x14ac:dyDescent="0.3">
      <c r="B14" s="60"/>
      <c r="C14" s="65" t="s">
        <v>7</v>
      </c>
      <c r="D14" s="1"/>
      <c r="E14" s="6" t="s">
        <v>12</v>
      </c>
      <c r="F14" s="52"/>
      <c r="G14" s="53"/>
      <c r="H14" s="54"/>
      <c r="I14" s="1"/>
      <c r="J14" s="69"/>
      <c r="K14" s="1"/>
      <c r="L14" s="1"/>
      <c r="N14" s="60"/>
      <c r="O14" s="65" t="s">
        <v>7</v>
      </c>
      <c r="P14" s="1"/>
      <c r="Q14" s="6" t="s">
        <v>12</v>
      </c>
      <c r="R14" s="52"/>
      <c r="S14" s="53"/>
      <c r="T14" s="54"/>
      <c r="U14" s="1"/>
      <c r="V14" s="69"/>
      <c r="AA14" s="60"/>
      <c r="AB14" s="65" t="s">
        <v>7</v>
      </c>
      <c r="AC14" s="1"/>
      <c r="AD14" s="6" t="s">
        <v>12</v>
      </c>
      <c r="AE14" s="52"/>
      <c r="AF14" s="53"/>
      <c r="AG14" s="54"/>
      <c r="AH14" s="1"/>
      <c r="AI14" s="69"/>
      <c r="AM14" s="60"/>
      <c r="AN14" s="65" t="s">
        <v>7</v>
      </c>
      <c r="AO14" s="1"/>
      <c r="AP14" s="6" t="s">
        <v>12</v>
      </c>
      <c r="AQ14" s="52"/>
      <c r="AR14" s="53"/>
      <c r="AS14" s="54"/>
      <c r="AT14" s="1"/>
      <c r="AU14" s="69"/>
      <c r="AZ14" s="60"/>
      <c r="BA14" s="65" t="s">
        <v>7</v>
      </c>
      <c r="BB14" s="1"/>
      <c r="BC14" s="6" t="s">
        <v>12</v>
      </c>
      <c r="BD14" s="52"/>
      <c r="BE14" s="53"/>
      <c r="BF14" s="54"/>
      <c r="BG14" s="1"/>
      <c r="BH14" s="69"/>
      <c r="BL14" s="60"/>
      <c r="BM14" s="64" t="s">
        <v>7</v>
      </c>
      <c r="BN14" s="1"/>
      <c r="BO14" s="6" t="s">
        <v>12</v>
      </c>
      <c r="BP14" s="52"/>
      <c r="BQ14" s="53"/>
      <c r="BR14" s="54"/>
      <c r="BS14" s="1"/>
      <c r="BT14" s="69"/>
      <c r="BY14" s="60"/>
      <c r="BZ14" s="62" t="s">
        <v>7</v>
      </c>
      <c r="CA14" s="1"/>
      <c r="CB14" s="6" t="s">
        <v>12</v>
      </c>
      <c r="CC14" s="52"/>
      <c r="CD14" s="53"/>
      <c r="CE14" s="54"/>
      <c r="CF14" s="1"/>
      <c r="CG14" s="69"/>
    </row>
    <row r="15" spans="1:85" ht="29.25" customHeight="1" thickBot="1" x14ac:dyDescent="0.3">
      <c r="B15" s="61"/>
      <c r="C15" s="65"/>
      <c r="D15" s="1"/>
      <c r="E15" s="7" t="s">
        <v>17</v>
      </c>
      <c r="F15" s="68" t="str">
        <f>IF(OR(J4=0,J4=17),"","Changement d'unité pour la lente")</f>
        <v>Changement d'unité pour la lente</v>
      </c>
      <c r="G15" s="68"/>
      <c r="H15" s="68"/>
      <c r="I15" s="1"/>
      <c r="J15" s="4"/>
      <c r="K15" s="1"/>
      <c r="L15" s="1"/>
      <c r="N15" s="61"/>
      <c r="O15" s="65"/>
      <c r="P15" s="1"/>
      <c r="Q15" s="7" t="s">
        <v>17</v>
      </c>
      <c r="R15" s="68" t="str">
        <f>IF(OR(V4=0,V4=17),"","Changement d'unité pour la lente")</f>
        <v>Changement d'unité pour la lente</v>
      </c>
      <c r="S15" s="68"/>
      <c r="T15" s="68"/>
      <c r="U15" s="1"/>
      <c r="V15" s="4"/>
      <c r="AA15" s="61"/>
      <c r="AB15" s="65"/>
      <c r="AC15" s="1"/>
      <c r="AD15" s="7" t="s">
        <v>17</v>
      </c>
      <c r="AE15" s="68" t="str">
        <f>IF(OR(AI4=0,AI4=17),"","Changement d'unité pour la lente")</f>
        <v>Changement d'unité pour la lente</v>
      </c>
      <c r="AF15" s="68"/>
      <c r="AG15" s="68"/>
      <c r="AH15" s="1"/>
      <c r="AI15" s="4"/>
      <c r="AM15" s="61"/>
      <c r="AN15" s="65"/>
      <c r="AO15" s="1"/>
      <c r="AP15" s="7" t="s">
        <v>17</v>
      </c>
      <c r="AQ15" s="68" t="str">
        <f>IF(OR(AU4=0,AU4=17),"","Changement d'unité pour la lente")</f>
        <v>Changement d'unité pour la lente</v>
      </c>
      <c r="AR15" s="68"/>
      <c r="AS15" s="68"/>
      <c r="AT15" s="1"/>
      <c r="AU15" s="4"/>
      <c r="AZ15" s="61"/>
      <c r="BA15" s="65"/>
      <c r="BB15" s="1"/>
      <c r="BC15" s="7" t="s">
        <v>17</v>
      </c>
      <c r="BD15" s="68">
        <v>3</v>
      </c>
      <c r="BE15" s="68"/>
      <c r="BF15" s="68"/>
      <c r="BG15" s="1"/>
      <c r="BH15" s="4"/>
      <c r="BL15" s="61"/>
      <c r="BM15" s="65"/>
      <c r="BN15" s="1"/>
      <c r="BO15" s="7" t="s">
        <v>17</v>
      </c>
      <c r="BP15" s="68" t="s">
        <v>63</v>
      </c>
      <c r="BQ15" s="68"/>
      <c r="BR15" s="68"/>
      <c r="BS15" s="1"/>
      <c r="BT15" s="4"/>
      <c r="BY15" s="61"/>
      <c r="BZ15" s="63"/>
      <c r="CA15" s="1"/>
      <c r="CB15" s="7" t="s">
        <v>17</v>
      </c>
      <c r="CC15" s="68" t="s">
        <v>62</v>
      </c>
      <c r="CD15" s="68"/>
      <c r="CE15" s="68"/>
      <c r="CF15" s="1"/>
      <c r="CG15" s="4"/>
    </row>
    <row r="35" spans="2:78" ht="29.25" customHeight="1" x14ac:dyDescent="0.35"/>
    <row r="36" spans="2:78" ht="3" customHeight="1" thickBot="1" x14ac:dyDescent="0.4"/>
    <row r="37" spans="2:78" ht="29.25" customHeight="1" x14ac:dyDescent="0.25">
      <c r="B37" s="59" t="s">
        <v>0</v>
      </c>
      <c r="C37" s="62" t="s">
        <v>1</v>
      </c>
      <c r="N37" s="59" t="s">
        <v>0</v>
      </c>
      <c r="O37" s="65" t="s">
        <v>1</v>
      </c>
      <c r="AA37" s="59" t="s">
        <v>0</v>
      </c>
      <c r="AB37" s="65" t="s">
        <v>1</v>
      </c>
      <c r="AM37" s="59" t="s">
        <v>0</v>
      </c>
      <c r="AN37" s="65" t="s">
        <v>1</v>
      </c>
      <c r="AZ37" s="59" t="s">
        <v>0</v>
      </c>
      <c r="BA37" s="65" t="s">
        <v>1</v>
      </c>
      <c r="BL37" s="59" t="s">
        <v>0</v>
      </c>
      <c r="BM37" s="65" t="s">
        <v>1</v>
      </c>
      <c r="BY37" s="59" t="s">
        <v>0</v>
      </c>
      <c r="BZ37" s="65" t="s">
        <v>1</v>
      </c>
    </row>
    <row r="38" spans="2:78" ht="29.25" customHeight="1" thickBot="1" x14ac:dyDescent="0.3">
      <c r="B38" s="60"/>
      <c r="C38" s="63"/>
      <c r="N38" s="60"/>
      <c r="O38" s="82"/>
      <c r="AA38" s="60"/>
      <c r="AB38" s="65"/>
      <c r="AM38" s="60"/>
      <c r="AN38" s="65"/>
      <c r="AZ38" s="60"/>
      <c r="BA38" s="65"/>
      <c r="BL38" s="60"/>
      <c r="BM38" s="65"/>
      <c r="BY38" s="60"/>
      <c r="BZ38" s="65"/>
    </row>
    <row r="39" spans="2:78" ht="29.25" customHeight="1" x14ac:dyDescent="0.25">
      <c r="B39" s="60"/>
      <c r="C39" s="64" t="s">
        <v>2</v>
      </c>
      <c r="N39" s="60"/>
      <c r="O39" s="62" t="s">
        <v>2</v>
      </c>
      <c r="AA39" s="60"/>
      <c r="AB39" s="65" t="s">
        <v>2</v>
      </c>
      <c r="AM39" s="60"/>
      <c r="AN39" s="65" t="s">
        <v>2</v>
      </c>
      <c r="AZ39" s="60"/>
      <c r="BA39" s="65" t="s">
        <v>2</v>
      </c>
      <c r="BL39" s="60"/>
      <c r="BM39" s="65" t="s">
        <v>2</v>
      </c>
      <c r="BY39" s="60"/>
      <c r="BZ39" s="65" t="s">
        <v>2</v>
      </c>
    </row>
    <row r="40" spans="2:78" ht="29.25" customHeight="1" thickBot="1" x14ac:dyDescent="0.3">
      <c r="B40" s="60"/>
      <c r="C40" s="65"/>
      <c r="N40" s="60"/>
      <c r="O40" s="63"/>
      <c r="AA40" s="60"/>
      <c r="AB40" s="82"/>
      <c r="AM40" s="60"/>
      <c r="AN40" s="65"/>
      <c r="AZ40" s="60"/>
      <c r="BA40" s="65"/>
      <c r="BL40" s="60"/>
      <c r="BM40" s="65"/>
      <c r="BY40" s="60"/>
      <c r="BZ40" s="65"/>
    </row>
    <row r="41" spans="2:78" ht="29.25" customHeight="1" x14ac:dyDescent="0.25">
      <c r="B41" s="60"/>
      <c r="C41" s="65" t="s">
        <v>3</v>
      </c>
      <c r="N41" s="60"/>
      <c r="O41" s="64" t="s">
        <v>3</v>
      </c>
      <c r="AA41" s="60"/>
      <c r="AB41" s="62" t="s">
        <v>3</v>
      </c>
      <c r="AM41" s="60"/>
      <c r="AN41" s="65" t="s">
        <v>3</v>
      </c>
      <c r="AZ41" s="60"/>
      <c r="BA41" s="65" t="s">
        <v>3</v>
      </c>
      <c r="BL41" s="60"/>
      <c r="BM41" s="65" t="s">
        <v>3</v>
      </c>
      <c r="BY41" s="60"/>
      <c r="BZ41" s="65" t="s">
        <v>3</v>
      </c>
    </row>
    <row r="42" spans="2:78" ht="29.25" customHeight="1" thickBot="1" x14ac:dyDescent="0.3">
      <c r="B42" s="60"/>
      <c r="C42" s="65"/>
      <c r="N42" s="60"/>
      <c r="O42" s="65"/>
      <c r="AA42" s="60"/>
      <c r="AB42" s="63"/>
      <c r="AM42" s="60"/>
      <c r="AN42" s="82"/>
      <c r="AZ42" s="60"/>
      <c r="BA42" s="65"/>
      <c r="BL42" s="60"/>
      <c r="BM42" s="65"/>
      <c r="BY42" s="60"/>
      <c r="BZ42" s="65"/>
    </row>
    <row r="43" spans="2:78" ht="29.25" customHeight="1" x14ac:dyDescent="0.25">
      <c r="B43" s="60"/>
      <c r="C43" s="65" t="s">
        <v>4</v>
      </c>
      <c r="N43" s="60"/>
      <c r="O43" s="65" t="s">
        <v>4</v>
      </c>
      <c r="AA43" s="60"/>
      <c r="AB43" s="64" t="s">
        <v>4</v>
      </c>
      <c r="AM43" s="60"/>
      <c r="AN43" s="62" t="s">
        <v>4</v>
      </c>
      <c r="AZ43" s="60"/>
      <c r="BA43" s="65" t="s">
        <v>4</v>
      </c>
      <c r="BL43" s="60"/>
      <c r="BM43" s="65" t="s">
        <v>4</v>
      </c>
      <c r="BY43" s="60"/>
      <c r="BZ43" s="65" t="s">
        <v>4</v>
      </c>
    </row>
    <row r="44" spans="2:78" ht="29.25" customHeight="1" thickBot="1" x14ac:dyDescent="0.3">
      <c r="B44" s="60"/>
      <c r="C44" s="65"/>
      <c r="N44" s="60"/>
      <c r="O44" s="65"/>
      <c r="AA44" s="60"/>
      <c r="AB44" s="65"/>
      <c r="AM44" s="60"/>
      <c r="AN44" s="63"/>
      <c r="AZ44" s="60"/>
      <c r="BA44" s="82"/>
      <c r="BL44" s="60"/>
      <c r="BM44" s="65"/>
      <c r="BY44" s="60"/>
      <c r="BZ44" s="65"/>
    </row>
    <row r="45" spans="2:78" ht="29.25" customHeight="1" x14ac:dyDescent="0.25">
      <c r="B45" s="60"/>
      <c r="C45" s="65" t="s">
        <v>5</v>
      </c>
      <c r="N45" s="60"/>
      <c r="O45" s="65" t="s">
        <v>5</v>
      </c>
      <c r="AA45" s="60"/>
      <c r="AB45" s="65" t="s">
        <v>5</v>
      </c>
      <c r="AM45" s="60"/>
      <c r="AN45" s="64" t="s">
        <v>5</v>
      </c>
      <c r="AZ45" s="60"/>
      <c r="BA45" s="62" t="s">
        <v>5</v>
      </c>
      <c r="BL45" s="60"/>
      <c r="BM45" s="65" t="s">
        <v>5</v>
      </c>
      <c r="BY45" s="60"/>
      <c r="BZ45" s="65" t="s">
        <v>5</v>
      </c>
    </row>
    <row r="46" spans="2:78" ht="29.25" customHeight="1" thickBot="1" x14ac:dyDescent="0.3">
      <c r="B46" s="60"/>
      <c r="C46" s="65"/>
      <c r="N46" s="60"/>
      <c r="O46" s="65"/>
      <c r="AA46" s="60"/>
      <c r="AB46" s="65"/>
      <c r="AM46" s="60"/>
      <c r="AN46" s="65"/>
      <c r="AZ46" s="60"/>
      <c r="BA46" s="63"/>
      <c r="BL46" s="60"/>
      <c r="BM46" s="82"/>
      <c r="BY46" s="60"/>
      <c r="BZ46" s="65"/>
    </row>
    <row r="47" spans="2:78" ht="29.25" customHeight="1" x14ac:dyDescent="0.25">
      <c r="B47" s="60"/>
      <c r="C47" s="65" t="s">
        <v>6</v>
      </c>
      <c r="N47" s="60"/>
      <c r="O47" s="65" t="s">
        <v>6</v>
      </c>
      <c r="AA47" s="60"/>
      <c r="AB47" s="65" t="s">
        <v>6</v>
      </c>
      <c r="AM47" s="60"/>
      <c r="AN47" s="65" t="s">
        <v>6</v>
      </c>
      <c r="AZ47" s="60"/>
      <c r="BA47" s="64" t="s">
        <v>6</v>
      </c>
      <c r="BL47" s="60"/>
      <c r="BM47" s="62" t="s">
        <v>6</v>
      </c>
      <c r="BY47" s="60"/>
      <c r="BZ47" s="65" t="s">
        <v>6</v>
      </c>
    </row>
    <row r="48" spans="2:78" ht="29.25" customHeight="1" thickBot="1" x14ac:dyDescent="0.3">
      <c r="B48" s="60"/>
      <c r="C48" s="65"/>
      <c r="N48" s="60"/>
      <c r="O48" s="65"/>
      <c r="AA48" s="60"/>
      <c r="AB48" s="65"/>
      <c r="AM48" s="60"/>
      <c r="AN48" s="65"/>
      <c r="AZ48" s="60"/>
      <c r="BA48" s="65"/>
      <c r="BL48" s="60"/>
      <c r="BM48" s="63"/>
      <c r="BY48" s="60"/>
      <c r="BZ48" s="82"/>
    </row>
    <row r="49" spans="2:78" ht="29.25" customHeight="1" x14ac:dyDescent="0.25">
      <c r="B49" s="60"/>
      <c r="C49" s="65" t="s">
        <v>7</v>
      </c>
      <c r="N49" s="60"/>
      <c r="O49" s="65" t="s">
        <v>7</v>
      </c>
      <c r="AA49" s="60"/>
      <c r="AB49" s="65" t="s">
        <v>7</v>
      </c>
      <c r="AM49" s="60"/>
      <c r="AN49" s="65" t="s">
        <v>7</v>
      </c>
      <c r="AZ49" s="60"/>
      <c r="BA49" s="65" t="s">
        <v>7</v>
      </c>
      <c r="BL49" s="60"/>
      <c r="BM49" s="64" t="s">
        <v>7</v>
      </c>
      <c r="BY49" s="60"/>
      <c r="BZ49" s="62" t="s">
        <v>7</v>
      </c>
    </row>
    <row r="50" spans="2:78" ht="29.25" customHeight="1" thickBot="1" x14ac:dyDescent="0.3">
      <c r="B50" s="61"/>
      <c r="C50" s="65"/>
      <c r="N50" s="61"/>
      <c r="O50" s="65"/>
      <c r="AA50" s="61"/>
      <c r="AB50" s="65"/>
      <c r="AM50" s="61"/>
      <c r="AN50" s="65"/>
      <c r="AZ50" s="61"/>
      <c r="BA50" s="65"/>
      <c r="BL50" s="61"/>
      <c r="BM50" s="65"/>
      <c r="BY50" s="61"/>
      <c r="BZ50" s="63"/>
    </row>
    <row r="51" spans="2:78" ht="12.75" customHeight="1" x14ac:dyDescent="0.35"/>
  </sheetData>
  <mergeCells count="280">
    <mergeCell ref="CC14:CE14"/>
    <mergeCell ref="CC15:CE15"/>
    <mergeCell ref="BY37:BY50"/>
    <mergeCell ref="BZ37:BZ38"/>
    <mergeCell ref="BZ39:BZ40"/>
    <mergeCell ref="BZ41:BZ42"/>
    <mergeCell ref="BZ43:BZ44"/>
    <mergeCell ref="BZ45:BZ46"/>
    <mergeCell ref="BZ47:BZ48"/>
    <mergeCell ref="BZ49:BZ50"/>
    <mergeCell ref="BY2:BY15"/>
    <mergeCell ref="BZ2:BZ3"/>
    <mergeCell ref="BZ6:BZ7"/>
    <mergeCell ref="BP14:BR14"/>
    <mergeCell ref="BR9:BR10"/>
    <mergeCell ref="BT2:BT3"/>
    <mergeCell ref="CB6:CB7"/>
    <mergeCell ref="CC6:CC7"/>
    <mergeCell ref="CD6:CD7"/>
    <mergeCell ref="CE6:CE7"/>
    <mergeCell ref="CG6:CG9"/>
    <mergeCell ref="BZ8:BZ9"/>
    <mergeCell ref="CC8:CE8"/>
    <mergeCell ref="CB9:CB10"/>
    <mergeCell ref="CC9:CC10"/>
    <mergeCell ref="CD9:CD10"/>
    <mergeCell ref="CE9:CE10"/>
    <mergeCell ref="BZ10:BZ11"/>
    <mergeCell ref="CC11:CE11"/>
    <mergeCell ref="CG11:CG14"/>
    <mergeCell ref="BZ12:BZ13"/>
    <mergeCell ref="CB12:CB13"/>
    <mergeCell ref="CC12:CC13"/>
    <mergeCell ref="CD12:CD13"/>
    <mergeCell ref="CE12:CE13"/>
    <mergeCell ref="BZ14:BZ15"/>
    <mergeCell ref="BO3:BO4"/>
    <mergeCell ref="BP3:BP4"/>
    <mergeCell ref="BQ3:BQ4"/>
    <mergeCell ref="BR3:BR4"/>
    <mergeCell ref="BM4:BM5"/>
    <mergeCell ref="BP5:BR5"/>
    <mergeCell ref="CG2:CG3"/>
    <mergeCell ref="CB3:CB4"/>
    <mergeCell ref="CC3:CC4"/>
    <mergeCell ref="CD3:CD4"/>
    <mergeCell ref="CE3:CE4"/>
    <mergeCell ref="BZ4:BZ5"/>
    <mergeCell ref="CC5:CE5"/>
    <mergeCell ref="BL37:BL50"/>
    <mergeCell ref="BM37:BM38"/>
    <mergeCell ref="BM39:BM40"/>
    <mergeCell ref="BM41:BM42"/>
    <mergeCell ref="BM43:BM44"/>
    <mergeCell ref="BM45:BM46"/>
    <mergeCell ref="BM47:BM48"/>
    <mergeCell ref="BM49:BM50"/>
    <mergeCell ref="BL2:BL15"/>
    <mergeCell ref="BM2:BM3"/>
    <mergeCell ref="BO6:BO7"/>
    <mergeCell ref="BP6:BP7"/>
    <mergeCell ref="BQ6:BQ7"/>
    <mergeCell ref="BR6:BR7"/>
    <mergeCell ref="BT6:BT9"/>
    <mergeCell ref="BM8:BM9"/>
    <mergeCell ref="BP8:BR8"/>
    <mergeCell ref="BO9:BO10"/>
    <mergeCell ref="BP9:BP10"/>
    <mergeCell ref="BQ9:BQ10"/>
    <mergeCell ref="BM6:BM7"/>
    <mergeCell ref="BM10:BM11"/>
    <mergeCell ref="BP11:BR11"/>
    <mergeCell ref="BT11:BT14"/>
    <mergeCell ref="BM12:BM13"/>
    <mergeCell ref="BO12:BO13"/>
    <mergeCell ref="BP12:BP13"/>
    <mergeCell ref="BQ12:BQ13"/>
    <mergeCell ref="BR12:BR13"/>
    <mergeCell ref="BM14:BM15"/>
    <mergeCell ref="BP15:BR15"/>
    <mergeCell ref="BD14:BF14"/>
    <mergeCell ref="BD15:BF15"/>
    <mergeCell ref="AZ37:AZ50"/>
    <mergeCell ref="BA37:BA38"/>
    <mergeCell ref="BA39:BA40"/>
    <mergeCell ref="BA41:BA42"/>
    <mergeCell ref="BA43:BA44"/>
    <mergeCell ref="BA45:BA46"/>
    <mergeCell ref="BA47:BA48"/>
    <mergeCell ref="BA49:BA50"/>
    <mergeCell ref="AZ2:AZ15"/>
    <mergeCell ref="BA2:BA3"/>
    <mergeCell ref="BA6:BA7"/>
    <mergeCell ref="AQ14:AS14"/>
    <mergeCell ref="AS9:AS10"/>
    <mergeCell ref="AU2:AU3"/>
    <mergeCell ref="BC6:BC7"/>
    <mergeCell ref="BD6:BD7"/>
    <mergeCell ref="BE6:BE7"/>
    <mergeCell ref="BF6:BF7"/>
    <mergeCell ref="BH6:BH9"/>
    <mergeCell ref="BA8:BA9"/>
    <mergeCell ref="BD8:BF8"/>
    <mergeCell ref="BC9:BC10"/>
    <mergeCell ref="BD9:BD10"/>
    <mergeCell ref="BE9:BE10"/>
    <mergeCell ref="BF9:BF10"/>
    <mergeCell ref="BA10:BA11"/>
    <mergeCell ref="BD11:BF11"/>
    <mergeCell ref="BH11:BH14"/>
    <mergeCell ref="BA12:BA13"/>
    <mergeCell ref="BC12:BC13"/>
    <mergeCell ref="BD12:BD13"/>
    <mergeCell ref="BE12:BE13"/>
    <mergeCell ref="BF12:BF13"/>
    <mergeCell ref="BA14:BA15"/>
    <mergeCell ref="AP3:AP4"/>
    <mergeCell ref="AQ3:AQ4"/>
    <mergeCell ref="AR3:AR4"/>
    <mergeCell ref="AS3:AS4"/>
    <mergeCell ref="AN4:AN5"/>
    <mergeCell ref="AQ5:AS5"/>
    <mergeCell ref="BH2:BH3"/>
    <mergeCell ref="BC3:BC4"/>
    <mergeCell ref="BD3:BD4"/>
    <mergeCell ref="BE3:BE4"/>
    <mergeCell ref="BF3:BF4"/>
    <mergeCell ref="BA4:BA5"/>
    <mergeCell ref="BD5:BF5"/>
    <mergeCell ref="AM37:AM50"/>
    <mergeCell ref="AN37:AN38"/>
    <mergeCell ref="AN39:AN40"/>
    <mergeCell ref="AN41:AN42"/>
    <mergeCell ref="AN43:AN44"/>
    <mergeCell ref="AN45:AN46"/>
    <mergeCell ref="AN47:AN48"/>
    <mergeCell ref="AN49:AN50"/>
    <mergeCell ref="AM2:AM15"/>
    <mergeCell ref="AN2:AN3"/>
    <mergeCell ref="AP6:AP7"/>
    <mergeCell ref="AQ6:AQ7"/>
    <mergeCell ref="AR6:AR7"/>
    <mergeCell ref="AS6:AS7"/>
    <mergeCell ref="AU6:AU9"/>
    <mergeCell ref="AN8:AN9"/>
    <mergeCell ref="AQ8:AS8"/>
    <mergeCell ref="AP9:AP10"/>
    <mergeCell ref="AQ9:AQ10"/>
    <mergeCell ref="AR9:AR10"/>
    <mergeCell ref="AN6:AN7"/>
    <mergeCell ref="AN10:AN11"/>
    <mergeCell ref="AQ11:AS11"/>
    <mergeCell ref="AU11:AU14"/>
    <mergeCell ref="AN12:AN13"/>
    <mergeCell ref="AP12:AP13"/>
    <mergeCell ref="AQ12:AQ13"/>
    <mergeCell ref="AR12:AR13"/>
    <mergeCell ref="AS12:AS13"/>
    <mergeCell ref="AN14:AN15"/>
    <mergeCell ref="AQ15:AS15"/>
    <mergeCell ref="AE14:AG14"/>
    <mergeCell ref="AE15:AG15"/>
    <mergeCell ref="AA37:AA50"/>
    <mergeCell ref="AB37:AB38"/>
    <mergeCell ref="AB39:AB40"/>
    <mergeCell ref="AB41:AB42"/>
    <mergeCell ref="AB43:AB44"/>
    <mergeCell ref="AB45:AB46"/>
    <mergeCell ref="AB47:AB48"/>
    <mergeCell ref="AB49:AB50"/>
    <mergeCell ref="AA2:AA15"/>
    <mergeCell ref="AB2:AB3"/>
    <mergeCell ref="AB6:AB7"/>
    <mergeCell ref="R14:T14"/>
    <mergeCell ref="T9:T10"/>
    <mergeCell ref="V2:V3"/>
    <mergeCell ref="AD6:AD7"/>
    <mergeCell ref="AE6:AE7"/>
    <mergeCell ref="AF6:AF7"/>
    <mergeCell ref="AG6:AG7"/>
    <mergeCell ref="AI6:AI9"/>
    <mergeCell ref="AB8:AB9"/>
    <mergeCell ref="AE8:AG8"/>
    <mergeCell ref="AD9:AD10"/>
    <mergeCell ref="AE9:AE10"/>
    <mergeCell ref="AF9:AF10"/>
    <mergeCell ref="AG9:AG10"/>
    <mergeCell ref="AB10:AB11"/>
    <mergeCell ref="AE11:AG11"/>
    <mergeCell ref="AI11:AI14"/>
    <mergeCell ref="AB12:AB13"/>
    <mergeCell ref="AD12:AD13"/>
    <mergeCell ref="AE12:AE13"/>
    <mergeCell ref="AF12:AF13"/>
    <mergeCell ref="AG12:AG13"/>
    <mergeCell ref="AB14:AB15"/>
    <mergeCell ref="Q3:Q4"/>
    <mergeCell ref="R3:R4"/>
    <mergeCell ref="S3:S4"/>
    <mergeCell ref="T3:T4"/>
    <mergeCell ref="O4:O5"/>
    <mergeCell ref="R5:T5"/>
    <mergeCell ref="AI2:AI3"/>
    <mergeCell ref="AD3:AD4"/>
    <mergeCell ref="AE3:AE4"/>
    <mergeCell ref="AF3:AF4"/>
    <mergeCell ref="AG3:AG4"/>
    <mergeCell ref="AB4:AB5"/>
    <mergeCell ref="AE5:AG5"/>
    <mergeCell ref="N37:N50"/>
    <mergeCell ref="O37:O38"/>
    <mergeCell ref="O39:O40"/>
    <mergeCell ref="O41:O42"/>
    <mergeCell ref="O43:O44"/>
    <mergeCell ref="O45:O46"/>
    <mergeCell ref="O47:O48"/>
    <mergeCell ref="O49:O50"/>
    <mergeCell ref="N2:N15"/>
    <mergeCell ref="O2:O3"/>
    <mergeCell ref="Q6:Q7"/>
    <mergeCell ref="R6:R7"/>
    <mergeCell ref="S6:S7"/>
    <mergeCell ref="T6:T7"/>
    <mergeCell ref="V6:V9"/>
    <mergeCell ref="O8:O9"/>
    <mergeCell ref="R8:T8"/>
    <mergeCell ref="Q9:Q10"/>
    <mergeCell ref="R9:R10"/>
    <mergeCell ref="S9:S10"/>
    <mergeCell ref="O6:O7"/>
    <mergeCell ref="O10:O11"/>
    <mergeCell ref="R11:T11"/>
    <mergeCell ref="V11:V14"/>
    <mergeCell ref="O12:O13"/>
    <mergeCell ref="Q12:Q13"/>
    <mergeCell ref="R12:R13"/>
    <mergeCell ref="S12:S13"/>
    <mergeCell ref="T12:T13"/>
    <mergeCell ref="O14:O15"/>
    <mergeCell ref="R15:T15"/>
    <mergeCell ref="C37:C38"/>
    <mergeCell ref="C39:C40"/>
    <mergeCell ref="C41:C42"/>
    <mergeCell ref="C43:C44"/>
    <mergeCell ref="C45:C46"/>
    <mergeCell ref="C47:C48"/>
    <mergeCell ref="B37:B50"/>
    <mergeCell ref="C49:C50"/>
    <mergeCell ref="J2:J3"/>
    <mergeCell ref="F15:H15"/>
    <mergeCell ref="J11:J14"/>
    <mergeCell ref="J6:J9"/>
    <mergeCell ref="H3:H4"/>
    <mergeCell ref="G3:G4"/>
    <mergeCell ref="F3:F4"/>
    <mergeCell ref="E3:E4"/>
    <mergeCell ref="F5:H5"/>
    <mergeCell ref="E9:E10"/>
    <mergeCell ref="F9:F10"/>
    <mergeCell ref="G9:G10"/>
    <mergeCell ref="H9:H10"/>
    <mergeCell ref="F11:H11"/>
    <mergeCell ref="F14:H14"/>
    <mergeCell ref="E12:E13"/>
    <mergeCell ref="F12:F13"/>
    <mergeCell ref="G12:G13"/>
    <mergeCell ref="H12:H13"/>
    <mergeCell ref="F6:F7"/>
    <mergeCell ref="E6:E7"/>
    <mergeCell ref="F8:H8"/>
    <mergeCell ref="H6:H7"/>
    <mergeCell ref="G6:G7"/>
    <mergeCell ref="B2:B15"/>
    <mergeCell ref="C2:C3"/>
    <mergeCell ref="C4:C5"/>
    <mergeCell ref="C6:C7"/>
    <mergeCell ref="C8:C9"/>
    <mergeCell ref="C10:C11"/>
    <mergeCell ref="C12:C13"/>
    <mergeCell ref="C14:C15"/>
  </mergeCells>
  <conditionalFormatting sqref="F3:F4 H3:H4">
    <cfRule type="cellIs" dxfId="167" priority="223" operator="greaterThanOrEqual">
      <formula>1.8</formula>
    </cfRule>
    <cfRule type="cellIs" dxfId="166" priority="224" operator="between">
      <formula>0.01</formula>
      <formula>0.6</formula>
    </cfRule>
  </conditionalFormatting>
  <conditionalFormatting sqref="F6:F7 H6:H7 F9:F10 H9:H10">
    <cfRule type="cellIs" dxfId="165" priority="221" operator="between">
      <formula>0.01</formula>
      <formula>0.6</formula>
    </cfRule>
  </conditionalFormatting>
  <conditionalFormatting sqref="H6:H7 F6:F7 F9:F10 H9:H10">
    <cfRule type="cellIs" dxfId="164" priority="220" operator="greaterThanOrEqual">
      <formula>1.8</formula>
    </cfRule>
  </conditionalFormatting>
  <conditionalFormatting sqref="F12:F13 H12:H13">
    <cfRule type="cellIs" dxfId="163" priority="219" operator="between">
      <formula>0.01</formula>
      <formula>0.6</formula>
    </cfRule>
  </conditionalFormatting>
  <conditionalFormatting sqref="H12:H13 F12:F13">
    <cfRule type="cellIs" dxfId="162" priority="218" operator="greaterThanOrEqual">
      <formula>1.8</formula>
    </cfRule>
  </conditionalFormatting>
  <conditionalFormatting sqref="R3:R4 T3:T4">
    <cfRule type="cellIs" dxfId="161" priority="35" operator="greaterThanOrEqual">
      <formula>1.8</formula>
    </cfRule>
    <cfRule type="cellIs" dxfId="160" priority="36" operator="between">
      <formula>0.01</formula>
      <formula>0.6</formula>
    </cfRule>
  </conditionalFormatting>
  <conditionalFormatting sqref="R6:R7 T6:T7 R9:R10 T9:T10">
    <cfRule type="cellIs" dxfId="159" priority="34" operator="between">
      <formula>0.01</formula>
      <formula>0.6</formula>
    </cfRule>
  </conditionalFormatting>
  <conditionalFormatting sqref="T6:T7 R6:R7 R9:R10 T9:T10">
    <cfRule type="cellIs" dxfId="158" priority="33" operator="greaterThanOrEqual">
      <formula>1.8</formula>
    </cfRule>
  </conditionalFormatting>
  <conditionalFormatting sqref="R12:R13 T12:T13">
    <cfRule type="cellIs" dxfId="157" priority="32" operator="between">
      <formula>0.01</formula>
      <formula>0.6</formula>
    </cfRule>
  </conditionalFormatting>
  <conditionalFormatting sqref="T12:T13 R12:R13">
    <cfRule type="cellIs" dxfId="156" priority="31" operator="greaterThanOrEqual">
      <formula>1.8</formula>
    </cfRule>
  </conditionalFormatting>
  <conditionalFormatting sqref="CC3:CC4 CE3:CE4">
    <cfRule type="cellIs" dxfId="155" priority="5" operator="greaterThanOrEqual">
      <formula>1.8</formula>
    </cfRule>
    <cfRule type="cellIs" dxfId="154" priority="6" operator="between">
      <formula>0.01</formula>
      <formula>0.6</formula>
    </cfRule>
  </conditionalFormatting>
  <conditionalFormatting sqref="CC6:CC7 CE6:CE7 CC9:CC10 CE9:CE10">
    <cfRule type="cellIs" dxfId="153" priority="4" operator="between">
      <formula>0.01</formula>
      <formula>0.6</formula>
    </cfRule>
  </conditionalFormatting>
  <conditionalFormatting sqref="CE6:CE7 CC6:CC7 CC9:CC10 CE9:CE10">
    <cfRule type="cellIs" dxfId="152" priority="3" operator="greaterThanOrEqual">
      <formula>1.8</formula>
    </cfRule>
  </conditionalFormatting>
  <conditionalFormatting sqref="CC12:CC13 CE12:CE13">
    <cfRule type="cellIs" dxfId="151" priority="2" operator="between">
      <formula>0.01</formula>
      <formula>0.6</formula>
    </cfRule>
  </conditionalFormatting>
  <conditionalFormatting sqref="CE12:CE13 CC12:CC13">
    <cfRule type="cellIs" dxfId="150" priority="1" operator="greaterThanOrEqual">
      <formula>1.8</formula>
    </cfRule>
  </conditionalFormatting>
  <conditionalFormatting sqref="AE3:AE4 AG3:AG4">
    <cfRule type="cellIs" dxfId="149" priority="29" operator="greaterThanOrEqual">
      <formula>1.8</formula>
    </cfRule>
    <cfRule type="cellIs" dxfId="148" priority="30" operator="between">
      <formula>0.01</formula>
      <formula>0.6</formula>
    </cfRule>
  </conditionalFormatting>
  <conditionalFormatting sqref="AE6:AE7 AG6:AG7 AE9:AE10 AG9:AG10">
    <cfRule type="cellIs" dxfId="147" priority="28" operator="between">
      <formula>0.01</formula>
      <formula>0.6</formula>
    </cfRule>
  </conditionalFormatting>
  <conditionalFormatting sqref="AG6:AG7 AE6:AE7 AE9:AE10 AG9:AG10">
    <cfRule type="cellIs" dxfId="146" priority="27" operator="greaterThanOrEqual">
      <formula>1.8</formula>
    </cfRule>
  </conditionalFormatting>
  <conditionalFormatting sqref="AE12:AE13 AG12:AG13">
    <cfRule type="cellIs" dxfId="145" priority="26" operator="between">
      <formula>0.01</formula>
      <formula>0.6</formula>
    </cfRule>
  </conditionalFormatting>
  <conditionalFormatting sqref="AG12:AG13 AE12:AE13">
    <cfRule type="cellIs" dxfId="144" priority="25" operator="greaterThanOrEqual">
      <formula>1.8</formula>
    </cfRule>
  </conditionalFormatting>
  <conditionalFormatting sqref="AQ3:AQ4 AS3:AS4">
    <cfRule type="cellIs" dxfId="143" priority="23" operator="greaterThanOrEqual">
      <formula>1.8</formula>
    </cfRule>
    <cfRule type="cellIs" dxfId="142" priority="24" operator="between">
      <formula>0.01</formula>
      <formula>0.6</formula>
    </cfRule>
  </conditionalFormatting>
  <conditionalFormatting sqref="AQ6:AQ7 AS6:AS7 AQ9:AQ10 AS9:AS10">
    <cfRule type="cellIs" dxfId="141" priority="22" operator="between">
      <formula>0.01</formula>
      <formula>0.6</formula>
    </cfRule>
  </conditionalFormatting>
  <conditionalFormatting sqref="AS6:AS7 AQ6:AQ7 AQ9:AQ10 AS9:AS10">
    <cfRule type="cellIs" dxfId="140" priority="21" operator="greaterThanOrEqual">
      <formula>1.8</formula>
    </cfRule>
  </conditionalFormatting>
  <conditionalFormatting sqref="AQ12:AQ13 AS12:AS13">
    <cfRule type="cellIs" dxfId="139" priority="20" operator="between">
      <formula>0.01</formula>
      <formula>0.6</formula>
    </cfRule>
  </conditionalFormatting>
  <conditionalFormatting sqref="AS12:AS13 AQ12:AQ13">
    <cfRule type="cellIs" dxfId="138" priority="19" operator="greaterThanOrEqual">
      <formula>1.8</formula>
    </cfRule>
  </conditionalFormatting>
  <conditionalFormatting sqref="BP3:BP4 BR3:BR4">
    <cfRule type="cellIs" dxfId="137" priority="17" operator="greaterThanOrEqual">
      <formula>1.8</formula>
    </cfRule>
    <cfRule type="cellIs" dxfId="136" priority="18" operator="between">
      <formula>0.01</formula>
      <formula>0.6</formula>
    </cfRule>
  </conditionalFormatting>
  <conditionalFormatting sqref="BP6:BP7 BR6:BR7 BP9:BP10 BR9:BR10">
    <cfRule type="cellIs" dxfId="135" priority="16" operator="between">
      <formula>0.01</formula>
      <formula>0.6</formula>
    </cfRule>
  </conditionalFormatting>
  <conditionalFormatting sqref="BR6:BR7 BP6:BP7 BP9:BP10 BR9:BR10">
    <cfRule type="cellIs" dxfId="134" priority="15" operator="greaterThanOrEqual">
      <formula>1.8</formula>
    </cfRule>
  </conditionalFormatting>
  <conditionalFormatting sqref="BP12:BP13 BR12:BR13">
    <cfRule type="cellIs" dxfId="133" priority="14" operator="between">
      <formula>0.01</formula>
      <formula>0.6</formula>
    </cfRule>
  </conditionalFormatting>
  <conditionalFormatting sqref="BR12:BR13 BP12:BP13">
    <cfRule type="cellIs" dxfId="132" priority="13" operator="greaterThanOrEqual">
      <formula>1.8</formula>
    </cfRule>
  </conditionalFormatting>
  <conditionalFormatting sqref="BD3:BD4 BF3:BF4">
    <cfRule type="cellIs" dxfId="131" priority="11" operator="greaterThanOrEqual">
      <formula>1.8</formula>
    </cfRule>
    <cfRule type="cellIs" dxfId="130" priority="12" operator="between">
      <formula>0.01</formula>
      <formula>0.6</formula>
    </cfRule>
  </conditionalFormatting>
  <conditionalFormatting sqref="BD6:BD7 BF6:BF7 BD9:BD10 BF9:BF10">
    <cfRule type="cellIs" dxfId="129" priority="10" operator="between">
      <formula>0.01</formula>
      <formula>0.6</formula>
    </cfRule>
  </conditionalFormatting>
  <conditionalFormatting sqref="BF6:BF7 BD6:BD7 BD9:BD10 BF9:BF10">
    <cfRule type="cellIs" dxfId="128" priority="9" operator="greaterThanOrEqual">
      <formula>1.8</formula>
    </cfRule>
  </conditionalFormatting>
  <conditionalFormatting sqref="BD12:BD13 BF12:BF13">
    <cfRule type="cellIs" dxfId="127" priority="8" operator="between">
      <formula>0.01</formula>
      <formula>0.6</formula>
    </cfRule>
  </conditionalFormatting>
  <conditionalFormatting sqref="BF12:BF13 BD12:BD13">
    <cfRule type="cellIs" dxfId="126" priority="7" operator="greaterThanOrEqual">
      <formula>1.8</formula>
    </cfRule>
  </conditionalFormatting>
  <hyperlinks>
    <hyperlink ref="B2:B15" location="Menu!A1" display="Menu"/>
    <hyperlink ref="B37:B50" location="Menu!A1" display="Menu"/>
    <hyperlink ref="C2:C3" location="Semaine1!A1" tooltip="Lundi" display="Lun"/>
    <hyperlink ref="C4:C5" location="Semaine1!V1" tooltip="Mardi" display="Mar"/>
    <hyperlink ref="C6:C7" location="Semaine1!AI1" tooltip="Mercredi" display="Mer"/>
    <hyperlink ref="C8:C9" location="Semaine1!AU1" tooltip="Jeudi" display="Jeu"/>
    <hyperlink ref="C10:C11" location="Semaine1!BH1" tooltip="Vendredi" display="Ven"/>
    <hyperlink ref="C12:C13" location="Semaine1!BT1" tooltip="Samedi" display="Sam"/>
    <hyperlink ref="C14:C15" location="Semaine1!CG1" tooltip="Dimanche" display="Dim"/>
    <hyperlink ref="C37:C38" location="Semaine1!A50" tooltip="Lundi" display="Lun"/>
    <hyperlink ref="C39:C40" location="Semaine1!V50" tooltip="Mardi" display="Mar"/>
    <hyperlink ref="C41:C42" location="Semaine1!AI50" tooltip="Mercredi" display="Mer"/>
    <hyperlink ref="C43:C44" location="Semaine1!AU50" tooltip="Jeudi" display="Jeu"/>
    <hyperlink ref="C45:C46" location="Semaine1!BH50" tooltip="Vendredi" display="Ven"/>
    <hyperlink ref="C47:C48" location="Semaine1!BT50" tooltip="Samedi" display="Sam"/>
    <hyperlink ref="C49:C50" location="Semaine1!CG50" tooltip="Dimanche" display="Dim"/>
    <hyperlink ref="N2:N15" location="Menu!A1" display="Menu"/>
    <hyperlink ref="N37:N50" location="Menu!A1" display="Menu"/>
    <hyperlink ref="O2:O3" location="Semaine1!A1" tooltip="Lundi" display="Lun"/>
    <hyperlink ref="O4:O5" location="Semaine1!V1" tooltip="Mardi" display="Mar"/>
    <hyperlink ref="O6:O7" location="Semaine1!AI1" tooltip="Mercredi" display="Mer"/>
    <hyperlink ref="O8:O9" location="Semaine1!AU1" tooltip="Jeudi" display="Jeu"/>
    <hyperlink ref="O10:O11" location="Semaine1!BH1" tooltip="Vendredi" display="Ven"/>
    <hyperlink ref="O12:O13" location="Semaine1!BT1" tooltip="Samedi" display="Sam"/>
    <hyperlink ref="O14:O15" location="Semaine1!CG1" tooltip="Dimanche" display="Dim"/>
    <hyperlink ref="O37:O38" location="Semaine1!A50" tooltip="Lundi" display="Lun"/>
    <hyperlink ref="O39:O40" location="Semaine1!V50" tooltip="Mardi" display="Mar"/>
    <hyperlink ref="O41:O42" location="Semaine1!AI50" tooltip="Mercredi" display="Mer"/>
    <hyperlink ref="O43:O44" location="Semaine1!AU50" tooltip="Jeudi" display="Jeu"/>
    <hyperlink ref="O45:O46" location="Semaine1!BH50" tooltip="Vendredi" display="Ven"/>
    <hyperlink ref="O47:O48" location="Semaine1!BT50" tooltip="Samedi" display="Sam"/>
    <hyperlink ref="O49:O50" location="Semaine1!CG50" tooltip="Dimanche" display="Dim"/>
    <hyperlink ref="AA2:AA15" location="Menu!A1" display="Menu"/>
    <hyperlink ref="AA37:AA50" location="Menu!A1" display="Menu"/>
    <hyperlink ref="AB2:AB3" location="Semaine1!A1" tooltip="Lundi" display="Lun"/>
    <hyperlink ref="AB4:AB5" location="Semaine1!V1" tooltip="Mardi" display="Mar"/>
    <hyperlink ref="AB6:AB7" location="Semaine1!AI1" tooltip="Mercredi" display="Mer"/>
    <hyperlink ref="AB8:AB9" location="Semaine1!AU1" tooltip="Jeudi" display="Jeu"/>
    <hyperlink ref="AB10:AB11" location="Semaine1!BH1" tooltip="Vendredi" display="Ven"/>
    <hyperlink ref="AB12:AB13" location="Semaine1!BT1" tooltip="Samedi" display="Sam"/>
    <hyperlink ref="AB14:AB15" location="Semaine1!CG1" tooltip="Dimanche" display="Dim"/>
    <hyperlink ref="AB37:AB38" location="Semaine1!A50" tooltip="Lundi" display="Lun"/>
    <hyperlink ref="AB39:AB40" location="Semaine1!V50" tooltip="Mardi" display="Mar"/>
    <hyperlink ref="AB41:AB42" location="Semaine1!AI50" tooltip="Mercredi" display="Mer"/>
    <hyperlink ref="AB43:AB44" location="Semaine1!AU50" tooltip="Jeudi" display="Jeu"/>
    <hyperlink ref="AB45:AB46" location="Semaine1!BH50" tooltip="Vendredi" display="Ven"/>
    <hyperlink ref="AB47:AB48" location="Semaine1!BT50" tooltip="Samedi" display="Sam"/>
    <hyperlink ref="AB49:AB50" location="Semaine1!CG50" tooltip="Dimanche" display="Dim"/>
    <hyperlink ref="AM2:AM15" location="Menu!A1" display="Menu"/>
    <hyperlink ref="AM37:AM50" location="Menu!A1" display="Menu"/>
    <hyperlink ref="AN2:AN3" location="Semaine1!A1" tooltip="Lundi" display="Lun"/>
    <hyperlink ref="AN4:AN5" location="Semaine1!V1" tooltip="Mardi" display="Mar"/>
    <hyperlink ref="AN6:AN7" location="Semaine1!AI1" tooltip="Mercredi" display="Mer"/>
    <hyperlink ref="AN8:AN9" location="Semaine1!AU1" tooltip="Jeudi" display="Jeu"/>
    <hyperlink ref="AN10:AN11" location="Semaine1!BH1" tooltip="Vendredi" display="Ven"/>
    <hyperlink ref="AN12:AN13" location="Semaine1!BT1" tooltip="Samedi" display="Sam"/>
    <hyperlink ref="AN14:AN15" location="Semaine1!CG1" tooltip="Dimanche" display="Dim"/>
    <hyperlink ref="AN37:AN38" location="Semaine1!A50" tooltip="Lundi" display="Lun"/>
    <hyperlink ref="AN39:AN40" location="Semaine1!V50" tooltip="Mardi" display="Mar"/>
    <hyperlink ref="AN41:AN42" location="Semaine1!AI50" tooltip="Mercredi" display="Mer"/>
    <hyperlink ref="AN43:AN44" location="Semaine1!AU50" tooltip="Jeudi" display="Jeu"/>
    <hyperlink ref="AN45:AN46" location="Semaine1!BH50" tooltip="Vendredi" display="Ven"/>
    <hyperlink ref="AN47:AN48" location="Semaine1!BT50" tooltip="Samedi" display="Sam"/>
    <hyperlink ref="AN49:AN50" location="Semaine1!CG50" tooltip="Dimanche" display="Dim"/>
    <hyperlink ref="BL2:BL15" location="Menu!A1" display="Menu"/>
    <hyperlink ref="BL37:BL50" location="Menu!A1" display="Menu"/>
    <hyperlink ref="BM2:BM3" location="Semaine1!A1" tooltip="Lundi" display="Lun"/>
    <hyperlink ref="BM4:BM5" location="Semaine1!V1" tooltip="Mardi" display="Mar"/>
    <hyperlink ref="BM6:BM7" location="Semaine1!AI1" tooltip="Mercredi" display="Mer"/>
    <hyperlink ref="BM8:BM9" location="Semaine1!AU1" tooltip="Jeudi" display="Jeu"/>
    <hyperlink ref="BM10:BM11" location="Semaine1!BH1" tooltip="Vendredi" display="Ven"/>
    <hyperlink ref="BM12:BM13" location="Semaine1!BT1" tooltip="Samedi" display="Sam"/>
    <hyperlink ref="BM14:BM15" location="Semaine1!CG1" tooltip="Dimanche" display="Dim"/>
    <hyperlink ref="BM37:BM38" location="Semaine1!A50" tooltip="Lundi" display="Lun"/>
    <hyperlink ref="BM39:BM40" location="Semaine1!V50" tooltip="Mardi" display="Mar"/>
    <hyperlink ref="BM41:BM42" location="Semaine1!AI50" tooltip="Mercredi" display="Mer"/>
    <hyperlink ref="BM43:BM44" location="Semaine1!AU50" tooltip="Jeudi" display="Jeu"/>
    <hyperlink ref="BM45:BM46" location="Semaine1!BH50" tooltip="Vendredi" display="Ven"/>
    <hyperlink ref="BM47:BM48" location="Semaine1!BT50" tooltip="Samedi" display="Sam"/>
    <hyperlink ref="BM49:BM50" location="Semaine1!CG50" tooltip="Dimanche" display="Dim"/>
    <hyperlink ref="AZ2:AZ15" location="Menu!A1" display="Menu"/>
    <hyperlink ref="AZ37:AZ50" location="Menu!A1" display="Menu"/>
    <hyperlink ref="BA2:BA3" location="Semaine1!A1" tooltip="Lundi" display="Lun"/>
    <hyperlink ref="BA4:BA5" location="Semaine1!V1" tooltip="Mardi" display="Mar"/>
    <hyperlink ref="BA6:BA7" location="Semaine1!AI1" tooltip="Mercredi" display="Mer"/>
    <hyperlink ref="BA8:BA9" location="Semaine1!AU1" tooltip="Jeudi" display="Jeu"/>
    <hyperlink ref="BA10:BA11" location="Semaine1!BH1" tooltip="Vendredi" display="Ven"/>
    <hyperlink ref="BA12:BA13" location="Semaine1!BT1" tooltip="Samedi" display="Sam"/>
    <hyperlink ref="BA14:BA15" location="Semaine1!CG1" tooltip="Dimanche" display="Dim"/>
    <hyperlink ref="BA37:BA38" location="Semaine1!A50" tooltip="Lundi" display="Lun"/>
    <hyperlink ref="BA39:BA40" location="Semaine1!V50" tooltip="Mardi" display="Mar"/>
    <hyperlink ref="BA41:BA42" location="Semaine1!AI50" tooltip="Mercredi" display="Mer"/>
    <hyperlink ref="BA43:BA44" location="Semaine1!AU50" tooltip="Jeudi" display="Jeu"/>
    <hyperlink ref="BA45:BA46" location="Semaine1!BH50" tooltip="Vendredi" display="Ven"/>
    <hyperlink ref="BA47:BA48" location="Semaine1!BT50" tooltip="Samedi" display="Sam"/>
    <hyperlink ref="BA49:BA50" location="Semaine1!CG50" tooltip="Dimanche" display="Dim"/>
    <hyperlink ref="BY2:BY15" location="Menu!A1" display="Menu"/>
    <hyperlink ref="BY37:BY50" location="Menu!A1" display="Menu"/>
    <hyperlink ref="BZ2:BZ3" location="Semaine1!A1" tooltip="Lundi" display="Lun"/>
    <hyperlink ref="BZ4:BZ5" location="Semaine1!V1" tooltip="Mardi" display="Mar"/>
    <hyperlink ref="BZ6:BZ7" location="Semaine1!AI1" tooltip="Mercredi" display="Mer"/>
    <hyperlink ref="BZ8:BZ9" location="Semaine1!AU1" tooltip="Jeudi" display="Jeu"/>
    <hyperlink ref="BZ10:BZ11" location="Semaine1!BH1" tooltip="Vendredi" display="Ven"/>
    <hyperlink ref="BZ12:BZ13" location="Semaine1!BT1" tooltip="Samedi" display="Sam"/>
    <hyperlink ref="BZ14:BZ15" location="Semaine1!CG1" tooltip="Dimanche" display="Dim"/>
    <hyperlink ref="BZ37:BZ38" location="Semaine1!A50" tooltip="Lundi" display="Lun"/>
    <hyperlink ref="BZ39:BZ40" location="Semaine1!V50" tooltip="Mardi" display="Mar"/>
    <hyperlink ref="BZ41:BZ42" location="Semaine1!AI50" tooltip="Mercredi" display="Mer"/>
    <hyperlink ref="BZ43:BZ44" location="Semaine1!AU50" tooltip="Jeudi" display="Jeu"/>
    <hyperlink ref="BZ45:BZ46" location="Semaine1!BH50" tooltip="Vendredi" display="Ven"/>
    <hyperlink ref="BZ47:BZ48" location="Semaine1!BT50" tooltip="Samedi" display="Sam"/>
    <hyperlink ref="BZ49:BZ50" location="Semaine1!CG50" tooltip="Dimanche" display="Dim"/>
  </hyperlinks>
  <pageMargins left="0.7" right="0.7" top="0.75" bottom="0.75" header="0.3" footer="0.3"/>
  <pageSetup paperSize="9" orientation="portrait" horizontalDpi="0" verticalDpi="0" r:id="rId1"/>
  <headerFooter>
    <oddHeader>&amp;CAppli pour diabète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G51"/>
  <sheetViews>
    <sheetView zoomScale="80" zoomScaleNormal="80" workbookViewId="0">
      <selection activeCell="F5" sqref="F5:H5"/>
    </sheetView>
  </sheetViews>
  <sheetFormatPr baseColWidth="10" defaultRowHeight="23.25" x14ac:dyDescent="0.35"/>
  <cols>
    <col min="1" max="1" width="0.5703125" customWidth="1"/>
    <col min="2" max="2" width="5.7109375" customWidth="1"/>
    <col min="3" max="3" width="5.7109375" style="3" customWidth="1"/>
    <col min="4" max="4" width="0.5703125" customWidth="1"/>
    <col min="5" max="5" width="6" customWidth="1"/>
    <col min="9" max="9" width="0.5703125" customWidth="1"/>
    <col min="10" max="10" width="4.5703125" customWidth="1"/>
    <col min="13" max="13" width="0.5703125" customWidth="1"/>
    <col min="14" max="14" width="5.7109375" customWidth="1"/>
    <col min="15" max="15" width="5.7109375" style="3" customWidth="1"/>
    <col min="16" max="16" width="0.5703125" customWidth="1"/>
    <col min="17" max="17" width="6" customWidth="1"/>
    <col min="21" max="21" width="0.5703125" customWidth="1"/>
    <col min="22" max="22" width="4.5703125" customWidth="1"/>
    <col min="26" max="26" width="0.5703125" customWidth="1"/>
    <col min="27" max="27" width="5.7109375" customWidth="1"/>
    <col min="28" max="28" width="5.7109375" style="3" customWidth="1"/>
    <col min="29" max="29" width="0.5703125" customWidth="1"/>
    <col min="30" max="30" width="6" customWidth="1"/>
    <col min="34" max="34" width="0.5703125" customWidth="1"/>
    <col min="35" max="35" width="4.5703125" customWidth="1"/>
    <col min="38" max="38" width="0.5703125" customWidth="1"/>
    <col min="39" max="39" width="5.7109375" customWidth="1"/>
    <col min="40" max="40" width="5.7109375" style="3" customWidth="1"/>
    <col min="41" max="41" width="0.5703125" customWidth="1"/>
    <col min="42" max="42" width="6" customWidth="1"/>
    <col min="46" max="46" width="0.5703125" customWidth="1"/>
    <col min="47" max="47" width="4.5703125" customWidth="1"/>
    <col min="51" max="51" width="0.5703125" customWidth="1"/>
    <col min="52" max="52" width="5.7109375" customWidth="1"/>
    <col min="53" max="53" width="5.7109375" style="3" customWidth="1"/>
    <col min="54" max="54" width="0.5703125" customWidth="1"/>
    <col min="55" max="55" width="6" customWidth="1"/>
    <col min="59" max="59" width="0.5703125" customWidth="1"/>
    <col min="60" max="60" width="4.5703125" customWidth="1"/>
    <col min="63" max="63" width="0.5703125" customWidth="1"/>
    <col min="64" max="64" width="5.7109375" customWidth="1"/>
    <col min="65" max="65" width="5.7109375" style="3" customWidth="1"/>
    <col min="66" max="66" width="0.5703125" customWidth="1"/>
    <col min="67" max="67" width="6" customWidth="1"/>
    <col min="71" max="71" width="0.5703125" customWidth="1"/>
    <col min="72" max="72" width="4.5703125" customWidth="1"/>
    <col min="76" max="76" width="0.5703125" customWidth="1"/>
    <col min="77" max="77" width="5.7109375" customWidth="1"/>
    <col min="78" max="78" width="5.7109375" style="3" customWidth="1"/>
    <col min="79" max="79" width="0.5703125" customWidth="1"/>
    <col min="80" max="80" width="6" customWidth="1"/>
    <col min="84" max="84" width="0.5703125" customWidth="1"/>
    <col min="85" max="85" width="4.5703125" customWidth="1"/>
  </cols>
  <sheetData>
    <row r="1" spans="1:85" ht="3" customHeight="1" thickBot="1" x14ac:dyDescent="0.4">
      <c r="A1" s="27"/>
      <c r="M1" s="27"/>
      <c r="Z1" s="27"/>
      <c r="AL1" s="27"/>
      <c r="AY1" s="27"/>
      <c r="BK1" s="27"/>
      <c r="BX1" s="27"/>
    </row>
    <row r="2" spans="1:85" ht="29.25" customHeight="1" thickBot="1" x14ac:dyDescent="0.3">
      <c r="B2" s="59" t="s">
        <v>0</v>
      </c>
      <c r="C2" s="62" t="s">
        <v>1</v>
      </c>
      <c r="D2" s="1"/>
      <c r="E2" s="9"/>
      <c r="F2" s="11" t="s">
        <v>8</v>
      </c>
      <c r="G2" s="10" t="s">
        <v>9</v>
      </c>
      <c r="H2" s="8" t="s">
        <v>10</v>
      </c>
      <c r="I2" s="1"/>
      <c r="J2" s="66" t="s">
        <v>16</v>
      </c>
      <c r="K2" s="1"/>
      <c r="L2" s="1"/>
      <c r="N2" s="59" t="s">
        <v>0</v>
      </c>
      <c r="O2" s="65" t="s">
        <v>1</v>
      </c>
      <c r="P2" s="1"/>
      <c r="Q2" s="9"/>
      <c r="R2" s="11" t="s">
        <v>8</v>
      </c>
      <c r="S2" s="10" t="s">
        <v>9</v>
      </c>
      <c r="T2" s="8" t="s">
        <v>10</v>
      </c>
      <c r="U2" s="1"/>
      <c r="V2" s="66" t="s">
        <v>16</v>
      </c>
      <c r="AA2" s="59" t="s">
        <v>0</v>
      </c>
      <c r="AB2" s="65" t="s">
        <v>1</v>
      </c>
      <c r="AC2" s="1"/>
      <c r="AD2" s="9"/>
      <c r="AE2" s="11" t="s">
        <v>8</v>
      </c>
      <c r="AF2" s="10" t="s">
        <v>9</v>
      </c>
      <c r="AG2" s="8" t="s">
        <v>10</v>
      </c>
      <c r="AH2" s="1"/>
      <c r="AI2" s="66" t="s">
        <v>16</v>
      </c>
      <c r="AM2" s="59" t="s">
        <v>0</v>
      </c>
      <c r="AN2" s="65" t="s">
        <v>1</v>
      </c>
      <c r="AO2" s="1"/>
      <c r="AP2" s="9"/>
      <c r="AQ2" s="11" t="s">
        <v>8</v>
      </c>
      <c r="AR2" s="10" t="s">
        <v>9</v>
      </c>
      <c r="AS2" s="8" t="s">
        <v>10</v>
      </c>
      <c r="AT2" s="1"/>
      <c r="AU2" s="66" t="s">
        <v>16</v>
      </c>
      <c r="AZ2" s="59" t="s">
        <v>0</v>
      </c>
      <c r="BA2" s="65" t="s">
        <v>1</v>
      </c>
      <c r="BB2" s="1"/>
      <c r="BC2" s="9"/>
      <c r="BD2" s="11" t="s">
        <v>8</v>
      </c>
      <c r="BE2" s="10" t="s">
        <v>9</v>
      </c>
      <c r="BF2" s="8" t="s">
        <v>10</v>
      </c>
      <c r="BG2" s="1"/>
      <c r="BH2" s="66" t="s">
        <v>16</v>
      </c>
      <c r="BL2" s="59" t="s">
        <v>0</v>
      </c>
      <c r="BM2" s="65" t="s">
        <v>1</v>
      </c>
      <c r="BN2" s="1"/>
      <c r="BO2" s="9"/>
      <c r="BP2" s="11" t="s">
        <v>8</v>
      </c>
      <c r="BQ2" s="10" t="s">
        <v>9</v>
      </c>
      <c r="BR2" s="8" t="s">
        <v>10</v>
      </c>
      <c r="BS2" s="1"/>
      <c r="BT2" s="66" t="s">
        <v>16</v>
      </c>
      <c r="BY2" s="59" t="s">
        <v>0</v>
      </c>
      <c r="BZ2" s="65" t="s">
        <v>1</v>
      </c>
      <c r="CA2" s="1"/>
      <c r="CB2" s="9"/>
      <c r="CC2" s="11" t="s">
        <v>8</v>
      </c>
      <c r="CD2" s="10" t="s">
        <v>9</v>
      </c>
      <c r="CE2" s="8" t="s">
        <v>10</v>
      </c>
      <c r="CF2" s="1"/>
      <c r="CG2" s="66" t="s">
        <v>16</v>
      </c>
    </row>
    <row r="3" spans="1:85" ht="29.25" customHeight="1" thickBot="1" x14ac:dyDescent="0.3">
      <c r="B3" s="60"/>
      <c r="C3" s="63"/>
      <c r="D3" s="1"/>
      <c r="E3" s="77" t="s">
        <v>11</v>
      </c>
      <c r="F3" s="75">
        <v>1.6</v>
      </c>
      <c r="G3" s="73">
        <v>12</v>
      </c>
      <c r="H3" s="71"/>
      <c r="I3" s="1"/>
      <c r="J3" s="67"/>
      <c r="K3" s="1"/>
      <c r="L3" s="1"/>
      <c r="N3" s="60"/>
      <c r="O3" s="82"/>
      <c r="P3" s="1"/>
      <c r="Q3" s="77" t="s">
        <v>11</v>
      </c>
      <c r="R3" s="75"/>
      <c r="S3" s="73">
        <v>12</v>
      </c>
      <c r="T3" s="71"/>
      <c r="U3" s="1"/>
      <c r="V3" s="67"/>
      <c r="AA3" s="60"/>
      <c r="AB3" s="65"/>
      <c r="AC3" s="1"/>
      <c r="AD3" s="77" t="s">
        <v>11</v>
      </c>
      <c r="AE3" s="75">
        <v>1.2</v>
      </c>
      <c r="AF3" s="73">
        <v>12</v>
      </c>
      <c r="AG3" s="71"/>
      <c r="AH3" s="1"/>
      <c r="AI3" s="67"/>
      <c r="AM3" s="60"/>
      <c r="AN3" s="65"/>
      <c r="AO3" s="1"/>
      <c r="AP3" s="77" t="s">
        <v>11</v>
      </c>
      <c r="AQ3" s="75">
        <v>2.1</v>
      </c>
      <c r="AR3" s="73">
        <v>12</v>
      </c>
      <c r="AS3" s="71"/>
      <c r="AT3" s="1"/>
      <c r="AU3" s="67"/>
      <c r="AZ3" s="60"/>
      <c r="BA3" s="65"/>
      <c r="BB3" s="1"/>
      <c r="BC3" s="77" t="s">
        <v>11</v>
      </c>
      <c r="BD3" s="75"/>
      <c r="BE3" s="73">
        <v>12</v>
      </c>
      <c r="BF3" s="71"/>
      <c r="BG3" s="1"/>
      <c r="BH3" s="67"/>
      <c r="BL3" s="60"/>
      <c r="BM3" s="65"/>
      <c r="BN3" s="1"/>
      <c r="BO3" s="77" t="s">
        <v>11</v>
      </c>
      <c r="BP3" s="75"/>
      <c r="BQ3" s="73">
        <v>12</v>
      </c>
      <c r="BR3" s="71"/>
      <c r="BS3" s="1"/>
      <c r="BT3" s="67"/>
      <c r="BY3" s="60"/>
      <c r="BZ3" s="65"/>
      <c r="CA3" s="1"/>
      <c r="CB3" s="77" t="s">
        <v>11</v>
      </c>
      <c r="CC3" s="75"/>
      <c r="CD3" s="73">
        <v>12</v>
      </c>
      <c r="CE3" s="71"/>
      <c r="CF3" s="1"/>
      <c r="CG3" s="67"/>
    </row>
    <row r="4" spans="1:85" ht="29.25" customHeight="1" thickBot="1" x14ac:dyDescent="0.3">
      <c r="B4" s="60"/>
      <c r="C4" s="64" t="s">
        <v>2</v>
      </c>
      <c r="D4" s="1"/>
      <c r="E4" s="78"/>
      <c r="F4" s="76"/>
      <c r="G4" s="74"/>
      <c r="H4" s="72"/>
      <c r="I4" s="1"/>
      <c r="J4" s="12"/>
      <c r="K4" s="1"/>
      <c r="L4" s="1"/>
      <c r="N4" s="60"/>
      <c r="O4" s="62" t="s">
        <v>2</v>
      </c>
      <c r="P4" s="1"/>
      <c r="Q4" s="78"/>
      <c r="R4" s="76"/>
      <c r="S4" s="74"/>
      <c r="T4" s="72"/>
      <c r="U4" s="1"/>
      <c r="V4" s="12"/>
      <c r="AA4" s="60"/>
      <c r="AB4" s="64" t="s">
        <v>2</v>
      </c>
      <c r="AC4" s="1"/>
      <c r="AD4" s="78"/>
      <c r="AE4" s="76"/>
      <c r="AF4" s="74"/>
      <c r="AG4" s="72"/>
      <c r="AH4" s="1"/>
      <c r="AI4" s="12"/>
      <c r="AM4" s="60"/>
      <c r="AN4" s="64" t="s">
        <v>2</v>
      </c>
      <c r="AO4" s="1"/>
      <c r="AP4" s="78"/>
      <c r="AQ4" s="76"/>
      <c r="AR4" s="74"/>
      <c r="AS4" s="72"/>
      <c r="AT4" s="1"/>
      <c r="AU4" s="12"/>
      <c r="AZ4" s="60"/>
      <c r="BA4" s="64" t="s">
        <v>2</v>
      </c>
      <c r="BB4" s="1"/>
      <c r="BC4" s="78"/>
      <c r="BD4" s="76"/>
      <c r="BE4" s="74"/>
      <c r="BF4" s="72"/>
      <c r="BG4" s="1"/>
      <c r="BH4" s="12"/>
      <c r="BL4" s="60"/>
      <c r="BM4" s="64" t="s">
        <v>2</v>
      </c>
      <c r="BN4" s="1"/>
      <c r="BO4" s="78"/>
      <c r="BP4" s="76"/>
      <c r="BQ4" s="74"/>
      <c r="BR4" s="72"/>
      <c r="BS4" s="1"/>
      <c r="BT4" s="12"/>
      <c r="BY4" s="60"/>
      <c r="BZ4" s="64" t="s">
        <v>2</v>
      </c>
      <c r="CA4" s="1"/>
      <c r="CB4" s="78"/>
      <c r="CC4" s="76"/>
      <c r="CD4" s="74"/>
      <c r="CE4" s="72"/>
      <c r="CF4" s="1"/>
      <c r="CG4" s="12"/>
    </row>
    <row r="5" spans="1:85" ht="29.25" customHeight="1" thickBot="1" x14ac:dyDescent="0.3">
      <c r="B5" s="60"/>
      <c r="C5" s="65"/>
      <c r="D5" s="1"/>
      <c r="E5" s="6" t="s">
        <v>12</v>
      </c>
      <c r="F5" s="52"/>
      <c r="G5" s="53"/>
      <c r="H5" s="54"/>
      <c r="I5" s="1"/>
      <c r="J5" s="1"/>
      <c r="K5" s="1"/>
      <c r="L5" s="1"/>
      <c r="N5" s="60"/>
      <c r="O5" s="63"/>
      <c r="P5" s="1"/>
      <c r="Q5" s="6" t="s">
        <v>12</v>
      </c>
      <c r="R5" s="52"/>
      <c r="S5" s="53"/>
      <c r="T5" s="54"/>
      <c r="U5" s="1"/>
      <c r="V5" s="1"/>
      <c r="AA5" s="60"/>
      <c r="AB5" s="82"/>
      <c r="AC5" s="1"/>
      <c r="AD5" s="6" t="s">
        <v>12</v>
      </c>
      <c r="AE5" s="52"/>
      <c r="AF5" s="53"/>
      <c r="AG5" s="54"/>
      <c r="AH5" s="1"/>
      <c r="AI5" s="1"/>
      <c r="AM5" s="60"/>
      <c r="AN5" s="65"/>
      <c r="AO5" s="1"/>
      <c r="AP5" s="6" t="s">
        <v>12</v>
      </c>
      <c r="AQ5" s="52"/>
      <c r="AR5" s="53"/>
      <c r="AS5" s="54"/>
      <c r="AT5" s="1"/>
      <c r="AU5" s="1"/>
      <c r="AZ5" s="60"/>
      <c r="BA5" s="65"/>
      <c r="BB5" s="1"/>
      <c r="BC5" s="6" t="s">
        <v>12</v>
      </c>
      <c r="BD5" s="52"/>
      <c r="BE5" s="53"/>
      <c r="BF5" s="54"/>
      <c r="BG5" s="1"/>
      <c r="BH5" s="1"/>
      <c r="BL5" s="60"/>
      <c r="BM5" s="65"/>
      <c r="BN5" s="1"/>
      <c r="BO5" s="6" t="s">
        <v>12</v>
      </c>
      <c r="BP5" s="52"/>
      <c r="BQ5" s="53"/>
      <c r="BR5" s="54"/>
      <c r="BS5" s="1"/>
      <c r="BT5" s="1"/>
      <c r="BY5" s="60"/>
      <c r="BZ5" s="65"/>
      <c r="CA5" s="1"/>
      <c r="CB5" s="6" t="s">
        <v>12</v>
      </c>
      <c r="CC5" s="52"/>
      <c r="CD5" s="53"/>
      <c r="CE5" s="54"/>
      <c r="CF5" s="1"/>
      <c r="CG5" s="1"/>
    </row>
    <row r="6" spans="1:85" ht="29.25" customHeight="1" x14ac:dyDescent="0.25">
      <c r="B6" s="60"/>
      <c r="C6" s="65" t="s">
        <v>3</v>
      </c>
      <c r="D6" s="1"/>
      <c r="E6" s="50" t="s">
        <v>13</v>
      </c>
      <c r="F6" s="48"/>
      <c r="G6" s="57">
        <v>10</v>
      </c>
      <c r="H6" s="55">
        <v>0.6</v>
      </c>
      <c r="I6" s="1"/>
      <c r="J6" s="70"/>
      <c r="K6" s="1"/>
      <c r="L6" s="1"/>
      <c r="N6" s="60"/>
      <c r="O6" s="64" t="s">
        <v>3</v>
      </c>
      <c r="P6" s="1"/>
      <c r="Q6" s="50" t="s">
        <v>13</v>
      </c>
      <c r="R6" s="48"/>
      <c r="S6" s="57">
        <v>10</v>
      </c>
      <c r="T6" s="55"/>
      <c r="U6" s="1"/>
      <c r="V6" s="70"/>
      <c r="AA6" s="60"/>
      <c r="AB6" s="62" t="s">
        <v>3</v>
      </c>
      <c r="AC6" s="1"/>
      <c r="AD6" s="50" t="s">
        <v>13</v>
      </c>
      <c r="AE6" s="48"/>
      <c r="AF6" s="57">
        <v>10</v>
      </c>
      <c r="AG6" s="55">
        <v>1.4</v>
      </c>
      <c r="AH6" s="1"/>
      <c r="AI6" s="70"/>
      <c r="AM6" s="60"/>
      <c r="AN6" s="65" t="s">
        <v>3</v>
      </c>
      <c r="AO6" s="1"/>
      <c r="AP6" s="50" t="s">
        <v>13</v>
      </c>
      <c r="AQ6" s="48"/>
      <c r="AR6" s="57">
        <v>10</v>
      </c>
      <c r="AS6" s="55"/>
      <c r="AT6" s="1"/>
      <c r="AU6" s="70"/>
      <c r="AZ6" s="60"/>
      <c r="BA6" s="65" t="s">
        <v>3</v>
      </c>
      <c r="BB6" s="1"/>
      <c r="BC6" s="50" t="s">
        <v>13</v>
      </c>
      <c r="BD6" s="48"/>
      <c r="BE6" s="57">
        <v>10</v>
      </c>
      <c r="BF6" s="55">
        <v>0.9</v>
      </c>
      <c r="BG6" s="1"/>
      <c r="BH6" s="70"/>
      <c r="BL6" s="60"/>
      <c r="BM6" s="65" t="s">
        <v>3</v>
      </c>
      <c r="BN6" s="1"/>
      <c r="BO6" s="50" t="s">
        <v>13</v>
      </c>
      <c r="BP6" s="48"/>
      <c r="BQ6" s="57">
        <v>10</v>
      </c>
      <c r="BR6" s="55"/>
      <c r="BS6" s="1"/>
      <c r="BT6" s="70"/>
      <c r="BY6" s="60"/>
      <c r="BZ6" s="65" t="s">
        <v>3</v>
      </c>
      <c r="CA6" s="1"/>
      <c r="CB6" s="50" t="s">
        <v>13</v>
      </c>
      <c r="CC6" s="48"/>
      <c r="CD6" s="57">
        <v>10</v>
      </c>
      <c r="CE6" s="55"/>
      <c r="CF6" s="1"/>
      <c r="CG6" s="70"/>
    </row>
    <row r="7" spans="1:85" ht="29.25" customHeight="1" thickBot="1" x14ac:dyDescent="0.3">
      <c r="B7" s="60"/>
      <c r="C7" s="65"/>
      <c r="D7" s="1"/>
      <c r="E7" s="51"/>
      <c r="F7" s="49"/>
      <c r="G7" s="58"/>
      <c r="H7" s="56"/>
      <c r="I7" s="1"/>
      <c r="J7" s="70"/>
      <c r="K7" s="1"/>
      <c r="L7" s="1"/>
      <c r="N7" s="60"/>
      <c r="O7" s="65"/>
      <c r="P7" s="1"/>
      <c r="Q7" s="51"/>
      <c r="R7" s="49"/>
      <c r="S7" s="58"/>
      <c r="T7" s="56"/>
      <c r="U7" s="1"/>
      <c r="V7" s="70"/>
      <c r="AA7" s="60"/>
      <c r="AB7" s="63"/>
      <c r="AC7" s="1"/>
      <c r="AD7" s="51"/>
      <c r="AE7" s="49"/>
      <c r="AF7" s="58"/>
      <c r="AG7" s="56"/>
      <c r="AH7" s="1"/>
      <c r="AI7" s="70"/>
      <c r="AM7" s="60"/>
      <c r="AN7" s="82"/>
      <c r="AO7" s="1"/>
      <c r="AP7" s="51"/>
      <c r="AQ7" s="49"/>
      <c r="AR7" s="58"/>
      <c r="AS7" s="56"/>
      <c r="AT7" s="1"/>
      <c r="AU7" s="70"/>
      <c r="AZ7" s="60"/>
      <c r="BA7" s="65"/>
      <c r="BB7" s="1"/>
      <c r="BC7" s="51"/>
      <c r="BD7" s="49"/>
      <c r="BE7" s="58"/>
      <c r="BF7" s="56"/>
      <c r="BG7" s="1"/>
      <c r="BH7" s="70"/>
      <c r="BL7" s="60"/>
      <c r="BM7" s="65"/>
      <c r="BN7" s="1"/>
      <c r="BO7" s="51"/>
      <c r="BP7" s="49"/>
      <c r="BQ7" s="58"/>
      <c r="BR7" s="56"/>
      <c r="BS7" s="1"/>
      <c r="BT7" s="70"/>
      <c r="BY7" s="60"/>
      <c r="BZ7" s="65"/>
      <c r="CA7" s="1"/>
      <c r="CB7" s="51"/>
      <c r="CC7" s="49"/>
      <c r="CD7" s="58"/>
      <c r="CE7" s="56"/>
      <c r="CF7" s="1"/>
      <c r="CG7" s="70"/>
    </row>
    <row r="8" spans="1:85" ht="29.25" customHeight="1" thickBot="1" x14ac:dyDescent="0.3">
      <c r="B8" s="60"/>
      <c r="C8" s="65" t="s">
        <v>4</v>
      </c>
      <c r="D8" s="1"/>
      <c r="E8" s="6" t="s">
        <v>12</v>
      </c>
      <c r="F8" s="52"/>
      <c r="G8" s="53"/>
      <c r="H8" s="54"/>
      <c r="I8" s="1"/>
      <c r="J8" s="70"/>
      <c r="K8" s="1"/>
      <c r="L8" s="1"/>
      <c r="N8" s="60"/>
      <c r="O8" s="65" t="s">
        <v>4</v>
      </c>
      <c r="P8" s="1"/>
      <c r="Q8" s="6" t="s">
        <v>12</v>
      </c>
      <c r="R8" s="52"/>
      <c r="S8" s="53"/>
      <c r="T8" s="54"/>
      <c r="U8" s="1"/>
      <c r="V8" s="70"/>
      <c r="AA8" s="60"/>
      <c r="AB8" s="64" t="s">
        <v>4</v>
      </c>
      <c r="AC8" s="1"/>
      <c r="AD8" s="6" t="s">
        <v>12</v>
      </c>
      <c r="AE8" s="52"/>
      <c r="AF8" s="53"/>
      <c r="AG8" s="54"/>
      <c r="AH8" s="1"/>
      <c r="AI8" s="70"/>
      <c r="AM8" s="60"/>
      <c r="AN8" s="62" t="s">
        <v>4</v>
      </c>
      <c r="AO8" s="1"/>
      <c r="AP8" s="6" t="s">
        <v>12</v>
      </c>
      <c r="AQ8" s="52"/>
      <c r="AR8" s="53"/>
      <c r="AS8" s="54"/>
      <c r="AT8" s="1"/>
      <c r="AU8" s="70"/>
      <c r="AZ8" s="60"/>
      <c r="BA8" s="65" t="s">
        <v>4</v>
      </c>
      <c r="BB8" s="1"/>
      <c r="BC8" s="6" t="s">
        <v>12</v>
      </c>
      <c r="BD8" s="52"/>
      <c r="BE8" s="53"/>
      <c r="BF8" s="54"/>
      <c r="BG8" s="1"/>
      <c r="BH8" s="70"/>
      <c r="BL8" s="60"/>
      <c r="BM8" s="65" t="s">
        <v>4</v>
      </c>
      <c r="BN8" s="1"/>
      <c r="BO8" s="6" t="s">
        <v>12</v>
      </c>
      <c r="BP8" s="52"/>
      <c r="BQ8" s="53"/>
      <c r="BR8" s="54"/>
      <c r="BS8" s="1"/>
      <c r="BT8" s="70"/>
      <c r="BY8" s="60"/>
      <c r="BZ8" s="65" t="s">
        <v>4</v>
      </c>
      <c r="CA8" s="1"/>
      <c r="CB8" s="6" t="s">
        <v>12</v>
      </c>
      <c r="CC8" s="52"/>
      <c r="CD8" s="53"/>
      <c r="CE8" s="54"/>
      <c r="CF8" s="1"/>
      <c r="CG8" s="70"/>
    </row>
    <row r="9" spans="1:85" ht="29.25" customHeight="1" thickBot="1" x14ac:dyDescent="0.3">
      <c r="B9" s="60"/>
      <c r="C9" s="65"/>
      <c r="D9" s="1"/>
      <c r="E9" s="79" t="s">
        <v>14</v>
      </c>
      <c r="F9" s="48"/>
      <c r="G9" s="57">
        <v>5</v>
      </c>
      <c r="H9" s="55"/>
      <c r="I9" s="1"/>
      <c r="J9" s="70"/>
      <c r="K9" s="1"/>
      <c r="L9" s="1"/>
      <c r="N9" s="60"/>
      <c r="O9" s="65"/>
      <c r="P9" s="1"/>
      <c r="Q9" s="79" t="s">
        <v>14</v>
      </c>
      <c r="R9" s="48"/>
      <c r="S9" s="57">
        <v>5</v>
      </c>
      <c r="T9" s="55"/>
      <c r="U9" s="1"/>
      <c r="V9" s="70"/>
      <c r="AA9" s="60"/>
      <c r="AB9" s="65"/>
      <c r="AC9" s="1"/>
      <c r="AD9" s="79" t="s">
        <v>14</v>
      </c>
      <c r="AE9" s="48"/>
      <c r="AF9" s="57">
        <v>5</v>
      </c>
      <c r="AG9" s="55">
        <v>0.9</v>
      </c>
      <c r="AH9" s="1"/>
      <c r="AI9" s="70"/>
      <c r="AM9" s="60"/>
      <c r="AN9" s="63"/>
      <c r="AO9" s="1"/>
      <c r="AP9" s="79" t="s">
        <v>14</v>
      </c>
      <c r="AQ9" s="48"/>
      <c r="AR9" s="57">
        <v>5</v>
      </c>
      <c r="AS9" s="55">
        <v>0.4</v>
      </c>
      <c r="AT9" s="1"/>
      <c r="AU9" s="70"/>
      <c r="AZ9" s="60"/>
      <c r="BA9" s="82"/>
      <c r="BB9" s="1"/>
      <c r="BC9" s="79" t="s">
        <v>14</v>
      </c>
      <c r="BD9" s="48">
        <v>0.8</v>
      </c>
      <c r="BE9" s="57">
        <v>5</v>
      </c>
      <c r="BF9" s="55"/>
      <c r="BG9" s="1"/>
      <c r="BH9" s="70"/>
      <c r="BL9" s="60"/>
      <c r="BM9" s="65"/>
      <c r="BN9" s="1"/>
      <c r="BO9" s="79" t="s">
        <v>14</v>
      </c>
      <c r="BP9" s="48"/>
      <c r="BQ9" s="57">
        <v>5</v>
      </c>
      <c r="BR9" s="55">
        <v>1.3</v>
      </c>
      <c r="BS9" s="1"/>
      <c r="BT9" s="70"/>
      <c r="BY9" s="60"/>
      <c r="BZ9" s="65"/>
      <c r="CA9" s="1"/>
      <c r="CB9" s="79" t="s">
        <v>14</v>
      </c>
      <c r="CC9" s="48"/>
      <c r="CD9" s="57">
        <v>5</v>
      </c>
      <c r="CE9" s="55"/>
      <c r="CF9" s="1"/>
      <c r="CG9" s="70"/>
    </row>
    <row r="10" spans="1:85" ht="29.25" customHeight="1" thickBot="1" x14ac:dyDescent="0.3">
      <c r="B10" s="60"/>
      <c r="C10" s="65" t="s">
        <v>5</v>
      </c>
      <c r="D10" s="1"/>
      <c r="E10" s="51"/>
      <c r="F10" s="49"/>
      <c r="G10" s="58"/>
      <c r="H10" s="56"/>
      <c r="I10" s="1"/>
      <c r="J10" s="28"/>
      <c r="K10" s="1"/>
      <c r="L10" s="1"/>
      <c r="N10" s="60"/>
      <c r="O10" s="65" t="s">
        <v>5</v>
      </c>
      <c r="P10" s="1"/>
      <c r="Q10" s="51"/>
      <c r="R10" s="49"/>
      <c r="S10" s="58"/>
      <c r="T10" s="56"/>
      <c r="U10" s="1"/>
      <c r="V10" s="28"/>
      <c r="AA10" s="60"/>
      <c r="AB10" s="65" t="s">
        <v>5</v>
      </c>
      <c r="AC10" s="1"/>
      <c r="AD10" s="51"/>
      <c r="AE10" s="49"/>
      <c r="AF10" s="58"/>
      <c r="AG10" s="56"/>
      <c r="AH10" s="1"/>
      <c r="AI10" s="28"/>
      <c r="AM10" s="60"/>
      <c r="AN10" s="64" t="s">
        <v>5</v>
      </c>
      <c r="AO10" s="1"/>
      <c r="AP10" s="51"/>
      <c r="AQ10" s="49"/>
      <c r="AR10" s="58"/>
      <c r="AS10" s="56"/>
      <c r="AT10" s="1"/>
      <c r="AU10" s="28"/>
      <c r="AZ10" s="60"/>
      <c r="BA10" s="62" t="s">
        <v>5</v>
      </c>
      <c r="BB10" s="1"/>
      <c r="BC10" s="51"/>
      <c r="BD10" s="49"/>
      <c r="BE10" s="58"/>
      <c r="BF10" s="56"/>
      <c r="BG10" s="1"/>
      <c r="BH10" s="28"/>
      <c r="BL10" s="60"/>
      <c r="BM10" s="65" t="s">
        <v>5</v>
      </c>
      <c r="BN10" s="1"/>
      <c r="BO10" s="51"/>
      <c r="BP10" s="49"/>
      <c r="BQ10" s="58"/>
      <c r="BR10" s="56"/>
      <c r="BS10" s="1"/>
      <c r="BT10" s="28"/>
      <c r="BY10" s="60"/>
      <c r="BZ10" s="65" t="s">
        <v>5</v>
      </c>
      <c r="CA10" s="1"/>
      <c r="CB10" s="51"/>
      <c r="CC10" s="49"/>
      <c r="CD10" s="58"/>
      <c r="CE10" s="56"/>
      <c r="CF10" s="1"/>
      <c r="CG10" s="28"/>
    </row>
    <row r="11" spans="1:85" ht="29.25" customHeight="1" thickBot="1" x14ac:dyDescent="0.3">
      <c r="B11" s="60"/>
      <c r="C11" s="65"/>
      <c r="D11" s="1"/>
      <c r="E11" s="6" t="s">
        <v>12</v>
      </c>
      <c r="F11" s="52"/>
      <c r="G11" s="53"/>
      <c r="H11" s="54"/>
      <c r="I11" s="1"/>
      <c r="J11" s="69"/>
      <c r="K11" s="1"/>
      <c r="L11" s="1"/>
      <c r="N11" s="60"/>
      <c r="O11" s="65"/>
      <c r="P11" s="1"/>
      <c r="Q11" s="6" t="s">
        <v>12</v>
      </c>
      <c r="R11" s="52"/>
      <c r="S11" s="53"/>
      <c r="T11" s="54"/>
      <c r="U11" s="1"/>
      <c r="V11" s="69"/>
      <c r="AA11" s="60"/>
      <c r="AB11" s="65"/>
      <c r="AC11" s="1"/>
      <c r="AD11" s="6" t="s">
        <v>12</v>
      </c>
      <c r="AE11" s="52"/>
      <c r="AF11" s="53"/>
      <c r="AG11" s="54"/>
      <c r="AH11" s="1"/>
      <c r="AI11" s="69"/>
      <c r="AM11" s="60"/>
      <c r="AN11" s="65"/>
      <c r="AO11" s="1"/>
      <c r="AP11" s="6" t="s">
        <v>12</v>
      </c>
      <c r="AQ11" s="52"/>
      <c r="AR11" s="53"/>
      <c r="AS11" s="54"/>
      <c r="AT11" s="1"/>
      <c r="AU11" s="69"/>
      <c r="AZ11" s="60"/>
      <c r="BA11" s="63"/>
      <c r="BB11" s="1"/>
      <c r="BC11" s="6" t="s">
        <v>12</v>
      </c>
      <c r="BD11" s="52"/>
      <c r="BE11" s="53"/>
      <c r="BF11" s="54"/>
      <c r="BG11" s="1"/>
      <c r="BH11" s="69"/>
      <c r="BL11" s="60"/>
      <c r="BM11" s="82"/>
      <c r="BN11" s="1"/>
      <c r="BO11" s="6" t="s">
        <v>12</v>
      </c>
      <c r="BP11" s="52"/>
      <c r="BQ11" s="53"/>
      <c r="BR11" s="54"/>
      <c r="BS11" s="1"/>
      <c r="BT11" s="69"/>
      <c r="BY11" s="60"/>
      <c r="BZ11" s="65"/>
      <c r="CA11" s="1"/>
      <c r="CB11" s="6" t="s">
        <v>12</v>
      </c>
      <c r="CC11" s="52"/>
      <c r="CD11" s="53"/>
      <c r="CE11" s="54"/>
      <c r="CF11" s="1"/>
      <c r="CG11" s="69"/>
    </row>
    <row r="12" spans="1:85" ht="29.25" customHeight="1" x14ac:dyDescent="0.25">
      <c r="B12" s="60"/>
      <c r="C12" s="65" t="s">
        <v>6</v>
      </c>
      <c r="D12" s="1"/>
      <c r="E12" s="80" t="s">
        <v>15</v>
      </c>
      <c r="F12" s="42">
        <v>0.6</v>
      </c>
      <c r="G12" s="44">
        <v>6</v>
      </c>
      <c r="H12" s="46"/>
      <c r="I12" s="1"/>
      <c r="J12" s="69"/>
      <c r="K12" s="1"/>
      <c r="L12" s="1"/>
      <c r="N12" s="60"/>
      <c r="O12" s="65" t="s">
        <v>6</v>
      </c>
      <c r="P12" s="1"/>
      <c r="Q12" s="80" t="s">
        <v>15</v>
      </c>
      <c r="R12" s="42">
        <v>1.8</v>
      </c>
      <c r="S12" s="44">
        <v>6</v>
      </c>
      <c r="T12" s="46"/>
      <c r="U12" s="1"/>
      <c r="V12" s="69"/>
      <c r="AA12" s="60"/>
      <c r="AB12" s="65" t="s">
        <v>6</v>
      </c>
      <c r="AC12" s="1"/>
      <c r="AD12" s="80" t="s">
        <v>15</v>
      </c>
      <c r="AE12" s="42"/>
      <c r="AF12" s="44">
        <v>6</v>
      </c>
      <c r="AG12" s="46"/>
      <c r="AH12" s="1"/>
      <c r="AI12" s="69"/>
      <c r="AM12" s="60"/>
      <c r="AN12" s="65" t="s">
        <v>6</v>
      </c>
      <c r="AO12" s="1"/>
      <c r="AP12" s="80" t="s">
        <v>15</v>
      </c>
      <c r="AQ12" s="42"/>
      <c r="AR12" s="44">
        <v>6</v>
      </c>
      <c r="AS12" s="46"/>
      <c r="AT12" s="1"/>
      <c r="AU12" s="69"/>
      <c r="AZ12" s="60"/>
      <c r="BA12" s="64" t="s">
        <v>6</v>
      </c>
      <c r="BB12" s="1"/>
      <c r="BC12" s="80" t="s">
        <v>15</v>
      </c>
      <c r="BD12" s="42"/>
      <c r="BE12" s="44">
        <v>6</v>
      </c>
      <c r="BF12" s="46"/>
      <c r="BG12" s="1"/>
      <c r="BH12" s="69"/>
      <c r="BL12" s="60"/>
      <c r="BM12" s="62" t="s">
        <v>6</v>
      </c>
      <c r="BN12" s="1"/>
      <c r="BO12" s="80" t="s">
        <v>15</v>
      </c>
      <c r="BP12" s="42"/>
      <c r="BQ12" s="44">
        <v>6</v>
      </c>
      <c r="BR12" s="46"/>
      <c r="BS12" s="1"/>
      <c r="BT12" s="69"/>
      <c r="BY12" s="60"/>
      <c r="BZ12" s="65" t="s">
        <v>6</v>
      </c>
      <c r="CA12" s="1"/>
      <c r="CB12" s="80" t="s">
        <v>15</v>
      </c>
      <c r="CC12" s="42"/>
      <c r="CD12" s="44">
        <v>6</v>
      </c>
      <c r="CE12" s="46"/>
      <c r="CF12" s="1"/>
      <c r="CG12" s="69"/>
    </row>
    <row r="13" spans="1:85" ht="29.25" customHeight="1" thickBot="1" x14ac:dyDescent="0.3">
      <c r="B13" s="60"/>
      <c r="C13" s="65"/>
      <c r="D13" s="1"/>
      <c r="E13" s="81"/>
      <c r="F13" s="43"/>
      <c r="G13" s="45"/>
      <c r="H13" s="47"/>
      <c r="I13" s="1"/>
      <c r="J13" s="69"/>
      <c r="K13" s="1"/>
      <c r="L13" s="1"/>
      <c r="N13" s="60"/>
      <c r="O13" s="65"/>
      <c r="P13" s="1"/>
      <c r="Q13" s="81"/>
      <c r="R13" s="43"/>
      <c r="S13" s="45"/>
      <c r="T13" s="47"/>
      <c r="U13" s="1"/>
      <c r="V13" s="69"/>
      <c r="AA13" s="60"/>
      <c r="AB13" s="65"/>
      <c r="AC13" s="1"/>
      <c r="AD13" s="81"/>
      <c r="AE13" s="43"/>
      <c r="AF13" s="45"/>
      <c r="AG13" s="47"/>
      <c r="AH13" s="1"/>
      <c r="AI13" s="69"/>
      <c r="AM13" s="60"/>
      <c r="AN13" s="65"/>
      <c r="AO13" s="1"/>
      <c r="AP13" s="81"/>
      <c r="AQ13" s="43"/>
      <c r="AR13" s="45"/>
      <c r="AS13" s="47"/>
      <c r="AT13" s="1"/>
      <c r="AU13" s="69"/>
      <c r="AZ13" s="60"/>
      <c r="BA13" s="65"/>
      <c r="BB13" s="1"/>
      <c r="BC13" s="81"/>
      <c r="BD13" s="43"/>
      <c r="BE13" s="45"/>
      <c r="BF13" s="47"/>
      <c r="BG13" s="1"/>
      <c r="BH13" s="69"/>
      <c r="BL13" s="60"/>
      <c r="BM13" s="63"/>
      <c r="BN13" s="1"/>
      <c r="BO13" s="81"/>
      <c r="BP13" s="43"/>
      <c r="BQ13" s="45"/>
      <c r="BR13" s="47"/>
      <c r="BS13" s="1"/>
      <c r="BT13" s="69"/>
      <c r="BY13" s="60"/>
      <c r="BZ13" s="82"/>
      <c r="CA13" s="1"/>
      <c r="CB13" s="81"/>
      <c r="CC13" s="43"/>
      <c r="CD13" s="45"/>
      <c r="CE13" s="47"/>
      <c r="CF13" s="1"/>
      <c r="CG13" s="69"/>
    </row>
    <row r="14" spans="1:85" ht="29.25" customHeight="1" thickBot="1" x14ac:dyDescent="0.3">
      <c r="B14" s="60"/>
      <c r="C14" s="65" t="s">
        <v>7</v>
      </c>
      <c r="D14" s="1"/>
      <c r="E14" s="6" t="s">
        <v>12</v>
      </c>
      <c r="F14" s="52"/>
      <c r="G14" s="53"/>
      <c r="H14" s="54"/>
      <c r="I14" s="1"/>
      <c r="J14" s="69"/>
      <c r="K14" s="1"/>
      <c r="L14" s="1"/>
      <c r="N14" s="60"/>
      <c r="O14" s="65" t="s">
        <v>7</v>
      </c>
      <c r="P14" s="1"/>
      <c r="Q14" s="6" t="s">
        <v>12</v>
      </c>
      <c r="R14" s="52"/>
      <c r="S14" s="53"/>
      <c r="T14" s="54"/>
      <c r="U14" s="1"/>
      <c r="V14" s="69"/>
      <c r="AA14" s="60"/>
      <c r="AB14" s="65" t="s">
        <v>7</v>
      </c>
      <c r="AC14" s="1"/>
      <c r="AD14" s="6" t="s">
        <v>12</v>
      </c>
      <c r="AE14" s="52"/>
      <c r="AF14" s="53"/>
      <c r="AG14" s="54"/>
      <c r="AH14" s="1"/>
      <c r="AI14" s="69"/>
      <c r="AM14" s="60"/>
      <c r="AN14" s="65" t="s">
        <v>7</v>
      </c>
      <c r="AO14" s="1"/>
      <c r="AP14" s="6" t="s">
        <v>12</v>
      </c>
      <c r="AQ14" s="52"/>
      <c r="AR14" s="53"/>
      <c r="AS14" s="54"/>
      <c r="AT14" s="1"/>
      <c r="AU14" s="69"/>
      <c r="AZ14" s="60"/>
      <c r="BA14" s="65" t="s">
        <v>7</v>
      </c>
      <c r="BB14" s="1"/>
      <c r="BC14" s="6" t="s">
        <v>12</v>
      </c>
      <c r="BD14" s="52"/>
      <c r="BE14" s="53"/>
      <c r="BF14" s="54"/>
      <c r="BG14" s="1"/>
      <c r="BH14" s="69"/>
      <c r="BL14" s="60"/>
      <c r="BM14" s="64" t="s">
        <v>7</v>
      </c>
      <c r="BN14" s="1"/>
      <c r="BO14" s="6" t="s">
        <v>12</v>
      </c>
      <c r="BP14" s="52"/>
      <c r="BQ14" s="53"/>
      <c r="BR14" s="54"/>
      <c r="BS14" s="1"/>
      <c r="BT14" s="69"/>
      <c r="BY14" s="60"/>
      <c r="BZ14" s="62" t="s">
        <v>7</v>
      </c>
      <c r="CA14" s="1"/>
      <c r="CB14" s="6" t="s">
        <v>12</v>
      </c>
      <c r="CC14" s="52"/>
      <c r="CD14" s="53"/>
      <c r="CE14" s="54"/>
      <c r="CF14" s="1"/>
      <c r="CG14" s="69"/>
    </row>
    <row r="15" spans="1:85" ht="29.25" customHeight="1" thickBot="1" x14ac:dyDescent="0.3">
      <c r="B15" s="61"/>
      <c r="C15" s="65"/>
      <c r="D15" s="1"/>
      <c r="E15" s="7" t="s">
        <v>17</v>
      </c>
      <c r="F15" s="68" t="str">
        <f>IF(OR(J4=0,J4=17),"","Changement d'unité pour la lente")</f>
        <v/>
      </c>
      <c r="G15" s="68"/>
      <c r="H15" s="68"/>
      <c r="I15" s="1"/>
      <c r="J15" s="4"/>
      <c r="K15" s="1"/>
      <c r="L15" s="1"/>
      <c r="N15" s="61"/>
      <c r="O15" s="65"/>
      <c r="P15" s="1"/>
      <c r="Q15" s="7" t="s">
        <v>17</v>
      </c>
      <c r="R15" s="68" t="str">
        <f>IF(OR(V4=0,V4=17),"","Changement d'unité pour la lente")</f>
        <v/>
      </c>
      <c r="S15" s="68"/>
      <c r="T15" s="68"/>
      <c r="U15" s="1"/>
      <c r="V15" s="4"/>
      <c r="AA15" s="61"/>
      <c r="AB15" s="65"/>
      <c r="AC15" s="1"/>
      <c r="AD15" s="7" t="s">
        <v>17</v>
      </c>
      <c r="AE15" s="68" t="str">
        <f>IF(OR(AI4=0,AI4=17),"","Changement d'unité pour la lente")</f>
        <v/>
      </c>
      <c r="AF15" s="68"/>
      <c r="AG15" s="68"/>
      <c r="AH15" s="1"/>
      <c r="AI15" s="4"/>
      <c r="AM15" s="61"/>
      <c r="AN15" s="65"/>
      <c r="AO15" s="1"/>
      <c r="AP15" s="7" t="s">
        <v>17</v>
      </c>
      <c r="AQ15" s="68" t="str">
        <f>IF(OR(AU4=0,AU4=17),"","Changement d'unité pour la lente")</f>
        <v/>
      </c>
      <c r="AR15" s="68"/>
      <c r="AS15" s="68"/>
      <c r="AT15" s="1"/>
      <c r="AU15" s="4"/>
      <c r="AZ15" s="61"/>
      <c r="BA15" s="65"/>
      <c r="BB15" s="1"/>
      <c r="BC15" s="7" t="s">
        <v>17</v>
      </c>
      <c r="BD15" s="68" t="str">
        <f>IF(OR(BH4=0,BH4=17),"","Changement d'unité pour la lente")</f>
        <v/>
      </c>
      <c r="BE15" s="68"/>
      <c r="BF15" s="68"/>
      <c r="BG15" s="1"/>
      <c r="BH15" s="4"/>
      <c r="BL15" s="61"/>
      <c r="BM15" s="65"/>
      <c r="BN15" s="1"/>
      <c r="BO15" s="7" t="s">
        <v>17</v>
      </c>
      <c r="BP15" s="68" t="str">
        <f>IF(OR(BT4=0,BT4=17),"","Changement d'unité pour la lente")</f>
        <v/>
      </c>
      <c r="BQ15" s="68"/>
      <c r="BR15" s="68"/>
      <c r="BS15" s="1"/>
      <c r="BT15" s="4"/>
      <c r="BY15" s="61"/>
      <c r="BZ15" s="63"/>
      <c r="CA15" s="1"/>
      <c r="CB15" s="7" t="s">
        <v>17</v>
      </c>
      <c r="CC15" s="68" t="str">
        <f>IF(OR(CG4=0,CG4=17),"","Changement d'unité pour la lente")</f>
        <v/>
      </c>
      <c r="CD15" s="68"/>
      <c r="CE15" s="68"/>
      <c r="CF15" s="1"/>
      <c r="CG15" s="4"/>
    </row>
    <row r="35" spans="2:78" ht="29.25" customHeight="1" x14ac:dyDescent="0.35"/>
    <row r="36" spans="2:78" ht="3" customHeight="1" thickBot="1" x14ac:dyDescent="0.4"/>
    <row r="37" spans="2:78" ht="29.25" customHeight="1" x14ac:dyDescent="0.25">
      <c r="B37" s="59" t="s">
        <v>0</v>
      </c>
      <c r="C37" s="62" t="s">
        <v>1</v>
      </c>
      <c r="N37" s="59" t="s">
        <v>0</v>
      </c>
      <c r="O37" s="65" t="s">
        <v>1</v>
      </c>
      <c r="AA37" s="59" t="s">
        <v>0</v>
      </c>
      <c r="AB37" s="65" t="s">
        <v>1</v>
      </c>
      <c r="AM37" s="59" t="s">
        <v>0</v>
      </c>
      <c r="AN37" s="65" t="s">
        <v>1</v>
      </c>
      <c r="AZ37" s="59" t="s">
        <v>0</v>
      </c>
      <c r="BA37" s="65" t="s">
        <v>1</v>
      </c>
      <c r="BL37" s="59" t="s">
        <v>0</v>
      </c>
      <c r="BM37" s="65" t="s">
        <v>1</v>
      </c>
      <c r="BY37" s="59" t="s">
        <v>0</v>
      </c>
      <c r="BZ37" s="65" t="s">
        <v>1</v>
      </c>
    </row>
    <row r="38" spans="2:78" ht="29.25" customHeight="1" thickBot="1" x14ac:dyDescent="0.3">
      <c r="B38" s="60"/>
      <c r="C38" s="63"/>
      <c r="N38" s="60"/>
      <c r="O38" s="82"/>
      <c r="AA38" s="60"/>
      <c r="AB38" s="65"/>
      <c r="AM38" s="60"/>
      <c r="AN38" s="65"/>
      <c r="AZ38" s="60"/>
      <c r="BA38" s="65"/>
      <c r="BL38" s="60"/>
      <c r="BM38" s="65"/>
      <c r="BY38" s="60"/>
      <c r="BZ38" s="65"/>
    </row>
    <row r="39" spans="2:78" ht="29.25" customHeight="1" x14ac:dyDescent="0.25">
      <c r="B39" s="60"/>
      <c r="C39" s="64" t="s">
        <v>2</v>
      </c>
      <c r="N39" s="60"/>
      <c r="O39" s="62" t="s">
        <v>2</v>
      </c>
      <c r="AA39" s="60"/>
      <c r="AB39" s="65" t="s">
        <v>2</v>
      </c>
      <c r="AM39" s="60"/>
      <c r="AN39" s="65" t="s">
        <v>2</v>
      </c>
      <c r="AZ39" s="60"/>
      <c r="BA39" s="65" t="s">
        <v>2</v>
      </c>
      <c r="BL39" s="60"/>
      <c r="BM39" s="65" t="s">
        <v>2</v>
      </c>
      <c r="BY39" s="60"/>
      <c r="BZ39" s="65" t="s">
        <v>2</v>
      </c>
    </row>
    <row r="40" spans="2:78" ht="29.25" customHeight="1" thickBot="1" x14ac:dyDescent="0.3">
      <c r="B40" s="60"/>
      <c r="C40" s="65"/>
      <c r="N40" s="60"/>
      <c r="O40" s="63"/>
      <c r="AA40" s="60"/>
      <c r="AB40" s="82"/>
      <c r="AM40" s="60"/>
      <c r="AN40" s="65"/>
      <c r="AZ40" s="60"/>
      <c r="BA40" s="65"/>
      <c r="BL40" s="60"/>
      <c r="BM40" s="65"/>
      <c r="BY40" s="60"/>
      <c r="BZ40" s="65"/>
    </row>
    <row r="41" spans="2:78" ht="29.25" customHeight="1" x14ac:dyDescent="0.25">
      <c r="B41" s="60"/>
      <c r="C41" s="65" t="s">
        <v>3</v>
      </c>
      <c r="N41" s="60"/>
      <c r="O41" s="64" t="s">
        <v>3</v>
      </c>
      <c r="AA41" s="60"/>
      <c r="AB41" s="62" t="s">
        <v>3</v>
      </c>
      <c r="AM41" s="60"/>
      <c r="AN41" s="65" t="s">
        <v>3</v>
      </c>
      <c r="AZ41" s="60"/>
      <c r="BA41" s="65" t="s">
        <v>3</v>
      </c>
      <c r="BL41" s="60"/>
      <c r="BM41" s="65" t="s">
        <v>3</v>
      </c>
      <c r="BY41" s="60"/>
      <c r="BZ41" s="65" t="s">
        <v>3</v>
      </c>
    </row>
    <row r="42" spans="2:78" ht="29.25" customHeight="1" thickBot="1" x14ac:dyDescent="0.3">
      <c r="B42" s="60"/>
      <c r="C42" s="65"/>
      <c r="N42" s="60"/>
      <c r="O42" s="65"/>
      <c r="AA42" s="60"/>
      <c r="AB42" s="63"/>
      <c r="AM42" s="60"/>
      <c r="AN42" s="82"/>
      <c r="AZ42" s="60"/>
      <c r="BA42" s="65"/>
      <c r="BL42" s="60"/>
      <c r="BM42" s="65"/>
      <c r="BY42" s="60"/>
      <c r="BZ42" s="65"/>
    </row>
    <row r="43" spans="2:78" ht="29.25" customHeight="1" x14ac:dyDescent="0.25">
      <c r="B43" s="60"/>
      <c r="C43" s="65" t="s">
        <v>4</v>
      </c>
      <c r="N43" s="60"/>
      <c r="O43" s="65" t="s">
        <v>4</v>
      </c>
      <c r="AA43" s="60"/>
      <c r="AB43" s="64" t="s">
        <v>4</v>
      </c>
      <c r="AM43" s="60"/>
      <c r="AN43" s="62" t="s">
        <v>4</v>
      </c>
      <c r="AZ43" s="60"/>
      <c r="BA43" s="65" t="s">
        <v>4</v>
      </c>
      <c r="BL43" s="60"/>
      <c r="BM43" s="65" t="s">
        <v>4</v>
      </c>
      <c r="BY43" s="60"/>
      <c r="BZ43" s="65" t="s">
        <v>4</v>
      </c>
    </row>
    <row r="44" spans="2:78" ht="29.25" customHeight="1" thickBot="1" x14ac:dyDescent="0.3">
      <c r="B44" s="60"/>
      <c r="C44" s="65"/>
      <c r="N44" s="60"/>
      <c r="O44" s="65"/>
      <c r="AA44" s="60"/>
      <c r="AB44" s="65"/>
      <c r="AM44" s="60"/>
      <c r="AN44" s="63"/>
      <c r="AZ44" s="60"/>
      <c r="BA44" s="82"/>
      <c r="BL44" s="60"/>
      <c r="BM44" s="65"/>
      <c r="BY44" s="60"/>
      <c r="BZ44" s="65"/>
    </row>
    <row r="45" spans="2:78" ht="29.25" customHeight="1" x14ac:dyDescent="0.25">
      <c r="B45" s="60"/>
      <c r="C45" s="65" t="s">
        <v>5</v>
      </c>
      <c r="N45" s="60"/>
      <c r="O45" s="65" t="s">
        <v>5</v>
      </c>
      <c r="AA45" s="60"/>
      <c r="AB45" s="65" t="s">
        <v>5</v>
      </c>
      <c r="AM45" s="60"/>
      <c r="AN45" s="64" t="s">
        <v>5</v>
      </c>
      <c r="AZ45" s="60"/>
      <c r="BA45" s="62" t="s">
        <v>5</v>
      </c>
      <c r="BL45" s="60"/>
      <c r="BM45" s="65" t="s">
        <v>5</v>
      </c>
      <c r="BY45" s="60"/>
      <c r="BZ45" s="65" t="s">
        <v>5</v>
      </c>
    </row>
    <row r="46" spans="2:78" ht="29.25" customHeight="1" thickBot="1" x14ac:dyDescent="0.3">
      <c r="B46" s="60"/>
      <c r="C46" s="65"/>
      <c r="N46" s="60"/>
      <c r="O46" s="65"/>
      <c r="AA46" s="60"/>
      <c r="AB46" s="65"/>
      <c r="AM46" s="60"/>
      <c r="AN46" s="65"/>
      <c r="AZ46" s="60"/>
      <c r="BA46" s="63"/>
      <c r="BL46" s="60"/>
      <c r="BM46" s="82"/>
      <c r="BY46" s="60"/>
      <c r="BZ46" s="65"/>
    </row>
    <row r="47" spans="2:78" ht="29.25" customHeight="1" x14ac:dyDescent="0.25">
      <c r="B47" s="60"/>
      <c r="C47" s="65" t="s">
        <v>6</v>
      </c>
      <c r="N47" s="60"/>
      <c r="O47" s="65" t="s">
        <v>6</v>
      </c>
      <c r="AA47" s="60"/>
      <c r="AB47" s="65" t="s">
        <v>6</v>
      </c>
      <c r="AM47" s="60"/>
      <c r="AN47" s="65" t="s">
        <v>6</v>
      </c>
      <c r="AZ47" s="60"/>
      <c r="BA47" s="64" t="s">
        <v>6</v>
      </c>
      <c r="BL47" s="60"/>
      <c r="BM47" s="62" t="s">
        <v>6</v>
      </c>
      <c r="BY47" s="60"/>
      <c r="BZ47" s="65" t="s">
        <v>6</v>
      </c>
    </row>
    <row r="48" spans="2:78" ht="29.25" customHeight="1" thickBot="1" x14ac:dyDescent="0.3">
      <c r="B48" s="60"/>
      <c r="C48" s="65"/>
      <c r="N48" s="60"/>
      <c r="O48" s="65"/>
      <c r="AA48" s="60"/>
      <c r="AB48" s="65"/>
      <c r="AM48" s="60"/>
      <c r="AN48" s="65"/>
      <c r="AZ48" s="60"/>
      <c r="BA48" s="65"/>
      <c r="BL48" s="60"/>
      <c r="BM48" s="63"/>
      <c r="BY48" s="60"/>
      <c r="BZ48" s="82"/>
    </row>
    <row r="49" spans="2:78" ht="29.25" customHeight="1" x14ac:dyDescent="0.25">
      <c r="B49" s="60"/>
      <c r="C49" s="65" t="s">
        <v>7</v>
      </c>
      <c r="N49" s="60"/>
      <c r="O49" s="65" t="s">
        <v>7</v>
      </c>
      <c r="AA49" s="60"/>
      <c r="AB49" s="65" t="s">
        <v>7</v>
      </c>
      <c r="AM49" s="60"/>
      <c r="AN49" s="65" t="s">
        <v>7</v>
      </c>
      <c r="AZ49" s="60"/>
      <c r="BA49" s="65" t="s">
        <v>7</v>
      </c>
      <c r="BL49" s="60"/>
      <c r="BM49" s="64" t="s">
        <v>7</v>
      </c>
      <c r="BY49" s="60"/>
      <c r="BZ49" s="62" t="s">
        <v>7</v>
      </c>
    </row>
    <row r="50" spans="2:78" ht="29.25" customHeight="1" thickBot="1" x14ac:dyDescent="0.3">
      <c r="B50" s="61"/>
      <c r="C50" s="65"/>
      <c r="N50" s="61"/>
      <c r="O50" s="65"/>
      <c r="AA50" s="61"/>
      <c r="AB50" s="65"/>
      <c r="AM50" s="61"/>
      <c r="AN50" s="65"/>
      <c r="AZ50" s="61"/>
      <c r="BA50" s="65"/>
      <c r="BL50" s="61"/>
      <c r="BM50" s="65"/>
      <c r="BY50" s="61"/>
      <c r="BZ50" s="63"/>
    </row>
    <row r="51" spans="2:78" ht="12.75" customHeight="1" x14ac:dyDescent="0.35"/>
  </sheetData>
  <mergeCells count="280">
    <mergeCell ref="BZ47:BZ48"/>
    <mergeCell ref="C49:C50"/>
    <mergeCell ref="O49:O50"/>
    <mergeCell ref="AB49:AB50"/>
    <mergeCell ref="AN49:AN50"/>
    <mergeCell ref="BA49:BA50"/>
    <mergeCell ref="BM49:BM50"/>
    <mergeCell ref="BZ49:BZ50"/>
    <mergeCell ref="AB45:AB46"/>
    <mergeCell ref="AN45:AN46"/>
    <mergeCell ref="BA45:BA46"/>
    <mergeCell ref="BM45:BM46"/>
    <mergeCell ref="BZ45:BZ46"/>
    <mergeCell ref="C47:C48"/>
    <mergeCell ref="O47:O48"/>
    <mergeCell ref="AB47:AB48"/>
    <mergeCell ref="AN47:AN48"/>
    <mergeCell ref="BA47:BA48"/>
    <mergeCell ref="BZ41:BZ42"/>
    <mergeCell ref="C43:C44"/>
    <mergeCell ref="O43:O44"/>
    <mergeCell ref="AB43:AB44"/>
    <mergeCell ref="AN43:AN44"/>
    <mergeCell ref="BA43:BA44"/>
    <mergeCell ref="BM43:BM44"/>
    <mergeCell ref="BZ43:BZ44"/>
    <mergeCell ref="BY37:BY50"/>
    <mergeCell ref="BZ37:BZ38"/>
    <mergeCell ref="C39:C40"/>
    <mergeCell ref="O39:O40"/>
    <mergeCell ref="AB39:AB40"/>
    <mergeCell ref="AN39:AN40"/>
    <mergeCell ref="BA39:BA40"/>
    <mergeCell ref="BM39:BM40"/>
    <mergeCell ref="BZ39:BZ40"/>
    <mergeCell ref="C41:C42"/>
    <mergeCell ref="AM37:AM50"/>
    <mergeCell ref="AN37:AN38"/>
    <mergeCell ref="AZ37:AZ50"/>
    <mergeCell ref="BA37:BA38"/>
    <mergeCell ref="BL37:BL50"/>
    <mergeCell ref="BM37:BM38"/>
    <mergeCell ref="AN41:AN42"/>
    <mergeCell ref="BA41:BA42"/>
    <mergeCell ref="BM41:BM42"/>
    <mergeCell ref="BM47:BM48"/>
    <mergeCell ref="B37:B50"/>
    <mergeCell ref="C37:C38"/>
    <mergeCell ref="N37:N50"/>
    <mergeCell ref="O37:O38"/>
    <mergeCell ref="AA37:AA50"/>
    <mergeCell ref="AB37:AB38"/>
    <mergeCell ref="O41:O42"/>
    <mergeCell ref="AB41:AB42"/>
    <mergeCell ref="C45:C46"/>
    <mergeCell ref="O45:O46"/>
    <mergeCell ref="T12:T13"/>
    <mergeCell ref="AB12:AB13"/>
    <mergeCell ref="BZ14:BZ15"/>
    <mergeCell ref="CC14:CE14"/>
    <mergeCell ref="F15:H15"/>
    <mergeCell ref="R15:T15"/>
    <mergeCell ref="AE15:AG15"/>
    <mergeCell ref="AQ15:AS15"/>
    <mergeCell ref="BD15:BF15"/>
    <mergeCell ref="BP15:BR15"/>
    <mergeCell ref="CC15:CE15"/>
    <mergeCell ref="AN14:AN15"/>
    <mergeCell ref="AQ14:AS14"/>
    <mergeCell ref="BA14:BA15"/>
    <mergeCell ref="BD14:BF14"/>
    <mergeCell ref="BM14:BM15"/>
    <mergeCell ref="BP14:BR14"/>
    <mergeCell ref="AE14:AG14"/>
    <mergeCell ref="BM12:BM13"/>
    <mergeCell ref="BO12:BO13"/>
    <mergeCell ref="BP12:BP13"/>
    <mergeCell ref="BQ12:BQ13"/>
    <mergeCell ref="BR12:BR13"/>
    <mergeCell ref="BZ12:BZ13"/>
    <mergeCell ref="AS12:AS13"/>
    <mergeCell ref="BA12:BA13"/>
    <mergeCell ref="BC12:BC13"/>
    <mergeCell ref="BD12:BD13"/>
    <mergeCell ref="BE12:BE13"/>
    <mergeCell ref="BF12:BF13"/>
    <mergeCell ref="CG11:CG14"/>
    <mergeCell ref="C12:C13"/>
    <mergeCell ref="E12:E13"/>
    <mergeCell ref="F12:F13"/>
    <mergeCell ref="G12:G13"/>
    <mergeCell ref="H12:H13"/>
    <mergeCell ref="O12:O13"/>
    <mergeCell ref="Q12:Q13"/>
    <mergeCell ref="R12:R13"/>
    <mergeCell ref="S12:S13"/>
    <mergeCell ref="AE11:AG11"/>
    <mergeCell ref="AI11:AI14"/>
    <mergeCell ref="AQ11:AS11"/>
    <mergeCell ref="AU11:AU14"/>
    <mergeCell ref="BD11:BF11"/>
    <mergeCell ref="BH11:BH14"/>
    <mergeCell ref="AN12:AN13"/>
    <mergeCell ref="AP12:AP13"/>
    <mergeCell ref="AQ12:AQ13"/>
    <mergeCell ref="AR12:AR13"/>
    <mergeCell ref="CB12:CB13"/>
    <mergeCell ref="CC12:CC13"/>
    <mergeCell ref="CD12:CD13"/>
    <mergeCell ref="CE12:CE13"/>
    <mergeCell ref="C10:C11"/>
    <mergeCell ref="O10:O11"/>
    <mergeCell ref="AB10:AB11"/>
    <mergeCell ref="AN10:AN11"/>
    <mergeCell ref="BA10:BA11"/>
    <mergeCell ref="BM10:BM11"/>
    <mergeCell ref="F11:H11"/>
    <mergeCell ref="J11:J14"/>
    <mergeCell ref="R11:T11"/>
    <mergeCell ref="V11:V14"/>
    <mergeCell ref="AS9:AS10"/>
    <mergeCell ref="BC9:BC10"/>
    <mergeCell ref="BD9:BD10"/>
    <mergeCell ref="BE9:BE10"/>
    <mergeCell ref="BF9:BF10"/>
    <mergeCell ref="AD12:AD13"/>
    <mergeCell ref="AE12:AE13"/>
    <mergeCell ref="AF12:AF13"/>
    <mergeCell ref="AG12:AG13"/>
    <mergeCell ref="C14:C15"/>
    <mergeCell ref="F14:H14"/>
    <mergeCell ref="O14:O15"/>
    <mergeCell ref="R14:T14"/>
    <mergeCell ref="AB14:AB15"/>
    <mergeCell ref="F9:F10"/>
    <mergeCell ref="G9:G10"/>
    <mergeCell ref="H9:H10"/>
    <mergeCell ref="Q9:Q10"/>
    <mergeCell ref="R9:R10"/>
    <mergeCell ref="CD6:CD7"/>
    <mergeCell ref="CE6:CE7"/>
    <mergeCell ref="BD8:BF8"/>
    <mergeCell ref="BM8:BM9"/>
    <mergeCell ref="AR6:AR7"/>
    <mergeCell ref="AS6:AS7"/>
    <mergeCell ref="AU6:AU9"/>
    <mergeCell ref="BA6:BA7"/>
    <mergeCell ref="BC6:BC7"/>
    <mergeCell ref="BD6:BD7"/>
    <mergeCell ref="AQ8:AS8"/>
    <mergeCell ref="BA8:BA9"/>
    <mergeCell ref="AQ9:AQ10"/>
    <mergeCell ref="AR9:AR10"/>
    <mergeCell ref="AF6:AF7"/>
    <mergeCell ref="AG6:AG7"/>
    <mergeCell ref="AI6:AI9"/>
    <mergeCell ref="BQ9:BQ10"/>
    <mergeCell ref="BR9:BR10"/>
    <mergeCell ref="CG6:CG9"/>
    <mergeCell ref="C8:C9"/>
    <mergeCell ref="F8:H8"/>
    <mergeCell ref="O8:O9"/>
    <mergeCell ref="R8:T8"/>
    <mergeCell ref="AB8:AB9"/>
    <mergeCell ref="AE8:AG8"/>
    <mergeCell ref="AN8:AN9"/>
    <mergeCell ref="BQ6:BQ7"/>
    <mergeCell ref="BR6:BR7"/>
    <mergeCell ref="BT6:BT9"/>
    <mergeCell ref="BZ6:BZ7"/>
    <mergeCell ref="CB6:CB7"/>
    <mergeCell ref="CC6:CC7"/>
    <mergeCell ref="BP8:BR8"/>
    <mergeCell ref="BZ8:BZ9"/>
    <mergeCell ref="CC8:CE8"/>
    <mergeCell ref="BP9:BP10"/>
    <mergeCell ref="BE6:BE7"/>
    <mergeCell ref="BF6:BF7"/>
    <mergeCell ref="BH6:BH9"/>
    <mergeCell ref="BM6:BM7"/>
    <mergeCell ref="BO6:BO7"/>
    <mergeCell ref="BP6:BP7"/>
    <mergeCell ref="AN6:AN7"/>
    <mergeCell ref="AP6:AP7"/>
    <mergeCell ref="AQ6:AQ7"/>
    <mergeCell ref="AF9:AF10"/>
    <mergeCell ref="AG9:AG10"/>
    <mergeCell ref="AP9:AP10"/>
    <mergeCell ref="S6:S7"/>
    <mergeCell ref="T6:T7"/>
    <mergeCell ref="V6:V9"/>
    <mergeCell ref="AB6:AB7"/>
    <mergeCell ref="AD6:AD7"/>
    <mergeCell ref="AE6:AE7"/>
    <mergeCell ref="S9:S10"/>
    <mergeCell ref="T9:T10"/>
    <mergeCell ref="AD9:AD10"/>
    <mergeCell ref="AE9:AE10"/>
    <mergeCell ref="AN4:AN5"/>
    <mergeCell ref="BA4:BA5"/>
    <mergeCell ref="BM4:BM5"/>
    <mergeCell ref="BZ4:BZ5"/>
    <mergeCell ref="F5:H5"/>
    <mergeCell ref="R5:T5"/>
    <mergeCell ref="AE5:AG5"/>
    <mergeCell ref="AQ5:AS5"/>
    <mergeCell ref="BD5:BF5"/>
    <mergeCell ref="BQ3:BQ4"/>
    <mergeCell ref="BR3:BR4"/>
    <mergeCell ref="CD3:CD4"/>
    <mergeCell ref="CE3:CE4"/>
    <mergeCell ref="AP3:AP4"/>
    <mergeCell ref="AQ3:AQ4"/>
    <mergeCell ref="AR3:AR4"/>
    <mergeCell ref="AS3:AS4"/>
    <mergeCell ref="BC3:BC4"/>
    <mergeCell ref="BD3:BD4"/>
    <mergeCell ref="BY2:BY15"/>
    <mergeCell ref="BZ2:BZ3"/>
    <mergeCell ref="BP5:BR5"/>
    <mergeCell ref="CC5:CE5"/>
    <mergeCell ref="CB3:CB4"/>
    <mergeCell ref="CC3:CC4"/>
    <mergeCell ref="BO9:BO10"/>
    <mergeCell ref="CB9:CB10"/>
    <mergeCell ref="CC9:CC10"/>
    <mergeCell ref="CD9:CD10"/>
    <mergeCell ref="CE9:CE10"/>
    <mergeCell ref="BZ10:BZ11"/>
    <mergeCell ref="BP11:BR11"/>
    <mergeCell ref="BT11:BT14"/>
    <mergeCell ref="CC11:CE11"/>
    <mergeCell ref="CG2:CG3"/>
    <mergeCell ref="E3:E4"/>
    <mergeCell ref="F3:F4"/>
    <mergeCell ref="G3:G4"/>
    <mergeCell ref="H3:H4"/>
    <mergeCell ref="Q3:Q4"/>
    <mergeCell ref="R3:R4"/>
    <mergeCell ref="S3:S4"/>
    <mergeCell ref="AZ2:AZ15"/>
    <mergeCell ref="BA2:BA3"/>
    <mergeCell ref="BH2:BH3"/>
    <mergeCell ref="BL2:BL15"/>
    <mergeCell ref="BM2:BM3"/>
    <mergeCell ref="BT2:BT3"/>
    <mergeCell ref="BE3:BE4"/>
    <mergeCell ref="BF3:BF4"/>
    <mergeCell ref="BO3:BO4"/>
    <mergeCell ref="BP3:BP4"/>
    <mergeCell ref="AA2:AA15"/>
    <mergeCell ref="AB2:AB3"/>
    <mergeCell ref="AI2:AI3"/>
    <mergeCell ref="AM2:AM15"/>
    <mergeCell ref="AN2:AN3"/>
    <mergeCell ref="AU2:AU3"/>
    <mergeCell ref="AD3:AD4"/>
    <mergeCell ref="AE3:AE4"/>
    <mergeCell ref="AF3:AF4"/>
    <mergeCell ref="AG3:AG4"/>
    <mergeCell ref="B2:B15"/>
    <mergeCell ref="C2:C3"/>
    <mergeCell ref="J2:J3"/>
    <mergeCell ref="N2:N15"/>
    <mergeCell ref="O2:O3"/>
    <mergeCell ref="V2:V3"/>
    <mergeCell ref="T3:T4"/>
    <mergeCell ref="C4:C5"/>
    <mergeCell ref="O4:O5"/>
    <mergeCell ref="R6:R7"/>
    <mergeCell ref="C6:C7"/>
    <mergeCell ref="E6:E7"/>
    <mergeCell ref="F6:F7"/>
    <mergeCell ref="G6:G7"/>
    <mergeCell ref="H6:H7"/>
    <mergeCell ref="J6:J9"/>
    <mergeCell ref="O6:O7"/>
    <mergeCell ref="Q6:Q7"/>
    <mergeCell ref="AB4:AB5"/>
    <mergeCell ref="E9:E10"/>
  </mergeCells>
  <conditionalFormatting sqref="F3:F4 H3:H4">
    <cfRule type="cellIs" dxfId="125" priority="41" operator="greaterThanOrEqual">
      <formula>1.8</formula>
    </cfRule>
    <cfRule type="cellIs" dxfId="124" priority="42" operator="between">
      <formula>0.01</formula>
      <formula>0.6</formula>
    </cfRule>
  </conditionalFormatting>
  <conditionalFormatting sqref="F6:F7 H6:H7 F9:F10 H9:H10">
    <cfRule type="cellIs" dxfId="123" priority="40" operator="between">
      <formula>0.01</formula>
      <formula>0.6</formula>
    </cfRule>
  </conditionalFormatting>
  <conditionalFormatting sqref="H6:H7 F6:F7 F9:F10 H9:H10">
    <cfRule type="cellIs" dxfId="122" priority="39" operator="greaterThanOrEqual">
      <formula>1.8</formula>
    </cfRule>
  </conditionalFormatting>
  <conditionalFormatting sqref="F12:F13 H12:H13">
    <cfRule type="cellIs" dxfId="121" priority="38" operator="between">
      <formula>0.01</formula>
      <formula>0.6</formula>
    </cfRule>
  </conditionalFormatting>
  <conditionalFormatting sqref="H12:H13 F12:F13">
    <cfRule type="cellIs" dxfId="120" priority="37" operator="greaterThanOrEqual">
      <formula>1.8</formula>
    </cfRule>
  </conditionalFormatting>
  <conditionalFormatting sqref="R3:R4 T3:T4">
    <cfRule type="cellIs" dxfId="119" priority="35" operator="greaterThanOrEqual">
      <formula>1.8</formula>
    </cfRule>
    <cfRule type="cellIs" dxfId="118" priority="36" operator="between">
      <formula>0.01</formula>
      <formula>0.6</formula>
    </cfRule>
  </conditionalFormatting>
  <conditionalFormatting sqref="R6:R7 T6:T7 R9:R10 T9:T10">
    <cfRule type="cellIs" dxfId="117" priority="34" operator="between">
      <formula>0.01</formula>
      <formula>0.6</formula>
    </cfRule>
  </conditionalFormatting>
  <conditionalFormatting sqref="T6:T7 R6:R7 R9:R10 T9:T10">
    <cfRule type="cellIs" dxfId="116" priority="33" operator="greaterThanOrEqual">
      <formula>1.8</formula>
    </cfRule>
  </conditionalFormatting>
  <conditionalFormatting sqref="R12:R13 T12:T13">
    <cfRule type="cellIs" dxfId="115" priority="32" operator="between">
      <formula>0.01</formula>
      <formula>0.6</formula>
    </cfRule>
  </conditionalFormatting>
  <conditionalFormatting sqref="T12:T13 R12:R13">
    <cfRule type="cellIs" dxfId="114" priority="31" operator="greaterThanOrEqual">
      <formula>1.8</formula>
    </cfRule>
  </conditionalFormatting>
  <conditionalFormatting sqref="CC3:CC4 CE3:CE4">
    <cfRule type="cellIs" dxfId="113" priority="5" operator="greaterThanOrEqual">
      <formula>1.8</formula>
    </cfRule>
    <cfRule type="cellIs" dxfId="112" priority="6" operator="between">
      <formula>0.01</formula>
      <formula>0.6</formula>
    </cfRule>
  </conditionalFormatting>
  <conditionalFormatting sqref="CC6:CC7 CE6:CE7 CC9:CC10 CE9:CE10">
    <cfRule type="cellIs" dxfId="111" priority="4" operator="between">
      <formula>0.01</formula>
      <formula>0.6</formula>
    </cfRule>
  </conditionalFormatting>
  <conditionalFormatting sqref="CE6:CE7 CC6:CC7 CC9:CC10 CE9:CE10">
    <cfRule type="cellIs" dxfId="110" priority="3" operator="greaterThanOrEqual">
      <formula>1.8</formula>
    </cfRule>
  </conditionalFormatting>
  <conditionalFormatting sqref="CC12:CC13 CE12:CE13">
    <cfRule type="cellIs" dxfId="109" priority="2" operator="between">
      <formula>0.01</formula>
      <formula>0.6</formula>
    </cfRule>
  </conditionalFormatting>
  <conditionalFormatting sqref="CE12:CE13 CC12:CC13">
    <cfRule type="cellIs" dxfId="108" priority="1" operator="greaterThanOrEqual">
      <formula>1.8</formula>
    </cfRule>
  </conditionalFormatting>
  <conditionalFormatting sqref="AE3:AE4 AG3:AG4">
    <cfRule type="cellIs" dxfId="107" priority="29" operator="greaterThanOrEqual">
      <formula>1.8</formula>
    </cfRule>
    <cfRule type="cellIs" dxfId="106" priority="30" operator="between">
      <formula>0.01</formula>
      <formula>0.6</formula>
    </cfRule>
  </conditionalFormatting>
  <conditionalFormatting sqref="AE6:AE7 AG6:AG7 AE9:AE10 AG9:AG10">
    <cfRule type="cellIs" dxfId="105" priority="28" operator="between">
      <formula>0.01</formula>
      <formula>0.6</formula>
    </cfRule>
  </conditionalFormatting>
  <conditionalFormatting sqref="AG6:AG7 AE6:AE7 AE9:AE10 AG9:AG10">
    <cfRule type="cellIs" dxfId="104" priority="27" operator="greaterThanOrEqual">
      <formula>1.8</formula>
    </cfRule>
  </conditionalFormatting>
  <conditionalFormatting sqref="AE12:AE13 AG12:AG13">
    <cfRule type="cellIs" dxfId="103" priority="26" operator="between">
      <formula>0.01</formula>
      <formula>0.6</formula>
    </cfRule>
  </conditionalFormatting>
  <conditionalFormatting sqref="AG12:AG13 AE12:AE13">
    <cfRule type="cellIs" dxfId="102" priority="25" operator="greaterThanOrEqual">
      <formula>1.8</formula>
    </cfRule>
  </conditionalFormatting>
  <conditionalFormatting sqref="AQ3:AQ4 AS3:AS4">
    <cfRule type="cellIs" dxfId="101" priority="23" operator="greaterThanOrEqual">
      <formula>1.8</formula>
    </cfRule>
    <cfRule type="cellIs" dxfId="100" priority="24" operator="between">
      <formula>0.01</formula>
      <formula>0.6</formula>
    </cfRule>
  </conditionalFormatting>
  <conditionalFormatting sqref="AQ6:AQ7 AS6:AS7 AQ9:AQ10 AS9:AS10">
    <cfRule type="cellIs" dxfId="99" priority="22" operator="between">
      <formula>0.01</formula>
      <formula>0.6</formula>
    </cfRule>
  </conditionalFormatting>
  <conditionalFormatting sqref="AS6:AS7 AQ6:AQ7 AQ9:AQ10 AS9:AS10">
    <cfRule type="cellIs" dxfId="98" priority="21" operator="greaterThanOrEqual">
      <formula>1.8</formula>
    </cfRule>
  </conditionalFormatting>
  <conditionalFormatting sqref="AQ12:AQ13 AS12:AS13">
    <cfRule type="cellIs" dxfId="97" priority="20" operator="between">
      <formula>0.01</formula>
      <formula>0.6</formula>
    </cfRule>
  </conditionalFormatting>
  <conditionalFormatting sqref="AS12:AS13 AQ12:AQ13">
    <cfRule type="cellIs" dxfId="96" priority="19" operator="greaterThanOrEqual">
      <formula>1.8</formula>
    </cfRule>
  </conditionalFormatting>
  <conditionalFormatting sqref="BP3:BP4 BR3:BR4">
    <cfRule type="cellIs" dxfId="95" priority="17" operator="greaterThanOrEqual">
      <formula>1.8</formula>
    </cfRule>
    <cfRule type="cellIs" dxfId="94" priority="18" operator="between">
      <formula>0.01</formula>
      <formula>0.6</formula>
    </cfRule>
  </conditionalFormatting>
  <conditionalFormatting sqref="BP6:BP7 BR6:BR7 BP9:BP10 BR9:BR10">
    <cfRule type="cellIs" dxfId="93" priority="16" operator="between">
      <formula>0.01</formula>
      <formula>0.6</formula>
    </cfRule>
  </conditionalFormatting>
  <conditionalFormatting sqref="BR6:BR7 BP6:BP7 BP9:BP10 BR9:BR10">
    <cfRule type="cellIs" dxfId="92" priority="15" operator="greaterThanOrEqual">
      <formula>1.8</formula>
    </cfRule>
  </conditionalFormatting>
  <conditionalFormatting sqref="BP12:BP13 BR12:BR13">
    <cfRule type="cellIs" dxfId="91" priority="14" operator="between">
      <formula>0.01</formula>
      <formula>0.6</formula>
    </cfRule>
  </conditionalFormatting>
  <conditionalFormatting sqref="BR12:BR13 BP12:BP13">
    <cfRule type="cellIs" dxfId="90" priority="13" operator="greaterThanOrEqual">
      <formula>1.8</formula>
    </cfRule>
  </conditionalFormatting>
  <conditionalFormatting sqref="BD3:BD4 BF3:BF4">
    <cfRule type="cellIs" dxfId="89" priority="11" operator="greaterThanOrEqual">
      <formula>1.8</formula>
    </cfRule>
    <cfRule type="cellIs" dxfId="88" priority="12" operator="between">
      <formula>0.01</formula>
      <formula>0.6</formula>
    </cfRule>
  </conditionalFormatting>
  <conditionalFormatting sqref="BD6:BD7 BF6:BF7 BD9:BD10 BF9:BF10">
    <cfRule type="cellIs" dxfId="87" priority="10" operator="between">
      <formula>0.01</formula>
      <formula>0.6</formula>
    </cfRule>
  </conditionalFormatting>
  <conditionalFormatting sqref="BF6:BF7 BD6:BD7 BD9:BD10 BF9:BF10">
    <cfRule type="cellIs" dxfId="86" priority="9" operator="greaterThanOrEqual">
      <formula>1.8</formula>
    </cfRule>
  </conditionalFormatting>
  <conditionalFormatting sqref="BD12:BD13 BF12:BF13">
    <cfRule type="cellIs" dxfId="85" priority="8" operator="between">
      <formula>0.01</formula>
      <formula>0.6</formula>
    </cfRule>
  </conditionalFormatting>
  <conditionalFormatting sqref="BF12:BF13 BD12:BD13">
    <cfRule type="cellIs" dxfId="84" priority="7" operator="greaterThanOrEqual">
      <formula>1.8</formula>
    </cfRule>
  </conditionalFormatting>
  <hyperlinks>
    <hyperlink ref="B2:B15" location="Menu!A1" display="Menu"/>
    <hyperlink ref="B37:B50" location="Menu!A1" display="Menu"/>
    <hyperlink ref="C2:C3" location="Semaine1!A1" tooltip="Lundi" display="Lun"/>
    <hyperlink ref="C4:C5" location="Semaine1!V1" tooltip="Mardi" display="Mar"/>
    <hyperlink ref="C6:C7" location="Semaine1!AI1" tooltip="Mercredi" display="Mer"/>
    <hyperlink ref="C8:C9" location="Semaine1!AU1" tooltip="Jeudi" display="Jeu"/>
    <hyperlink ref="C10:C11" location="Semaine1!BH1" tooltip="Vendredi" display="Ven"/>
    <hyperlink ref="C12:C13" location="Semaine1!BT1" tooltip="Samedi" display="Sam"/>
    <hyperlink ref="C14:C15" location="Semaine1!CG1" tooltip="Dimanche" display="Dim"/>
    <hyperlink ref="C37:C38" location="Semaine1!A50" tooltip="Lundi" display="Lun"/>
    <hyperlink ref="C39:C40" location="Semaine1!V50" tooltip="Mardi" display="Mar"/>
    <hyperlink ref="C41:C42" location="Semaine1!AI50" tooltip="Mercredi" display="Mer"/>
    <hyperlink ref="C43:C44" location="Semaine1!AU50" tooltip="Jeudi" display="Jeu"/>
    <hyperlink ref="C45:C46" location="Semaine1!BH50" tooltip="Vendredi" display="Ven"/>
    <hyperlink ref="C47:C48" location="Semaine1!BT50" tooltip="Samedi" display="Sam"/>
    <hyperlink ref="C49:C50" location="Semaine1!CG50" tooltip="Dimanche" display="Dim"/>
    <hyperlink ref="N2:N15" location="Menu!A1" display="Menu"/>
    <hyperlink ref="N37:N50" location="Menu!A1" display="Menu"/>
    <hyperlink ref="O2:O3" location="Semaine1!A1" tooltip="Lundi" display="Lun"/>
    <hyperlink ref="O4:O5" location="Semaine1!V1" tooltip="Mardi" display="Mar"/>
    <hyperlink ref="O6:O7" location="Semaine1!AI1" tooltip="Mercredi" display="Mer"/>
    <hyperlink ref="O8:O9" location="Semaine1!AU1" tooltip="Jeudi" display="Jeu"/>
    <hyperlink ref="O10:O11" location="Semaine1!BH1" tooltip="Vendredi" display="Ven"/>
    <hyperlink ref="O12:O13" location="Semaine1!BT1" tooltip="Samedi" display="Sam"/>
    <hyperlink ref="O14:O15" location="Semaine1!CG1" tooltip="Dimanche" display="Dim"/>
    <hyperlink ref="O37:O38" location="Semaine1!A50" tooltip="Lundi" display="Lun"/>
    <hyperlink ref="O39:O40" location="Semaine1!V50" tooltip="Mardi" display="Mar"/>
    <hyperlink ref="O41:O42" location="Semaine1!AI50" tooltip="Mercredi" display="Mer"/>
    <hyperlink ref="O43:O44" location="Semaine1!AU50" tooltip="Jeudi" display="Jeu"/>
    <hyperlink ref="O45:O46" location="Semaine1!BH50" tooltip="Vendredi" display="Ven"/>
    <hyperlink ref="O47:O48" location="Semaine1!BT50" tooltip="Samedi" display="Sam"/>
    <hyperlink ref="O49:O50" location="Semaine1!CG50" tooltip="Dimanche" display="Dim"/>
    <hyperlink ref="AA2:AA15" location="Menu!A1" display="Menu"/>
    <hyperlink ref="AA37:AA50" location="Menu!A1" display="Menu"/>
    <hyperlink ref="AB2:AB3" location="Semaine1!A1" tooltip="Lundi" display="Lun"/>
    <hyperlink ref="AB4:AB5" location="Semaine1!V1" tooltip="Mardi" display="Mar"/>
    <hyperlink ref="AB6:AB7" location="Semaine1!AI1" tooltip="Mercredi" display="Mer"/>
    <hyperlink ref="AB8:AB9" location="Semaine1!AU1" tooltip="Jeudi" display="Jeu"/>
    <hyperlink ref="AB10:AB11" location="Semaine1!BH1" tooltip="Vendredi" display="Ven"/>
    <hyperlink ref="AB12:AB13" location="Semaine1!BT1" tooltip="Samedi" display="Sam"/>
    <hyperlink ref="AB14:AB15" location="Semaine1!CG1" tooltip="Dimanche" display="Dim"/>
    <hyperlink ref="AB37:AB38" location="Semaine1!A50" tooltip="Lundi" display="Lun"/>
    <hyperlink ref="AB39:AB40" location="Semaine1!V50" tooltip="Mardi" display="Mar"/>
    <hyperlink ref="AB41:AB42" location="Semaine1!AI50" tooltip="Mercredi" display="Mer"/>
    <hyperlink ref="AB43:AB44" location="Semaine1!AU50" tooltip="Jeudi" display="Jeu"/>
    <hyperlink ref="AB45:AB46" location="Semaine1!BH50" tooltip="Vendredi" display="Ven"/>
    <hyperlink ref="AB47:AB48" location="Semaine1!BT50" tooltip="Samedi" display="Sam"/>
    <hyperlink ref="AB49:AB50" location="Semaine1!CG50" tooltip="Dimanche" display="Dim"/>
    <hyperlink ref="AM2:AM15" location="Menu!A1" display="Menu"/>
    <hyperlink ref="AM37:AM50" location="Menu!A1" display="Menu"/>
    <hyperlink ref="AN2:AN3" location="Semaine1!A1" tooltip="Lundi" display="Lun"/>
    <hyperlink ref="AN4:AN5" location="Semaine1!V1" tooltip="Mardi" display="Mar"/>
    <hyperlink ref="AN6:AN7" location="Semaine1!AI1" tooltip="Mercredi" display="Mer"/>
    <hyperlink ref="AN8:AN9" location="Semaine1!AU1" tooltip="Jeudi" display="Jeu"/>
    <hyperlink ref="AN10:AN11" location="Semaine1!BH1" tooltip="Vendredi" display="Ven"/>
    <hyperlink ref="AN12:AN13" location="Semaine1!BT1" tooltip="Samedi" display="Sam"/>
    <hyperlink ref="AN14:AN15" location="Semaine1!CG1" tooltip="Dimanche" display="Dim"/>
    <hyperlink ref="AN37:AN38" location="Semaine1!A50" tooltip="Lundi" display="Lun"/>
    <hyperlink ref="AN39:AN40" location="Semaine1!V50" tooltip="Mardi" display="Mar"/>
    <hyperlink ref="AN41:AN42" location="Semaine1!AI50" tooltip="Mercredi" display="Mer"/>
    <hyperlink ref="AN43:AN44" location="Semaine1!AU50" tooltip="Jeudi" display="Jeu"/>
    <hyperlink ref="AN45:AN46" location="Semaine1!BH50" tooltip="Vendredi" display="Ven"/>
    <hyperlink ref="AN47:AN48" location="Semaine1!BT50" tooltip="Samedi" display="Sam"/>
    <hyperlink ref="AN49:AN50" location="Semaine1!CG50" tooltip="Dimanche" display="Dim"/>
    <hyperlink ref="BL2:BL15" location="Menu!A1" display="Menu"/>
    <hyperlink ref="BL37:BL50" location="Menu!A1" display="Menu"/>
    <hyperlink ref="BM2:BM3" location="Semaine1!A1" tooltip="Lundi" display="Lun"/>
    <hyperlink ref="BM4:BM5" location="Semaine1!V1" tooltip="Mardi" display="Mar"/>
    <hyperlink ref="BM6:BM7" location="Semaine1!AI1" tooltip="Mercredi" display="Mer"/>
    <hyperlink ref="BM8:BM9" location="Semaine1!AU1" tooltip="Jeudi" display="Jeu"/>
    <hyperlink ref="BM10:BM11" location="Semaine1!BH1" tooltip="Vendredi" display="Ven"/>
    <hyperlink ref="BM12:BM13" location="Semaine1!BT1" tooltip="Samedi" display="Sam"/>
    <hyperlink ref="BM14:BM15" location="Semaine1!CG1" tooltip="Dimanche" display="Dim"/>
    <hyperlink ref="BM37:BM38" location="Semaine1!A50" tooltip="Lundi" display="Lun"/>
    <hyperlink ref="BM39:BM40" location="Semaine1!V50" tooltip="Mardi" display="Mar"/>
    <hyperlink ref="BM41:BM42" location="Semaine1!AI50" tooltip="Mercredi" display="Mer"/>
    <hyperlink ref="BM43:BM44" location="Semaine1!AU50" tooltip="Jeudi" display="Jeu"/>
    <hyperlink ref="BM45:BM46" location="Semaine1!BH50" tooltip="Vendredi" display="Ven"/>
    <hyperlink ref="BM47:BM48" location="Semaine1!BT50" tooltip="Samedi" display="Sam"/>
    <hyperlink ref="BM49:BM50" location="Semaine1!CG50" tooltip="Dimanche" display="Dim"/>
    <hyperlink ref="AZ2:AZ15" location="Menu!A1" display="Menu"/>
    <hyperlink ref="AZ37:AZ50" location="Menu!A1" display="Menu"/>
    <hyperlink ref="BA2:BA3" location="Semaine1!A1" tooltip="Lundi" display="Lun"/>
    <hyperlink ref="BA4:BA5" location="Semaine1!V1" tooltip="Mardi" display="Mar"/>
    <hyperlink ref="BA6:BA7" location="Semaine1!AI1" tooltip="Mercredi" display="Mer"/>
    <hyperlink ref="BA8:BA9" location="Semaine1!AU1" tooltip="Jeudi" display="Jeu"/>
    <hyperlink ref="BA10:BA11" location="Semaine1!BH1" tooltip="Vendredi" display="Ven"/>
    <hyperlink ref="BA12:BA13" location="Semaine1!BT1" tooltip="Samedi" display="Sam"/>
    <hyperlink ref="BA14:BA15" location="Semaine1!CG1" tooltip="Dimanche" display="Dim"/>
    <hyperlink ref="BA37:BA38" location="Semaine1!A50" tooltip="Lundi" display="Lun"/>
    <hyperlink ref="BA39:BA40" location="Semaine1!V50" tooltip="Mardi" display="Mar"/>
    <hyperlink ref="BA41:BA42" location="Semaine1!AI50" tooltip="Mercredi" display="Mer"/>
    <hyperlink ref="BA43:BA44" location="Semaine1!AU50" tooltip="Jeudi" display="Jeu"/>
    <hyperlink ref="BA45:BA46" location="Semaine1!BH50" tooltip="Vendredi" display="Ven"/>
    <hyperlink ref="BA47:BA48" location="Semaine1!BT50" tooltip="Samedi" display="Sam"/>
    <hyperlink ref="BA49:BA50" location="Semaine1!CG50" tooltip="Dimanche" display="Dim"/>
    <hyperlink ref="BY2:BY15" location="Menu!A1" display="Menu"/>
    <hyperlink ref="BY37:BY50" location="Menu!A1" display="Menu"/>
    <hyperlink ref="BZ2:BZ3" location="Semaine1!A1" tooltip="Lundi" display="Lun"/>
    <hyperlink ref="BZ4:BZ5" location="Semaine1!V1" tooltip="Mardi" display="Mar"/>
    <hyperlink ref="BZ6:BZ7" location="Semaine1!AI1" tooltip="Mercredi" display="Mer"/>
    <hyperlink ref="BZ8:BZ9" location="Semaine1!AU1" tooltip="Jeudi" display="Jeu"/>
    <hyperlink ref="BZ10:BZ11" location="Semaine1!BH1" tooltip="Vendredi" display="Ven"/>
    <hyperlink ref="BZ12:BZ13" location="Semaine1!BT1" tooltip="Samedi" display="Sam"/>
    <hyperlink ref="BZ14:BZ15" location="Semaine1!CG1" tooltip="Dimanche" display="Dim"/>
    <hyperlink ref="BZ37:BZ38" location="Semaine1!A50" tooltip="Lundi" display="Lun"/>
    <hyperlink ref="BZ39:BZ40" location="Semaine1!V50" tooltip="Mardi" display="Mar"/>
    <hyperlink ref="BZ41:BZ42" location="Semaine1!AI50" tooltip="Mercredi" display="Mer"/>
    <hyperlink ref="BZ43:BZ44" location="Semaine1!AU50" tooltip="Jeudi" display="Jeu"/>
    <hyperlink ref="BZ45:BZ46" location="Semaine1!BH50" tooltip="Vendredi" display="Ven"/>
    <hyperlink ref="BZ47:BZ48" location="Semaine1!BT50" tooltip="Samedi" display="Sam"/>
    <hyperlink ref="BZ49:BZ50" location="Semaine1!CG50" tooltip="Dimanche" display="Dim"/>
  </hyperlinks>
  <pageMargins left="0.7" right="0.7" top="0.75" bottom="0.75" header="0.3" footer="0.3"/>
  <pageSetup paperSize="9" orientation="portrait" horizontalDpi="0" verticalDpi="0" r:id="rId1"/>
  <headerFooter>
    <oddHeader>&amp;CAppli pour diabète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G51"/>
  <sheetViews>
    <sheetView zoomScale="30" zoomScaleNormal="30" workbookViewId="0">
      <selection activeCell="F3" sqref="F3:F4"/>
    </sheetView>
  </sheetViews>
  <sheetFormatPr baseColWidth="10" defaultRowHeight="23.25" x14ac:dyDescent="0.35"/>
  <cols>
    <col min="1" max="1" width="0.5703125" customWidth="1"/>
    <col min="2" max="2" width="5.7109375" customWidth="1"/>
    <col min="3" max="3" width="5.7109375" style="3" customWidth="1"/>
    <col min="4" max="4" width="0.5703125" customWidth="1"/>
    <col min="5" max="5" width="6" customWidth="1"/>
    <col min="9" max="9" width="0.5703125" customWidth="1"/>
    <col min="10" max="10" width="4.5703125" customWidth="1"/>
    <col min="13" max="13" width="0.5703125" customWidth="1"/>
    <col min="14" max="14" width="5.7109375" customWidth="1"/>
    <col min="15" max="15" width="5.7109375" style="3" customWidth="1"/>
    <col min="16" max="16" width="0.5703125" customWidth="1"/>
    <col min="17" max="17" width="6" customWidth="1"/>
    <col min="21" max="21" width="0.5703125" customWidth="1"/>
    <col min="22" max="22" width="4.5703125" customWidth="1"/>
    <col min="26" max="26" width="0.5703125" customWidth="1"/>
    <col min="27" max="27" width="5.7109375" customWidth="1"/>
    <col min="28" max="28" width="5.7109375" style="3" customWidth="1"/>
    <col min="29" max="29" width="0.5703125" customWidth="1"/>
    <col min="30" max="30" width="6" customWidth="1"/>
    <col min="34" max="34" width="0.5703125" customWidth="1"/>
    <col min="35" max="35" width="4.5703125" customWidth="1"/>
    <col min="38" max="38" width="0.5703125" customWidth="1"/>
    <col min="39" max="39" width="5.7109375" customWidth="1"/>
    <col min="40" max="40" width="5.7109375" style="3" customWidth="1"/>
    <col min="41" max="41" width="0.5703125" customWidth="1"/>
    <col min="42" max="42" width="6" customWidth="1"/>
    <col min="46" max="46" width="0.5703125" customWidth="1"/>
    <col min="47" max="47" width="4.5703125" customWidth="1"/>
    <col min="51" max="51" width="0.5703125" customWidth="1"/>
    <col min="52" max="52" width="5.7109375" customWidth="1"/>
    <col min="53" max="53" width="5.7109375" style="3" customWidth="1"/>
    <col min="54" max="54" width="0.5703125" customWidth="1"/>
    <col min="55" max="55" width="6" customWidth="1"/>
    <col min="59" max="59" width="0.5703125" customWidth="1"/>
    <col min="60" max="60" width="4.5703125" customWidth="1"/>
    <col min="63" max="63" width="0.5703125" customWidth="1"/>
    <col min="64" max="64" width="5.7109375" customWidth="1"/>
    <col min="65" max="65" width="5.7109375" style="3" customWidth="1"/>
    <col min="66" max="66" width="0.5703125" customWidth="1"/>
    <col min="67" max="67" width="6" customWidth="1"/>
    <col min="71" max="71" width="0.5703125" customWidth="1"/>
    <col min="72" max="72" width="4.5703125" customWidth="1"/>
    <col min="76" max="76" width="0.5703125" customWidth="1"/>
    <col min="77" max="77" width="5.7109375" customWidth="1"/>
    <col min="78" max="78" width="5.7109375" style="3" customWidth="1"/>
    <col min="79" max="79" width="0.5703125" customWidth="1"/>
    <col min="80" max="80" width="6" customWidth="1"/>
    <col min="84" max="84" width="0.5703125" customWidth="1"/>
    <col min="85" max="85" width="4.5703125" customWidth="1"/>
  </cols>
  <sheetData>
    <row r="1" spans="1:85" ht="3" customHeight="1" thickBot="1" x14ac:dyDescent="0.4">
      <c r="A1" s="27"/>
      <c r="M1" s="27"/>
      <c r="Z1" s="27"/>
      <c r="AL1" s="27"/>
      <c r="AY1" s="27"/>
      <c r="BK1" s="27"/>
      <c r="BX1" s="27"/>
    </row>
    <row r="2" spans="1:85" ht="29.25" customHeight="1" thickBot="1" x14ac:dyDescent="0.3">
      <c r="B2" s="59" t="s">
        <v>0</v>
      </c>
      <c r="C2" s="62" t="s">
        <v>1</v>
      </c>
      <c r="D2" s="1"/>
      <c r="E2" s="9"/>
      <c r="F2" s="11" t="s">
        <v>8</v>
      </c>
      <c r="G2" s="10" t="s">
        <v>9</v>
      </c>
      <c r="H2" s="8" t="s">
        <v>10</v>
      </c>
      <c r="I2" s="1"/>
      <c r="J2" s="66" t="s">
        <v>16</v>
      </c>
      <c r="K2" s="1"/>
      <c r="L2" s="1"/>
      <c r="N2" s="59" t="s">
        <v>0</v>
      </c>
      <c r="O2" s="65" t="s">
        <v>1</v>
      </c>
      <c r="P2" s="1"/>
      <c r="Q2" s="9"/>
      <c r="R2" s="11" t="s">
        <v>8</v>
      </c>
      <c r="S2" s="10" t="s">
        <v>9</v>
      </c>
      <c r="T2" s="8" t="s">
        <v>10</v>
      </c>
      <c r="U2" s="1"/>
      <c r="V2" s="66" t="s">
        <v>16</v>
      </c>
      <c r="AA2" s="59" t="s">
        <v>0</v>
      </c>
      <c r="AB2" s="65" t="s">
        <v>1</v>
      </c>
      <c r="AC2" s="1"/>
      <c r="AD2" s="9"/>
      <c r="AE2" s="11" t="s">
        <v>8</v>
      </c>
      <c r="AF2" s="10" t="s">
        <v>9</v>
      </c>
      <c r="AG2" s="8" t="s">
        <v>10</v>
      </c>
      <c r="AH2" s="1"/>
      <c r="AI2" s="66" t="s">
        <v>16</v>
      </c>
      <c r="AM2" s="59" t="s">
        <v>0</v>
      </c>
      <c r="AN2" s="65" t="s">
        <v>1</v>
      </c>
      <c r="AO2" s="1"/>
      <c r="AP2" s="9"/>
      <c r="AQ2" s="11" t="s">
        <v>8</v>
      </c>
      <c r="AR2" s="10" t="s">
        <v>9</v>
      </c>
      <c r="AS2" s="8" t="s">
        <v>10</v>
      </c>
      <c r="AT2" s="1"/>
      <c r="AU2" s="66" t="s">
        <v>16</v>
      </c>
      <c r="AZ2" s="59" t="s">
        <v>0</v>
      </c>
      <c r="BA2" s="65" t="s">
        <v>1</v>
      </c>
      <c r="BB2" s="1"/>
      <c r="BC2" s="9"/>
      <c r="BD2" s="11" t="s">
        <v>8</v>
      </c>
      <c r="BE2" s="10" t="s">
        <v>9</v>
      </c>
      <c r="BF2" s="8" t="s">
        <v>10</v>
      </c>
      <c r="BG2" s="1"/>
      <c r="BH2" s="66" t="s">
        <v>16</v>
      </c>
      <c r="BL2" s="59" t="s">
        <v>0</v>
      </c>
      <c r="BM2" s="65" t="s">
        <v>1</v>
      </c>
      <c r="BN2" s="1"/>
      <c r="BO2" s="9"/>
      <c r="BP2" s="11" t="s">
        <v>8</v>
      </c>
      <c r="BQ2" s="10" t="s">
        <v>9</v>
      </c>
      <c r="BR2" s="8" t="s">
        <v>10</v>
      </c>
      <c r="BS2" s="1"/>
      <c r="BT2" s="66" t="s">
        <v>16</v>
      </c>
      <c r="BY2" s="59" t="s">
        <v>0</v>
      </c>
      <c r="BZ2" s="65" t="s">
        <v>1</v>
      </c>
      <c r="CA2" s="1"/>
      <c r="CB2" s="9"/>
      <c r="CC2" s="11" t="s">
        <v>8</v>
      </c>
      <c r="CD2" s="10" t="s">
        <v>9</v>
      </c>
      <c r="CE2" s="8" t="s">
        <v>10</v>
      </c>
      <c r="CF2" s="1"/>
      <c r="CG2" s="66" t="s">
        <v>16</v>
      </c>
    </row>
    <row r="3" spans="1:85" ht="29.25" customHeight="1" thickBot="1" x14ac:dyDescent="0.3">
      <c r="B3" s="60"/>
      <c r="C3" s="63"/>
      <c r="D3" s="1"/>
      <c r="E3" s="77" t="s">
        <v>11</v>
      </c>
      <c r="F3" s="75">
        <v>1.2</v>
      </c>
      <c r="G3" s="73"/>
      <c r="H3" s="71"/>
      <c r="I3" s="1"/>
      <c r="J3" s="67"/>
      <c r="K3" s="1"/>
      <c r="L3" s="1"/>
      <c r="N3" s="60"/>
      <c r="O3" s="82"/>
      <c r="P3" s="1"/>
      <c r="Q3" s="77" t="s">
        <v>11</v>
      </c>
      <c r="R3" s="75"/>
      <c r="S3" s="73"/>
      <c r="T3" s="71"/>
      <c r="U3" s="1"/>
      <c r="V3" s="67"/>
      <c r="AA3" s="60"/>
      <c r="AB3" s="65"/>
      <c r="AC3" s="1"/>
      <c r="AD3" s="77" t="s">
        <v>11</v>
      </c>
      <c r="AE3" s="75"/>
      <c r="AF3" s="73"/>
      <c r="AG3" s="71"/>
      <c r="AH3" s="1"/>
      <c r="AI3" s="67"/>
      <c r="AM3" s="60"/>
      <c r="AN3" s="65"/>
      <c r="AO3" s="1"/>
      <c r="AP3" s="77" t="s">
        <v>11</v>
      </c>
      <c r="AQ3" s="75"/>
      <c r="AR3" s="73"/>
      <c r="AS3" s="71"/>
      <c r="AT3" s="1"/>
      <c r="AU3" s="67"/>
      <c r="AZ3" s="60"/>
      <c r="BA3" s="65"/>
      <c r="BB3" s="1"/>
      <c r="BC3" s="77" t="s">
        <v>11</v>
      </c>
      <c r="BD3" s="75"/>
      <c r="BE3" s="73"/>
      <c r="BF3" s="71"/>
      <c r="BG3" s="1"/>
      <c r="BH3" s="67"/>
      <c r="BL3" s="60"/>
      <c r="BM3" s="65"/>
      <c r="BN3" s="1"/>
      <c r="BO3" s="77" t="s">
        <v>11</v>
      </c>
      <c r="BP3" s="75"/>
      <c r="BQ3" s="73"/>
      <c r="BR3" s="71"/>
      <c r="BS3" s="1"/>
      <c r="BT3" s="67"/>
      <c r="BY3" s="60"/>
      <c r="BZ3" s="65"/>
      <c r="CA3" s="1"/>
      <c r="CB3" s="77" t="s">
        <v>11</v>
      </c>
      <c r="CC3" s="75"/>
      <c r="CD3" s="73"/>
      <c r="CE3" s="71"/>
      <c r="CF3" s="1"/>
      <c r="CG3" s="67"/>
    </row>
    <row r="4" spans="1:85" ht="29.25" customHeight="1" thickBot="1" x14ac:dyDescent="0.3">
      <c r="B4" s="60"/>
      <c r="C4" s="64" t="s">
        <v>2</v>
      </c>
      <c r="D4" s="1"/>
      <c r="E4" s="78"/>
      <c r="F4" s="76"/>
      <c r="G4" s="74"/>
      <c r="H4" s="72"/>
      <c r="I4" s="1"/>
      <c r="J4" s="12"/>
      <c r="K4" s="1"/>
      <c r="L4" s="1"/>
      <c r="N4" s="60"/>
      <c r="O4" s="62" t="s">
        <v>2</v>
      </c>
      <c r="P4" s="1"/>
      <c r="Q4" s="78"/>
      <c r="R4" s="76"/>
      <c r="S4" s="74"/>
      <c r="T4" s="72"/>
      <c r="U4" s="1"/>
      <c r="V4" s="12"/>
      <c r="AA4" s="60"/>
      <c r="AB4" s="64" t="s">
        <v>2</v>
      </c>
      <c r="AC4" s="1"/>
      <c r="AD4" s="78"/>
      <c r="AE4" s="76"/>
      <c r="AF4" s="74"/>
      <c r="AG4" s="72"/>
      <c r="AH4" s="1"/>
      <c r="AI4" s="12"/>
      <c r="AM4" s="60"/>
      <c r="AN4" s="64" t="s">
        <v>2</v>
      </c>
      <c r="AO4" s="1"/>
      <c r="AP4" s="78"/>
      <c r="AQ4" s="76"/>
      <c r="AR4" s="74"/>
      <c r="AS4" s="72"/>
      <c r="AT4" s="1"/>
      <c r="AU4" s="12"/>
      <c r="AZ4" s="60"/>
      <c r="BA4" s="64" t="s">
        <v>2</v>
      </c>
      <c r="BB4" s="1"/>
      <c r="BC4" s="78"/>
      <c r="BD4" s="76"/>
      <c r="BE4" s="74"/>
      <c r="BF4" s="72"/>
      <c r="BG4" s="1"/>
      <c r="BH4" s="12"/>
      <c r="BL4" s="60"/>
      <c r="BM4" s="64" t="s">
        <v>2</v>
      </c>
      <c r="BN4" s="1"/>
      <c r="BO4" s="78"/>
      <c r="BP4" s="76"/>
      <c r="BQ4" s="74"/>
      <c r="BR4" s="72"/>
      <c r="BS4" s="1"/>
      <c r="BT4" s="12"/>
      <c r="BY4" s="60"/>
      <c r="BZ4" s="64" t="s">
        <v>2</v>
      </c>
      <c r="CA4" s="1"/>
      <c r="CB4" s="78"/>
      <c r="CC4" s="76"/>
      <c r="CD4" s="74"/>
      <c r="CE4" s="72"/>
      <c r="CF4" s="1"/>
      <c r="CG4" s="12"/>
    </row>
    <row r="5" spans="1:85" ht="29.25" customHeight="1" thickBot="1" x14ac:dyDescent="0.3">
      <c r="B5" s="60"/>
      <c r="C5" s="65"/>
      <c r="D5" s="1"/>
      <c r="E5" s="6" t="s">
        <v>12</v>
      </c>
      <c r="F5" s="52"/>
      <c r="G5" s="53"/>
      <c r="H5" s="54"/>
      <c r="I5" s="1"/>
      <c r="J5" s="1"/>
      <c r="K5" s="1"/>
      <c r="L5" s="1"/>
      <c r="N5" s="60"/>
      <c r="O5" s="63"/>
      <c r="P5" s="1"/>
      <c r="Q5" s="6" t="s">
        <v>12</v>
      </c>
      <c r="R5" s="52"/>
      <c r="S5" s="53"/>
      <c r="T5" s="54"/>
      <c r="U5" s="1"/>
      <c r="V5" s="1"/>
      <c r="AA5" s="60"/>
      <c r="AB5" s="82"/>
      <c r="AC5" s="1"/>
      <c r="AD5" s="6" t="s">
        <v>12</v>
      </c>
      <c r="AE5" s="52"/>
      <c r="AF5" s="53"/>
      <c r="AG5" s="54"/>
      <c r="AH5" s="1"/>
      <c r="AI5" s="1"/>
      <c r="AM5" s="60"/>
      <c r="AN5" s="65"/>
      <c r="AO5" s="1"/>
      <c r="AP5" s="6" t="s">
        <v>12</v>
      </c>
      <c r="AQ5" s="52"/>
      <c r="AR5" s="53"/>
      <c r="AS5" s="54"/>
      <c r="AT5" s="1"/>
      <c r="AU5" s="1"/>
      <c r="AZ5" s="60"/>
      <c r="BA5" s="65"/>
      <c r="BB5" s="1"/>
      <c r="BC5" s="6" t="s">
        <v>12</v>
      </c>
      <c r="BD5" s="52"/>
      <c r="BE5" s="53"/>
      <c r="BF5" s="54"/>
      <c r="BG5" s="1"/>
      <c r="BH5" s="1"/>
      <c r="BL5" s="60"/>
      <c r="BM5" s="65"/>
      <c r="BN5" s="1"/>
      <c r="BO5" s="6" t="s">
        <v>12</v>
      </c>
      <c r="BP5" s="52"/>
      <c r="BQ5" s="53"/>
      <c r="BR5" s="54"/>
      <c r="BS5" s="1"/>
      <c r="BT5" s="1"/>
      <c r="BY5" s="60"/>
      <c r="BZ5" s="65"/>
      <c r="CA5" s="1"/>
      <c r="CB5" s="6" t="s">
        <v>12</v>
      </c>
      <c r="CC5" s="52"/>
      <c r="CD5" s="53"/>
      <c r="CE5" s="54"/>
      <c r="CF5" s="1"/>
      <c r="CG5" s="1"/>
    </row>
    <row r="6" spans="1:85" ht="29.25" customHeight="1" x14ac:dyDescent="0.25">
      <c r="B6" s="60"/>
      <c r="C6" s="65" t="s">
        <v>3</v>
      </c>
      <c r="D6" s="1"/>
      <c r="E6" s="50" t="s">
        <v>13</v>
      </c>
      <c r="F6" s="48"/>
      <c r="G6" s="57"/>
      <c r="H6" s="55"/>
      <c r="I6" s="1"/>
      <c r="J6" s="70"/>
      <c r="K6" s="1"/>
      <c r="L6" s="1"/>
      <c r="N6" s="60"/>
      <c r="O6" s="64" t="s">
        <v>3</v>
      </c>
      <c r="P6" s="1"/>
      <c r="Q6" s="50" t="s">
        <v>13</v>
      </c>
      <c r="R6" s="48"/>
      <c r="S6" s="57"/>
      <c r="T6" s="55"/>
      <c r="U6" s="1"/>
      <c r="V6" s="70"/>
      <c r="AA6" s="60"/>
      <c r="AB6" s="62" t="s">
        <v>3</v>
      </c>
      <c r="AC6" s="1"/>
      <c r="AD6" s="50" t="s">
        <v>13</v>
      </c>
      <c r="AE6" s="48"/>
      <c r="AF6" s="57"/>
      <c r="AG6" s="55"/>
      <c r="AH6" s="1"/>
      <c r="AI6" s="70"/>
      <c r="AM6" s="60"/>
      <c r="AN6" s="65" t="s">
        <v>3</v>
      </c>
      <c r="AO6" s="1"/>
      <c r="AP6" s="50" t="s">
        <v>13</v>
      </c>
      <c r="AQ6" s="48"/>
      <c r="AR6" s="57"/>
      <c r="AS6" s="55"/>
      <c r="AT6" s="1"/>
      <c r="AU6" s="70"/>
      <c r="AZ6" s="60"/>
      <c r="BA6" s="65" t="s">
        <v>3</v>
      </c>
      <c r="BB6" s="1"/>
      <c r="BC6" s="50" t="s">
        <v>13</v>
      </c>
      <c r="BD6" s="48"/>
      <c r="BE6" s="57"/>
      <c r="BF6" s="55"/>
      <c r="BG6" s="1"/>
      <c r="BH6" s="70"/>
      <c r="BL6" s="60"/>
      <c r="BM6" s="65" t="s">
        <v>3</v>
      </c>
      <c r="BN6" s="1"/>
      <c r="BO6" s="50" t="s">
        <v>13</v>
      </c>
      <c r="BP6" s="48"/>
      <c r="BQ6" s="57"/>
      <c r="BR6" s="55"/>
      <c r="BS6" s="1"/>
      <c r="BT6" s="70"/>
      <c r="BY6" s="60"/>
      <c r="BZ6" s="65" t="s">
        <v>3</v>
      </c>
      <c r="CA6" s="1"/>
      <c r="CB6" s="50" t="s">
        <v>13</v>
      </c>
      <c r="CC6" s="48"/>
      <c r="CD6" s="57"/>
      <c r="CE6" s="55"/>
      <c r="CF6" s="1"/>
      <c r="CG6" s="70"/>
    </row>
    <row r="7" spans="1:85" ht="29.25" customHeight="1" thickBot="1" x14ac:dyDescent="0.3">
      <c r="B7" s="60"/>
      <c r="C7" s="65"/>
      <c r="D7" s="1"/>
      <c r="E7" s="51"/>
      <c r="F7" s="49"/>
      <c r="G7" s="58"/>
      <c r="H7" s="56"/>
      <c r="I7" s="1"/>
      <c r="J7" s="70"/>
      <c r="K7" s="1"/>
      <c r="L7" s="1"/>
      <c r="N7" s="60"/>
      <c r="O7" s="65"/>
      <c r="P7" s="1"/>
      <c r="Q7" s="51"/>
      <c r="R7" s="49"/>
      <c r="S7" s="58"/>
      <c r="T7" s="56"/>
      <c r="U7" s="1"/>
      <c r="V7" s="70"/>
      <c r="AA7" s="60"/>
      <c r="AB7" s="63"/>
      <c r="AC7" s="1"/>
      <c r="AD7" s="51"/>
      <c r="AE7" s="49"/>
      <c r="AF7" s="58"/>
      <c r="AG7" s="56"/>
      <c r="AH7" s="1"/>
      <c r="AI7" s="70"/>
      <c r="AM7" s="60"/>
      <c r="AN7" s="82"/>
      <c r="AO7" s="1"/>
      <c r="AP7" s="51"/>
      <c r="AQ7" s="49"/>
      <c r="AR7" s="58"/>
      <c r="AS7" s="56"/>
      <c r="AT7" s="1"/>
      <c r="AU7" s="70"/>
      <c r="AZ7" s="60"/>
      <c r="BA7" s="65"/>
      <c r="BB7" s="1"/>
      <c r="BC7" s="51"/>
      <c r="BD7" s="49"/>
      <c r="BE7" s="58"/>
      <c r="BF7" s="56"/>
      <c r="BG7" s="1"/>
      <c r="BH7" s="70"/>
      <c r="BL7" s="60"/>
      <c r="BM7" s="65"/>
      <c r="BN7" s="1"/>
      <c r="BO7" s="51"/>
      <c r="BP7" s="49"/>
      <c r="BQ7" s="58"/>
      <c r="BR7" s="56"/>
      <c r="BS7" s="1"/>
      <c r="BT7" s="70"/>
      <c r="BY7" s="60"/>
      <c r="BZ7" s="65"/>
      <c r="CA7" s="1"/>
      <c r="CB7" s="51"/>
      <c r="CC7" s="49"/>
      <c r="CD7" s="58"/>
      <c r="CE7" s="56"/>
      <c r="CF7" s="1"/>
      <c r="CG7" s="70"/>
    </row>
    <row r="8" spans="1:85" ht="29.25" customHeight="1" thickBot="1" x14ac:dyDescent="0.3">
      <c r="B8" s="60"/>
      <c r="C8" s="65" t="s">
        <v>4</v>
      </c>
      <c r="D8" s="1"/>
      <c r="E8" s="6" t="s">
        <v>12</v>
      </c>
      <c r="F8" s="52"/>
      <c r="G8" s="53"/>
      <c r="H8" s="54"/>
      <c r="I8" s="1"/>
      <c r="J8" s="70"/>
      <c r="K8" s="1"/>
      <c r="L8" s="1"/>
      <c r="N8" s="60"/>
      <c r="O8" s="65" t="s">
        <v>4</v>
      </c>
      <c r="P8" s="1"/>
      <c r="Q8" s="6" t="s">
        <v>12</v>
      </c>
      <c r="R8" s="52"/>
      <c r="S8" s="53"/>
      <c r="T8" s="54"/>
      <c r="U8" s="1"/>
      <c r="V8" s="70"/>
      <c r="AA8" s="60"/>
      <c r="AB8" s="64" t="s">
        <v>4</v>
      </c>
      <c r="AC8" s="1"/>
      <c r="AD8" s="6" t="s">
        <v>12</v>
      </c>
      <c r="AE8" s="52"/>
      <c r="AF8" s="53"/>
      <c r="AG8" s="54"/>
      <c r="AH8" s="1"/>
      <c r="AI8" s="70"/>
      <c r="AM8" s="60"/>
      <c r="AN8" s="62" t="s">
        <v>4</v>
      </c>
      <c r="AO8" s="1"/>
      <c r="AP8" s="6" t="s">
        <v>12</v>
      </c>
      <c r="AQ8" s="52"/>
      <c r="AR8" s="53"/>
      <c r="AS8" s="54"/>
      <c r="AT8" s="1"/>
      <c r="AU8" s="70"/>
      <c r="AZ8" s="60"/>
      <c r="BA8" s="65" t="s">
        <v>4</v>
      </c>
      <c r="BB8" s="1"/>
      <c r="BC8" s="6" t="s">
        <v>12</v>
      </c>
      <c r="BD8" s="52"/>
      <c r="BE8" s="53"/>
      <c r="BF8" s="54"/>
      <c r="BG8" s="1"/>
      <c r="BH8" s="70"/>
      <c r="BL8" s="60"/>
      <c r="BM8" s="65" t="s">
        <v>4</v>
      </c>
      <c r="BN8" s="1"/>
      <c r="BO8" s="6" t="s">
        <v>12</v>
      </c>
      <c r="BP8" s="52"/>
      <c r="BQ8" s="53"/>
      <c r="BR8" s="54"/>
      <c r="BS8" s="1"/>
      <c r="BT8" s="70"/>
      <c r="BY8" s="60"/>
      <c r="BZ8" s="65" t="s">
        <v>4</v>
      </c>
      <c r="CA8" s="1"/>
      <c r="CB8" s="6" t="s">
        <v>12</v>
      </c>
      <c r="CC8" s="52"/>
      <c r="CD8" s="53"/>
      <c r="CE8" s="54"/>
      <c r="CF8" s="1"/>
      <c r="CG8" s="70"/>
    </row>
    <row r="9" spans="1:85" ht="29.25" customHeight="1" thickBot="1" x14ac:dyDescent="0.3">
      <c r="B9" s="60"/>
      <c r="C9" s="65"/>
      <c r="D9" s="1"/>
      <c r="E9" s="79" t="s">
        <v>14</v>
      </c>
      <c r="F9" s="48"/>
      <c r="G9" s="57"/>
      <c r="H9" s="55"/>
      <c r="I9" s="1"/>
      <c r="J9" s="70"/>
      <c r="K9" s="1"/>
      <c r="L9" s="1"/>
      <c r="N9" s="60"/>
      <c r="O9" s="65"/>
      <c r="P9" s="1"/>
      <c r="Q9" s="79" t="s">
        <v>14</v>
      </c>
      <c r="R9" s="48"/>
      <c r="S9" s="57"/>
      <c r="T9" s="55"/>
      <c r="U9" s="1"/>
      <c r="V9" s="70"/>
      <c r="AA9" s="60"/>
      <c r="AB9" s="65"/>
      <c r="AC9" s="1"/>
      <c r="AD9" s="79" t="s">
        <v>14</v>
      </c>
      <c r="AE9" s="48"/>
      <c r="AF9" s="57"/>
      <c r="AG9" s="55"/>
      <c r="AH9" s="1"/>
      <c r="AI9" s="70"/>
      <c r="AM9" s="60"/>
      <c r="AN9" s="63"/>
      <c r="AO9" s="1"/>
      <c r="AP9" s="79" t="s">
        <v>14</v>
      </c>
      <c r="AQ9" s="48"/>
      <c r="AR9" s="57"/>
      <c r="AS9" s="55"/>
      <c r="AT9" s="1"/>
      <c r="AU9" s="70"/>
      <c r="AZ9" s="60"/>
      <c r="BA9" s="82"/>
      <c r="BB9" s="1"/>
      <c r="BC9" s="79" t="s">
        <v>14</v>
      </c>
      <c r="BD9" s="48"/>
      <c r="BE9" s="57"/>
      <c r="BF9" s="55"/>
      <c r="BG9" s="1"/>
      <c r="BH9" s="70"/>
      <c r="BL9" s="60"/>
      <c r="BM9" s="65"/>
      <c r="BN9" s="1"/>
      <c r="BO9" s="79" t="s">
        <v>14</v>
      </c>
      <c r="BP9" s="48"/>
      <c r="BQ9" s="57"/>
      <c r="BR9" s="55"/>
      <c r="BS9" s="1"/>
      <c r="BT9" s="70"/>
      <c r="BY9" s="60"/>
      <c r="BZ9" s="65"/>
      <c r="CA9" s="1"/>
      <c r="CB9" s="79" t="s">
        <v>14</v>
      </c>
      <c r="CC9" s="48"/>
      <c r="CD9" s="57"/>
      <c r="CE9" s="55"/>
      <c r="CF9" s="1"/>
      <c r="CG9" s="70"/>
    </row>
    <row r="10" spans="1:85" ht="29.25" customHeight="1" thickBot="1" x14ac:dyDescent="0.3">
      <c r="B10" s="60"/>
      <c r="C10" s="65" t="s">
        <v>5</v>
      </c>
      <c r="D10" s="1"/>
      <c r="E10" s="51"/>
      <c r="F10" s="49"/>
      <c r="G10" s="58"/>
      <c r="H10" s="56"/>
      <c r="I10" s="1"/>
      <c r="J10" s="28"/>
      <c r="K10" s="1"/>
      <c r="L10" s="1"/>
      <c r="N10" s="60"/>
      <c r="O10" s="65" t="s">
        <v>5</v>
      </c>
      <c r="P10" s="1"/>
      <c r="Q10" s="51"/>
      <c r="R10" s="49"/>
      <c r="S10" s="58"/>
      <c r="T10" s="56"/>
      <c r="U10" s="1"/>
      <c r="V10" s="28"/>
      <c r="AA10" s="60"/>
      <c r="AB10" s="65" t="s">
        <v>5</v>
      </c>
      <c r="AC10" s="1"/>
      <c r="AD10" s="51"/>
      <c r="AE10" s="49"/>
      <c r="AF10" s="58"/>
      <c r="AG10" s="56"/>
      <c r="AH10" s="1"/>
      <c r="AI10" s="28"/>
      <c r="AM10" s="60"/>
      <c r="AN10" s="64" t="s">
        <v>5</v>
      </c>
      <c r="AO10" s="1"/>
      <c r="AP10" s="51"/>
      <c r="AQ10" s="49"/>
      <c r="AR10" s="58"/>
      <c r="AS10" s="56"/>
      <c r="AT10" s="1"/>
      <c r="AU10" s="28"/>
      <c r="AZ10" s="60"/>
      <c r="BA10" s="62" t="s">
        <v>5</v>
      </c>
      <c r="BB10" s="1"/>
      <c r="BC10" s="51"/>
      <c r="BD10" s="49"/>
      <c r="BE10" s="58"/>
      <c r="BF10" s="56"/>
      <c r="BG10" s="1"/>
      <c r="BH10" s="28"/>
      <c r="BL10" s="60"/>
      <c r="BM10" s="65" t="s">
        <v>5</v>
      </c>
      <c r="BN10" s="1"/>
      <c r="BO10" s="51"/>
      <c r="BP10" s="49"/>
      <c r="BQ10" s="58"/>
      <c r="BR10" s="56"/>
      <c r="BS10" s="1"/>
      <c r="BT10" s="28"/>
      <c r="BY10" s="60"/>
      <c r="BZ10" s="65" t="s">
        <v>5</v>
      </c>
      <c r="CA10" s="1"/>
      <c r="CB10" s="51"/>
      <c r="CC10" s="49"/>
      <c r="CD10" s="58"/>
      <c r="CE10" s="56"/>
      <c r="CF10" s="1"/>
      <c r="CG10" s="28"/>
    </row>
    <row r="11" spans="1:85" ht="29.25" customHeight="1" thickBot="1" x14ac:dyDescent="0.3">
      <c r="B11" s="60"/>
      <c r="C11" s="65"/>
      <c r="D11" s="1"/>
      <c r="E11" s="6" t="s">
        <v>12</v>
      </c>
      <c r="F11" s="52"/>
      <c r="G11" s="53"/>
      <c r="H11" s="54"/>
      <c r="I11" s="1"/>
      <c r="J11" s="69"/>
      <c r="K11" s="1"/>
      <c r="L11" s="1"/>
      <c r="N11" s="60"/>
      <c r="O11" s="65"/>
      <c r="P11" s="1"/>
      <c r="Q11" s="6" t="s">
        <v>12</v>
      </c>
      <c r="R11" s="52"/>
      <c r="S11" s="53"/>
      <c r="T11" s="54"/>
      <c r="U11" s="1"/>
      <c r="V11" s="69"/>
      <c r="AA11" s="60"/>
      <c r="AB11" s="65"/>
      <c r="AC11" s="1"/>
      <c r="AD11" s="6" t="s">
        <v>12</v>
      </c>
      <c r="AE11" s="52"/>
      <c r="AF11" s="53"/>
      <c r="AG11" s="54"/>
      <c r="AH11" s="1"/>
      <c r="AI11" s="69"/>
      <c r="AM11" s="60"/>
      <c r="AN11" s="65"/>
      <c r="AO11" s="1"/>
      <c r="AP11" s="6" t="s">
        <v>12</v>
      </c>
      <c r="AQ11" s="52"/>
      <c r="AR11" s="53"/>
      <c r="AS11" s="54"/>
      <c r="AT11" s="1"/>
      <c r="AU11" s="69"/>
      <c r="AZ11" s="60"/>
      <c r="BA11" s="63"/>
      <c r="BB11" s="1"/>
      <c r="BC11" s="6" t="s">
        <v>12</v>
      </c>
      <c r="BD11" s="52"/>
      <c r="BE11" s="53"/>
      <c r="BF11" s="54"/>
      <c r="BG11" s="1"/>
      <c r="BH11" s="69"/>
      <c r="BL11" s="60"/>
      <c r="BM11" s="82"/>
      <c r="BN11" s="1"/>
      <c r="BO11" s="6" t="s">
        <v>12</v>
      </c>
      <c r="BP11" s="52"/>
      <c r="BQ11" s="53"/>
      <c r="BR11" s="54"/>
      <c r="BS11" s="1"/>
      <c r="BT11" s="69"/>
      <c r="BY11" s="60"/>
      <c r="BZ11" s="65"/>
      <c r="CA11" s="1"/>
      <c r="CB11" s="6" t="s">
        <v>12</v>
      </c>
      <c r="CC11" s="52"/>
      <c r="CD11" s="53"/>
      <c r="CE11" s="54"/>
      <c r="CF11" s="1"/>
      <c r="CG11" s="69"/>
    </row>
    <row r="12" spans="1:85" ht="29.25" customHeight="1" x14ac:dyDescent="0.25">
      <c r="B12" s="60"/>
      <c r="C12" s="65" t="s">
        <v>6</v>
      </c>
      <c r="D12" s="1"/>
      <c r="E12" s="80" t="s">
        <v>15</v>
      </c>
      <c r="F12" s="42"/>
      <c r="G12" s="44"/>
      <c r="H12" s="46"/>
      <c r="I12" s="1"/>
      <c r="J12" s="69"/>
      <c r="K12" s="1"/>
      <c r="L12" s="1"/>
      <c r="N12" s="60"/>
      <c r="O12" s="65" t="s">
        <v>6</v>
      </c>
      <c r="P12" s="1"/>
      <c r="Q12" s="80" t="s">
        <v>15</v>
      </c>
      <c r="R12" s="42"/>
      <c r="S12" s="44"/>
      <c r="T12" s="46"/>
      <c r="U12" s="1"/>
      <c r="V12" s="69"/>
      <c r="AA12" s="60"/>
      <c r="AB12" s="65" t="s">
        <v>6</v>
      </c>
      <c r="AC12" s="1"/>
      <c r="AD12" s="80" t="s">
        <v>15</v>
      </c>
      <c r="AE12" s="42"/>
      <c r="AF12" s="44"/>
      <c r="AG12" s="46"/>
      <c r="AH12" s="1"/>
      <c r="AI12" s="69"/>
      <c r="AM12" s="60"/>
      <c r="AN12" s="65" t="s">
        <v>6</v>
      </c>
      <c r="AO12" s="1"/>
      <c r="AP12" s="80" t="s">
        <v>15</v>
      </c>
      <c r="AQ12" s="42"/>
      <c r="AR12" s="44"/>
      <c r="AS12" s="46"/>
      <c r="AT12" s="1"/>
      <c r="AU12" s="69"/>
      <c r="AZ12" s="60"/>
      <c r="BA12" s="64" t="s">
        <v>6</v>
      </c>
      <c r="BB12" s="1"/>
      <c r="BC12" s="80" t="s">
        <v>15</v>
      </c>
      <c r="BD12" s="42"/>
      <c r="BE12" s="44"/>
      <c r="BF12" s="46"/>
      <c r="BG12" s="1"/>
      <c r="BH12" s="69"/>
      <c r="BL12" s="60"/>
      <c r="BM12" s="62" t="s">
        <v>6</v>
      </c>
      <c r="BN12" s="1"/>
      <c r="BO12" s="80" t="s">
        <v>15</v>
      </c>
      <c r="BP12" s="42"/>
      <c r="BQ12" s="44"/>
      <c r="BR12" s="46"/>
      <c r="BS12" s="1"/>
      <c r="BT12" s="69"/>
      <c r="BY12" s="60"/>
      <c r="BZ12" s="65" t="s">
        <v>6</v>
      </c>
      <c r="CA12" s="1"/>
      <c r="CB12" s="80" t="s">
        <v>15</v>
      </c>
      <c r="CC12" s="42"/>
      <c r="CD12" s="44"/>
      <c r="CE12" s="46"/>
      <c r="CF12" s="1"/>
      <c r="CG12" s="69"/>
    </row>
    <row r="13" spans="1:85" ht="29.25" customHeight="1" thickBot="1" x14ac:dyDescent="0.3">
      <c r="B13" s="60"/>
      <c r="C13" s="65"/>
      <c r="D13" s="1"/>
      <c r="E13" s="81"/>
      <c r="F13" s="43"/>
      <c r="G13" s="45"/>
      <c r="H13" s="47"/>
      <c r="I13" s="1"/>
      <c r="J13" s="69"/>
      <c r="K13" s="1"/>
      <c r="L13" s="1"/>
      <c r="N13" s="60"/>
      <c r="O13" s="65"/>
      <c r="P13" s="1"/>
      <c r="Q13" s="81"/>
      <c r="R13" s="43"/>
      <c r="S13" s="45"/>
      <c r="T13" s="47"/>
      <c r="U13" s="1"/>
      <c r="V13" s="69"/>
      <c r="AA13" s="60"/>
      <c r="AB13" s="65"/>
      <c r="AC13" s="1"/>
      <c r="AD13" s="81"/>
      <c r="AE13" s="43"/>
      <c r="AF13" s="45"/>
      <c r="AG13" s="47"/>
      <c r="AH13" s="1"/>
      <c r="AI13" s="69"/>
      <c r="AM13" s="60"/>
      <c r="AN13" s="65"/>
      <c r="AO13" s="1"/>
      <c r="AP13" s="81"/>
      <c r="AQ13" s="43"/>
      <c r="AR13" s="45"/>
      <c r="AS13" s="47"/>
      <c r="AT13" s="1"/>
      <c r="AU13" s="69"/>
      <c r="AZ13" s="60"/>
      <c r="BA13" s="65"/>
      <c r="BB13" s="1"/>
      <c r="BC13" s="81"/>
      <c r="BD13" s="43"/>
      <c r="BE13" s="45"/>
      <c r="BF13" s="47"/>
      <c r="BG13" s="1"/>
      <c r="BH13" s="69"/>
      <c r="BL13" s="60"/>
      <c r="BM13" s="63"/>
      <c r="BN13" s="1"/>
      <c r="BO13" s="81"/>
      <c r="BP13" s="43"/>
      <c r="BQ13" s="45"/>
      <c r="BR13" s="47"/>
      <c r="BS13" s="1"/>
      <c r="BT13" s="69"/>
      <c r="BY13" s="60"/>
      <c r="BZ13" s="82"/>
      <c r="CA13" s="1"/>
      <c r="CB13" s="81"/>
      <c r="CC13" s="43"/>
      <c r="CD13" s="45"/>
      <c r="CE13" s="47"/>
      <c r="CF13" s="1"/>
      <c r="CG13" s="69"/>
    </row>
    <row r="14" spans="1:85" ht="29.25" customHeight="1" thickBot="1" x14ac:dyDescent="0.3">
      <c r="B14" s="60"/>
      <c r="C14" s="65" t="s">
        <v>7</v>
      </c>
      <c r="D14" s="1"/>
      <c r="E14" s="6" t="s">
        <v>12</v>
      </c>
      <c r="F14" s="52"/>
      <c r="G14" s="53"/>
      <c r="H14" s="54"/>
      <c r="I14" s="1"/>
      <c r="J14" s="69"/>
      <c r="K14" s="1"/>
      <c r="L14" s="1"/>
      <c r="N14" s="60"/>
      <c r="O14" s="65" t="s">
        <v>7</v>
      </c>
      <c r="P14" s="1"/>
      <c r="Q14" s="6" t="s">
        <v>12</v>
      </c>
      <c r="R14" s="52"/>
      <c r="S14" s="53"/>
      <c r="T14" s="54"/>
      <c r="U14" s="1"/>
      <c r="V14" s="69"/>
      <c r="AA14" s="60"/>
      <c r="AB14" s="65" t="s">
        <v>7</v>
      </c>
      <c r="AC14" s="1"/>
      <c r="AD14" s="6" t="s">
        <v>12</v>
      </c>
      <c r="AE14" s="52"/>
      <c r="AF14" s="53"/>
      <c r="AG14" s="54"/>
      <c r="AH14" s="1"/>
      <c r="AI14" s="69"/>
      <c r="AM14" s="60"/>
      <c r="AN14" s="65" t="s">
        <v>7</v>
      </c>
      <c r="AO14" s="1"/>
      <c r="AP14" s="6" t="s">
        <v>12</v>
      </c>
      <c r="AQ14" s="52"/>
      <c r="AR14" s="53"/>
      <c r="AS14" s="54"/>
      <c r="AT14" s="1"/>
      <c r="AU14" s="69"/>
      <c r="AZ14" s="60"/>
      <c r="BA14" s="65" t="s">
        <v>7</v>
      </c>
      <c r="BB14" s="1"/>
      <c r="BC14" s="6" t="s">
        <v>12</v>
      </c>
      <c r="BD14" s="52"/>
      <c r="BE14" s="53"/>
      <c r="BF14" s="54"/>
      <c r="BG14" s="1"/>
      <c r="BH14" s="69"/>
      <c r="BL14" s="60"/>
      <c r="BM14" s="64" t="s">
        <v>7</v>
      </c>
      <c r="BN14" s="1"/>
      <c r="BO14" s="6" t="s">
        <v>12</v>
      </c>
      <c r="BP14" s="52"/>
      <c r="BQ14" s="53"/>
      <c r="BR14" s="54"/>
      <c r="BS14" s="1"/>
      <c r="BT14" s="69"/>
      <c r="BY14" s="60"/>
      <c r="BZ14" s="62" t="s">
        <v>7</v>
      </c>
      <c r="CA14" s="1"/>
      <c r="CB14" s="6" t="s">
        <v>12</v>
      </c>
      <c r="CC14" s="52"/>
      <c r="CD14" s="53"/>
      <c r="CE14" s="54"/>
      <c r="CF14" s="1"/>
      <c r="CG14" s="69"/>
    </row>
    <row r="15" spans="1:85" ht="29.25" customHeight="1" thickBot="1" x14ac:dyDescent="0.3">
      <c r="B15" s="61"/>
      <c r="C15" s="65"/>
      <c r="D15" s="1"/>
      <c r="E15" s="7" t="s">
        <v>17</v>
      </c>
      <c r="F15" s="68" t="str">
        <f>IF(OR(J4=0,J4=17),"","Changement d'unité pour la lente")</f>
        <v/>
      </c>
      <c r="G15" s="68"/>
      <c r="H15" s="68"/>
      <c r="I15" s="1"/>
      <c r="J15" s="4"/>
      <c r="K15" s="1"/>
      <c r="L15" s="1"/>
      <c r="N15" s="61"/>
      <c r="O15" s="65"/>
      <c r="P15" s="1"/>
      <c r="Q15" s="7" t="s">
        <v>17</v>
      </c>
      <c r="R15" s="68" t="str">
        <f>IF(OR(V4=0,V4=17),"","Changement d'unité pour la lente")</f>
        <v/>
      </c>
      <c r="S15" s="68"/>
      <c r="T15" s="68"/>
      <c r="U15" s="1"/>
      <c r="V15" s="4"/>
      <c r="AA15" s="61"/>
      <c r="AB15" s="65"/>
      <c r="AC15" s="1"/>
      <c r="AD15" s="7" t="s">
        <v>17</v>
      </c>
      <c r="AE15" s="68" t="str">
        <f>IF(OR(AI4=0,AI4=17),"","Changement d'unité pour la lente")</f>
        <v/>
      </c>
      <c r="AF15" s="68"/>
      <c r="AG15" s="68"/>
      <c r="AH15" s="1"/>
      <c r="AI15" s="4"/>
      <c r="AM15" s="61"/>
      <c r="AN15" s="65"/>
      <c r="AO15" s="1"/>
      <c r="AP15" s="7" t="s">
        <v>17</v>
      </c>
      <c r="AQ15" s="68" t="str">
        <f>IF(OR(AU4=0,AU4=17),"","Changement d'unité pour la lente")</f>
        <v/>
      </c>
      <c r="AR15" s="68"/>
      <c r="AS15" s="68"/>
      <c r="AT15" s="1"/>
      <c r="AU15" s="4"/>
      <c r="AZ15" s="61"/>
      <c r="BA15" s="65"/>
      <c r="BB15" s="1"/>
      <c r="BC15" s="7" t="s">
        <v>17</v>
      </c>
      <c r="BD15" s="68" t="str">
        <f>IF(OR(BH4=0,BH4=17),"","Changement d'unité pour la lente")</f>
        <v/>
      </c>
      <c r="BE15" s="68"/>
      <c r="BF15" s="68"/>
      <c r="BG15" s="1"/>
      <c r="BH15" s="4"/>
      <c r="BL15" s="61"/>
      <c r="BM15" s="65"/>
      <c r="BN15" s="1"/>
      <c r="BO15" s="7" t="s">
        <v>17</v>
      </c>
      <c r="BP15" s="68" t="str">
        <f>IF(OR(BT4=0,BT4=17),"","Changement d'unité pour la lente")</f>
        <v/>
      </c>
      <c r="BQ15" s="68"/>
      <c r="BR15" s="68"/>
      <c r="BS15" s="1"/>
      <c r="BT15" s="4"/>
      <c r="BY15" s="61"/>
      <c r="BZ15" s="63"/>
      <c r="CA15" s="1"/>
      <c r="CB15" s="7" t="s">
        <v>17</v>
      </c>
      <c r="CC15" s="68" t="str">
        <f>IF(OR(CG4=0,CG4=17),"","Changement d'unité pour la lente")</f>
        <v/>
      </c>
      <c r="CD15" s="68"/>
      <c r="CE15" s="68"/>
      <c r="CF15" s="1"/>
      <c r="CG15" s="4"/>
    </row>
    <row r="35" spans="2:78" ht="29.25" customHeight="1" x14ac:dyDescent="0.35"/>
    <row r="36" spans="2:78" ht="3" customHeight="1" thickBot="1" x14ac:dyDescent="0.4"/>
    <row r="37" spans="2:78" ht="29.25" customHeight="1" x14ac:dyDescent="0.25">
      <c r="B37" s="59" t="s">
        <v>0</v>
      </c>
      <c r="C37" s="62" t="s">
        <v>1</v>
      </c>
      <c r="N37" s="59" t="s">
        <v>0</v>
      </c>
      <c r="O37" s="65" t="s">
        <v>1</v>
      </c>
      <c r="AA37" s="59" t="s">
        <v>0</v>
      </c>
      <c r="AB37" s="65" t="s">
        <v>1</v>
      </c>
      <c r="AM37" s="59" t="s">
        <v>0</v>
      </c>
      <c r="AN37" s="65" t="s">
        <v>1</v>
      </c>
      <c r="AZ37" s="59" t="s">
        <v>0</v>
      </c>
      <c r="BA37" s="65" t="s">
        <v>1</v>
      </c>
      <c r="BL37" s="59" t="s">
        <v>0</v>
      </c>
      <c r="BM37" s="65" t="s">
        <v>1</v>
      </c>
      <c r="BY37" s="59" t="s">
        <v>0</v>
      </c>
      <c r="BZ37" s="65" t="s">
        <v>1</v>
      </c>
    </row>
    <row r="38" spans="2:78" ht="29.25" customHeight="1" thickBot="1" x14ac:dyDescent="0.3">
      <c r="B38" s="60"/>
      <c r="C38" s="63"/>
      <c r="N38" s="60"/>
      <c r="O38" s="82"/>
      <c r="AA38" s="60"/>
      <c r="AB38" s="65"/>
      <c r="AM38" s="60"/>
      <c r="AN38" s="65"/>
      <c r="AZ38" s="60"/>
      <c r="BA38" s="65"/>
      <c r="BL38" s="60"/>
      <c r="BM38" s="65"/>
      <c r="BY38" s="60"/>
      <c r="BZ38" s="65"/>
    </row>
    <row r="39" spans="2:78" ht="29.25" customHeight="1" x14ac:dyDescent="0.25">
      <c r="B39" s="60"/>
      <c r="C39" s="64" t="s">
        <v>2</v>
      </c>
      <c r="N39" s="60"/>
      <c r="O39" s="62" t="s">
        <v>2</v>
      </c>
      <c r="AA39" s="60"/>
      <c r="AB39" s="65" t="s">
        <v>2</v>
      </c>
      <c r="AM39" s="60"/>
      <c r="AN39" s="65" t="s">
        <v>2</v>
      </c>
      <c r="AZ39" s="60"/>
      <c r="BA39" s="65" t="s">
        <v>2</v>
      </c>
      <c r="BL39" s="60"/>
      <c r="BM39" s="65" t="s">
        <v>2</v>
      </c>
      <c r="BY39" s="60"/>
      <c r="BZ39" s="65" t="s">
        <v>2</v>
      </c>
    </row>
    <row r="40" spans="2:78" ht="29.25" customHeight="1" thickBot="1" x14ac:dyDescent="0.3">
      <c r="B40" s="60"/>
      <c r="C40" s="65"/>
      <c r="N40" s="60"/>
      <c r="O40" s="63"/>
      <c r="AA40" s="60"/>
      <c r="AB40" s="82"/>
      <c r="AM40" s="60"/>
      <c r="AN40" s="65"/>
      <c r="AZ40" s="60"/>
      <c r="BA40" s="65"/>
      <c r="BL40" s="60"/>
      <c r="BM40" s="65"/>
      <c r="BY40" s="60"/>
      <c r="BZ40" s="65"/>
    </row>
    <row r="41" spans="2:78" ht="29.25" customHeight="1" x14ac:dyDescent="0.25">
      <c r="B41" s="60"/>
      <c r="C41" s="65" t="s">
        <v>3</v>
      </c>
      <c r="N41" s="60"/>
      <c r="O41" s="64" t="s">
        <v>3</v>
      </c>
      <c r="AA41" s="60"/>
      <c r="AB41" s="62" t="s">
        <v>3</v>
      </c>
      <c r="AM41" s="60"/>
      <c r="AN41" s="65" t="s">
        <v>3</v>
      </c>
      <c r="AZ41" s="60"/>
      <c r="BA41" s="65" t="s">
        <v>3</v>
      </c>
      <c r="BL41" s="60"/>
      <c r="BM41" s="65" t="s">
        <v>3</v>
      </c>
      <c r="BY41" s="60"/>
      <c r="BZ41" s="65" t="s">
        <v>3</v>
      </c>
    </row>
    <row r="42" spans="2:78" ht="29.25" customHeight="1" thickBot="1" x14ac:dyDescent="0.3">
      <c r="B42" s="60"/>
      <c r="C42" s="65"/>
      <c r="N42" s="60"/>
      <c r="O42" s="65"/>
      <c r="AA42" s="60"/>
      <c r="AB42" s="63"/>
      <c r="AM42" s="60"/>
      <c r="AN42" s="82"/>
      <c r="AZ42" s="60"/>
      <c r="BA42" s="65"/>
      <c r="BL42" s="60"/>
      <c r="BM42" s="65"/>
      <c r="BY42" s="60"/>
      <c r="BZ42" s="65"/>
    </row>
    <row r="43" spans="2:78" ht="29.25" customHeight="1" x14ac:dyDescent="0.25">
      <c r="B43" s="60"/>
      <c r="C43" s="65" t="s">
        <v>4</v>
      </c>
      <c r="N43" s="60"/>
      <c r="O43" s="65" t="s">
        <v>4</v>
      </c>
      <c r="AA43" s="60"/>
      <c r="AB43" s="64" t="s">
        <v>4</v>
      </c>
      <c r="AM43" s="60"/>
      <c r="AN43" s="62" t="s">
        <v>4</v>
      </c>
      <c r="AZ43" s="60"/>
      <c r="BA43" s="65" t="s">
        <v>4</v>
      </c>
      <c r="BL43" s="60"/>
      <c r="BM43" s="65" t="s">
        <v>4</v>
      </c>
      <c r="BY43" s="60"/>
      <c r="BZ43" s="65" t="s">
        <v>4</v>
      </c>
    </row>
    <row r="44" spans="2:78" ht="29.25" customHeight="1" thickBot="1" x14ac:dyDescent="0.3">
      <c r="B44" s="60"/>
      <c r="C44" s="65"/>
      <c r="N44" s="60"/>
      <c r="O44" s="65"/>
      <c r="AA44" s="60"/>
      <c r="AB44" s="65"/>
      <c r="AM44" s="60"/>
      <c r="AN44" s="63"/>
      <c r="AZ44" s="60"/>
      <c r="BA44" s="82"/>
      <c r="BL44" s="60"/>
      <c r="BM44" s="65"/>
      <c r="BY44" s="60"/>
      <c r="BZ44" s="65"/>
    </row>
    <row r="45" spans="2:78" ht="29.25" customHeight="1" x14ac:dyDescent="0.25">
      <c r="B45" s="60"/>
      <c r="C45" s="65" t="s">
        <v>5</v>
      </c>
      <c r="N45" s="60"/>
      <c r="O45" s="65" t="s">
        <v>5</v>
      </c>
      <c r="AA45" s="60"/>
      <c r="AB45" s="65" t="s">
        <v>5</v>
      </c>
      <c r="AM45" s="60"/>
      <c r="AN45" s="64" t="s">
        <v>5</v>
      </c>
      <c r="AZ45" s="60"/>
      <c r="BA45" s="62" t="s">
        <v>5</v>
      </c>
      <c r="BL45" s="60"/>
      <c r="BM45" s="65" t="s">
        <v>5</v>
      </c>
      <c r="BY45" s="60"/>
      <c r="BZ45" s="65" t="s">
        <v>5</v>
      </c>
    </row>
    <row r="46" spans="2:78" ht="29.25" customHeight="1" thickBot="1" x14ac:dyDescent="0.3">
      <c r="B46" s="60"/>
      <c r="C46" s="65"/>
      <c r="N46" s="60"/>
      <c r="O46" s="65"/>
      <c r="AA46" s="60"/>
      <c r="AB46" s="65"/>
      <c r="AM46" s="60"/>
      <c r="AN46" s="65"/>
      <c r="AZ46" s="60"/>
      <c r="BA46" s="63"/>
      <c r="BL46" s="60"/>
      <c r="BM46" s="82"/>
      <c r="BY46" s="60"/>
      <c r="BZ46" s="65"/>
    </row>
    <row r="47" spans="2:78" ht="29.25" customHeight="1" x14ac:dyDescent="0.25">
      <c r="B47" s="60"/>
      <c r="C47" s="65" t="s">
        <v>6</v>
      </c>
      <c r="N47" s="60"/>
      <c r="O47" s="65" t="s">
        <v>6</v>
      </c>
      <c r="AA47" s="60"/>
      <c r="AB47" s="65" t="s">
        <v>6</v>
      </c>
      <c r="AM47" s="60"/>
      <c r="AN47" s="65" t="s">
        <v>6</v>
      </c>
      <c r="AZ47" s="60"/>
      <c r="BA47" s="64" t="s">
        <v>6</v>
      </c>
      <c r="BL47" s="60"/>
      <c r="BM47" s="62" t="s">
        <v>6</v>
      </c>
      <c r="BY47" s="60"/>
      <c r="BZ47" s="65" t="s">
        <v>6</v>
      </c>
    </row>
    <row r="48" spans="2:78" ht="29.25" customHeight="1" thickBot="1" x14ac:dyDescent="0.3">
      <c r="B48" s="60"/>
      <c r="C48" s="65"/>
      <c r="N48" s="60"/>
      <c r="O48" s="65"/>
      <c r="AA48" s="60"/>
      <c r="AB48" s="65"/>
      <c r="AM48" s="60"/>
      <c r="AN48" s="65"/>
      <c r="AZ48" s="60"/>
      <c r="BA48" s="65"/>
      <c r="BL48" s="60"/>
      <c r="BM48" s="63"/>
      <c r="BY48" s="60"/>
      <c r="BZ48" s="82"/>
    </row>
    <row r="49" spans="2:78" ht="29.25" customHeight="1" x14ac:dyDescent="0.25">
      <c r="B49" s="60"/>
      <c r="C49" s="65" t="s">
        <v>7</v>
      </c>
      <c r="N49" s="60"/>
      <c r="O49" s="65" t="s">
        <v>7</v>
      </c>
      <c r="AA49" s="60"/>
      <c r="AB49" s="65" t="s">
        <v>7</v>
      </c>
      <c r="AM49" s="60"/>
      <c r="AN49" s="65" t="s">
        <v>7</v>
      </c>
      <c r="AZ49" s="60"/>
      <c r="BA49" s="65" t="s">
        <v>7</v>
      </c>
      <c r="BL49" s="60"/>
      <c r="BM49" s="64" t="s">
        <v>7</v>
      </c>
      <c r="BY49" s="60"/>
      <c r="BZ49" s="62" t="s">
        <v>7</v>
      </c>
    </row>
    <row r="50" spans="2:78" ht="29.25" customHeight="1" thickBot="1" x14ac:dyDescent="0.3">
      <c r="B50" s="61"/>
      <c r="C50" s="65"/>
      <c r="N50" s="61"/>
      <c r="O50" s="65"/>
      <c r="AA50" s="61"/>
      <c r="AB50" s="65"/>
      <c r="AM50" s="61"/>
      <c r="AN50" s="65"/>
      <c r="AZ50" s="61"/>
      <c r="BA50" s="65"/>
      <c r="BL50" s="61"/>
      <c r="BM50" s="65"/>
      <c r="BY50" s="61"/>
      <c r="BZ50" s="63"/>
    </row>
    <row r="51" spans="2:78" ht="12.75" customHeight="1" x14ac:dyDescent="0.35"/>
  </sheetData>
  <mergeCells count="280">
    <mergeCell ref="BZ47:BZ48"/>
    <mergeCell ref="C49:C50"/>
    <mergeCell ref="O49:O50"/>
    <mergeCell ref="AB49:AB50"/>
    <mergeCell ref="AN49:AN50"/>
    <mergeCell ref="BA49:BA50"/>
    <mergeCell ref="BM49:BM50"/>
    <mergeCell ref="BZ49:BZ50"/>
    <mergeCell ref="AB45:AB46"/>
    <mergeCell ref="AN45:AN46"/>
    <mergeCell ref="BA45:BA46"/>
    <mergeCell ref="BM45:BM46"/>
    <mergeCell ref="BZ45:BZ46"/>
    <mergeCell ref="C47:C48"/>
    <mergeCell ref="O47:O48"/>
    <mergeCell ref="AB47:AB48"/>
    <mergeCell ref="AN47:AN48"/>
    <mergeCell ref="BA47:BA48"/>
    <mergeCell ref="BZ41:BZ42"/>
    <mergeCell ref="C43:C44"/>
    <mergeCell ref="O43:O44"/>
    <mergeCell ref="AB43:AB44"/>
    <mergeCell ref="AN43:AN44"/>
    <mergeCell ref="BA43:BA44"/>
    <mergeCell ref="BM43:BM44"/>
    <mergeCell ref="BZ43:BZ44"/>
    <mergeCell ref="BY37:BY50"/>
    <mergeCell ref="BZ37:BZ38"/>
    <mergeCell ref="C39:C40"/>
    <mergeCell ref="O39:O40"/>
    <mergeCell ref="AB39:AB40"/>
    <mergeCell ref="AN39:AN40"/>
    <mergeCell ref="BA39:BA40"/>
    <mergeCell ref="BM39:BM40"/>
    <mergeCell ref="BZ39:BZ40"/>
    <mergeCell ref="C41:C42"/>
    <mergeCell ref="AM37:AM50"/>
    <mergeCell ref="AN37:AN38"/>
    <mergeCell ref="AZ37:AZ50"/>
    <mergeCell ref="BA37:BA38"/>
    <mergeCell ref="BL37:BL50"/>
    <mergeCell ref="BM37:BM38"/>
    <mergeCell ref="AN41:AN42"/>
    <mergeCell ref="BA41:BA42"/>
    <mergeCell ref="BM41:BM42"/>
    <mergeCell ref="BM47:BM48"/>
    <mergeCell ref="B37:B50"/>
    <mergeCell ref="C37:C38"/>
    <mergeCell ref="N37:N50"/>
    <mergeCell ref="O37:O38"/>
    <mergeCell ref="AA37:AA50"/>
    <mergeCell ref="AB37:AB38"/>
    <mergeCell ref="O41:O42"/>
    <mergeCell ref="AB41:AB42"/>
    <mergeCell ref="C45:C46"/>
    <mergeCell ref="O45:O46"/>
    <mergeCell ref="T12:T13"/>
    <mergeCell ref="AB12:AB13"/>
    <mergeCell ref="BZ14:BZ15"/>
    <mergeCell ref="CC14:CE14"/>
    <mergeCell ref="F15:H15"/>
    <mergeCell ref="R15:T15"/>
    <mergeCell ref="AE15:AG15"/>
    <mergeCell ref="AQ15:AS15"/>
    <mergeCell ref="BD15:BF15"/>
    <mergeCell ref="BP15:BR15"/>
    <mergeCell ref="CC15:CE15"/>
    <mergeCell ref="AN14:AN15"/>
    <mergeCell ref="AQ14:AS14"/>
    <mergeCell ref="BA14:BA15"/>
    <mergeCell ref="BD14:BF14"/>
    <mergeCell ref="BM14:BM15"/>
    <mergeCell ref="BP14:BR14"/>
    <mergeCell ref="AE14:AG14"/>
    <mergeCell ref="BM12:BM13"/>
    <mergeCell ref="BO12:BO13"/>
    <mergeCell ref="BP12:BP13"/>
    <mergeCell ref="BQ12:BQ13"/>
    <mergeCell ref="BR12:BR13"/>
    <mergeCell ref="BZ12:BZ13"/>
    <mergeCell ref="AS12:AS13"/>
    <mergeCell ref="BA12:BA13"/>
    <mergeCell ref="BC12:BC13"/>
    <mergeCell ref="BD12:BD13"/>
    <mergeCell ref="BE12:BE13"/>
    <mergeCell ref="BF12:BF13"/>
    <mergeCell ref="CG11:CG14"/>
    <mergeCell ref="C12:C13"/>
    <mergeCell ref="E12:E13"/>
    <mergeCell ref="F12:F13"/>
    <mergeCell ref="G12:G13"/>
    <mergeCell ref="H12:H13"/>
    <mergeCell ref="O12:O13"/>
    <mergeCell ref="Q12:Q13"/>
    <mergeCell ref="R12:R13"/>
    <mergeCell ref="S12:S13"/>
    <mergeCell ref="AE11:AG11"/>
    <mergeCell ref="AI11:AI14"/>
    <mergeCell ref="AQ11:AS11"/>
    <mergeCell ref="AU11:AU14"/>
    <mergeCell ref="BD11:BF11"/>
    <mergeCell ref="BH11:BH14"/>
    <mergeCell ref="AN12:AN13"/>
    <mergeCell ref="AP12:AP13"/>
    <mergeCell ref="AQ12:AQ13"/>
    <mergeCell ref="AR12:AR13"/>
    <mergeCell ref="CB12:CB13"/>
    <mergeCell ref="CC12:CC13"/>
    <mergeCell ref="CD12:CD13"/>
    <mergeCell ref="CE12:CE13"/>
    <mergeCell ref="C10:C11"/>
    <mergeCell ref="O10:O11"/>
    <mergeCell ref="AB10:AB11"/>
    <mergeCell ref="AN10:AN11"/>
    <mergeCell ref="BA10:BA11"/>
    <mergeCell ref="BM10:BM11"/>
    <mergeCell ref="F11:H11"/>
    <mergeCell ref="J11:J14"/>
    <mergeCell ref="R11:T11"/>
    <mergeCell ref="V11:V14"/>
    <mergeCell ref="AS9:AS10"/>
    <mergeCell ref="BC9:BC10"/>
    <mergeCell ref="BD9:BD10"/>
    <mergeCell ref="BE9:BE10"/>
    <mergeCell ref="BF9:BF10"/>
    <mergeCell ref="AD12:AD13"/>
    <mergeCell ref="AE12:AE13"/>
    <mergeCell ref="AF12:AF13"/>
    <mergeCell ref="AG12:AG13"/>
    <mergeCell ref="C14:C15"/>
    <mergeCell ref="F14:H14"/>
    <mergeCell ref="O14:O15"/>
    <mergeCell ref="R14:T14"/>
    <mergeCell ref="AB14:AB15"/>
    <mergeCell ref="F9:F10"/>
    <mergeCell ref="G9:G10"/>
    <mergeCell ref="H9:H10"/>
    <mergeCell ref="Q9:Q10"/>
    <mergeCell ref="R9:R10"/>
    <mergeCell ref="CD6:CD7"/>
    <mergeCell ref="CE6:CE7"/>
    <mergeCell ref="BD8:BF8"/>
    <mergeCell ref="BM8:BM9"/>
    <mergeCell ref="AR6:AR7"/>
    <mergeCell ref="AS6:AS7"/>
    <mergeCell ref="AU6:AU9"/>
    <mergeCell ref="BA6:BA7"/>
    <mergeCell ref="BC6:BC7"/>
    <mergeCell ref="BD6:BD7"/>
    <mergeCell ref="AQ8:AS8"/>
    <mergeCell ref="BA8:BA9"/>
    <mergeCell ref="AQ9:AQ10"/>
    <mergeCell ref="AR9:AR10"/>
    <mergeCell ref="AF6:AF7"/>
    <mergeCell ref="AG6:AG7"/>
    <mergeCell ref="AI6:AI9"/>
    <mergeCell ref="BQ9:BQ10"/>
    <mergeCell ref="BR9:BR10"/>
    <mergeCell ref="CG6:CG9"/>
    <mergeCell ref="C8:C9"/>
    <mergeCell ref="F8:H8"/>
    <mergeCell ref="O8:O9"/>
    <mergeCell ref="R8:T8"/>
    <mergeCell ref="AB8:AB9"/>
    <mergeCell ref="AE8:AG8"/>
    <mergeCell ref="AN8:AN9"/>
    <mergeCell ref="BQ6:BQ7"/>
    <mergeCell ref="BR6:BR7"/>
    <mergeCell ref="BT6:BT9"/>
    <mergeCell ref="BZ6:BZ7"/>
    <mergeCell ref="CB6:CB7"/>
    <mergeCell ref="CC6:CC7"/>
    <mergeCell ref="BP8:BR8"/>
    <mergeCell ref="BZ8:BZ9"/>
    <mergeCell ref="CC8:CE8"/>
    <mergeCell ref="BP9:BP10"/>
    <mergeCell ref="BE6:BE7"/>
    <mergeCell ref="BF6:BF7"/>
    <mergeCell ref="BH6:BH9"/>
    <mergeCell ref="BM6:BM7"/>
    <mergeCell ref="BO6:BO7"/>
    <mergeCell ref="BP6:BP7"/>
    <mergeCell ref="AN6:AN7"/>
    <mergeCell ref="AP6:AP7"/>
    <mergeCell ref="AQ6:AQ7"/>
    <mergeCell ref="AF9:AF10"/>
    <mergeCell ref="AG9:AG10"/>
    <mergeCell ref="AP9:AP10"/>
    <mergeCell ref="S6:S7"/>
    <mergeCell ref="T6:T7"/>
    <mergeCell ref="V6:V9"/>
    <mergeCell ref="AB6:AB7"/>
    <mergeCell ref="AD6:AD7"/>
    <mergeCell ref="AE6:AE7"/>
    <mergeCell ref="S9:S10"/>
    <mergeCell ref="T9:T10"/>
    <mergeCell ref="AD9:AD10"/>
    <mergeCell ref="AE9:AE10"/>
    <mergeCell ref="AN4:AN5"/>
    <mergeCell ref="BA4:BA5"/>
    <mergeCell ref="BM4:BM5"/>
    <mergeCell ref="BZ4:BZ5"/>
    <mergeCell ref="F5:H5"/>
    <mergeCell ref="R5:T5"/>
    <mergeCell ref="AE5:AG5"/>
    <mergeCell ref="AQ5:AS5"/>
    <mergeCell ref="BD5:BF5"/>
    <mergeCell ref="BQ3:BQ4"/>
    <mergeCell ref="BR3:BR4"/>
    <mergeCell ref="CD3:CD4"/>
    <mergeCell ref="CE3:CE4"/>
    <mergeCell ref="AP3:AP4"/>
    <mergeCell ref="AQ3:AQ4"/>
    <mergeCell ref="AR3:AR4"/>
    <mergeCell ref="AS3:AS4"/>
    <mergeCell ref="BC3:BC4"/>
    <mergeCell ref="BD3:BD4"/>
    <mergeCell ref="BY2:BY15"/>
    <mergeCell ref="BZ2:BZ3"/>
    <mergeCell ref="BP5:BR5"/>
    <mergeCell ref="CC5:CE5"/>
    <mergeCell ref="CB3:CB4"/>
    <mergeCell ref="CC3:CC4"/>
    <mergeCell ref="BO9:BO10"/>
    <mergeCell ref="CB9:CB10"/>
    <mergeCell ref="CC9:CC10"/>
    <mergeCell ref="CD9:CD10"/>
    <mergeCell ref="CE9:CE10"/>
    <mergeCell ref="BZ10:BZ11"/>
    <mergeCell ref="BP11:BR11"/>
    <mergeCell ref="BT11:BT14"/>
    <mergeCell ref="CC11:CE11"/>
    <mergeCell ref="CG2:CG3"/>
    <mergeCell ref="E3:E4"/>
    <mergeCell ref="F3:F4"/>
    <mergeCell ref="G3:G4"/>
    <mergeCell ref="H3:H4"/>
    <mergeCell ref="Q3:Q4"/>
    <mergeCell ref="R3:R4"/>
    <mergeCell ref="S3:S4"/>
    <mergeCell ref="AZ2:AZ15"/>
    <mergeCell ref="BA2:BA3"/>
    <mergeCell ref="BH2:BH3"/>
    <mergeCell ref="BL2:BL15"/>
    <mergeCell ref="BM2:BM3"/>
    <mergeCell ref="BT2:BT3"/>
    <mergeCell ref="BE3:BE4"/>
    <mergeCell ref="BF3:BF4"/>
    <mergeCell ref="BO3:BO4"/>
    <mergeCell ref="BP3:BP4"/>
    <mergeCell ref="AA2:AA15"/>
    <mergeCell ref="AB2:AB3"/>
    <mergeCell ref="AI2:AI3"/>
    <mergeCell ref="AM2:AM15"/>
    <mergeCell ref="AN2:AN3"/>
    <mergeCell ref="AU2:AU3"/>
    <mergeCell ref="AD3:AD4"/>
    <mergeCell ref="AE3:AE4"/>
    <mergeCell ref="AF3:AF4"/>
    <mergeCell ref="AG3:AG4"/>
    <mergeCell ref="B2:B15"/>
    <mergeCell ref="C2:C3"/>
    <mergeCell ref="J2:J3"/>
    <mergeCell ref="N2:N15"/>
    <mergeCell ref="O2:O3"/>
    <mergeCell ref="V2:V3"/>
    <mergeCell ref="T3:T4"/>
    <mergeCell ref="C4:C5"/>
    <mergeCell ref="O4:O5"/>
    <mergeCell ref="R6:R7"/>
    <mergeCell ref="C6:C7"/>
    <mergeCell ref="E6:E7"/>
    <mergeCell ref="F6:F7"/>
    <mergeCell ref="G6:G7"/>
    <mergeCell ref="H6:H7"/>
    <mergeCell ref="J6:J9"/>
    <mergeCell ref="O6:O7"/>
    <mergeCell ref="Q6:Q7"/>
    <mergeCell ref="AB4:AB5"/>
    <mergeCell ref="E9:E10"/>
  </mergeCells>
  <conditionalFormatting sqref="F3:F4 H3:H4">
    <cfRule type="cellIs" dxfId="83" priority="41" operator="greaterThanOrEqual">
      <formula>1.8</formula>
    </cfRule>
    <cfRule type="cellIs" dxfId="82" priority="42" operator="between">
      <formula>0.01</formula>
      <formula>0.6</formula>
    </cfRule>
  </conditionalFormatting>
  <conditionalFormatting sqref="F6:F7 H6:H7 F9:F10 H9:H10">
    <cfRule type="cellIs" dxfId="81" priority="40" operator="between">
      <formula>0.01</formula>
      <formula>0.6</formula>
    </cfRule>
  </conditionalFormatting>
  <conditionalFormatting sqref="H6:H7 F6:F7 F9:F10 H9:H10">
    <cfRule type="cellIs" dxfId="80" priority="39" operator="greaterThanOrEqual">
      <formula>1.8</formula>
    </cfRule>
  </conditionalFormatting>
  <conditionalFormatting sqref="F12:F13 H12:H13">
    <cfRule type="cellIs" dxfId="79" priority="38" operator="between">
      <formula>0.01</formula>
      <formula>0.6</formula>
    </cfRule>
  </conditionalFormatting>
  <conditionalFormatting sqref="H12:H13 F12:F13">
    <cfRule type="cellIs" dxfId="78" priority="37" operator="greaterThanOrEqual">
      <formula>1.8</formula>
    </cfRule>
  </conditionalFormatting>
  <conditionalFormatting sqref="R3:R4 T3:T4">
    <cfRule type="cellIs" dxfId="77" priority="35" operator="greaterThanOrEqual">
      <formula>1.8</formula>
    </cfRule>
    <cfRule type="cellIs" dxfId="76" priority="36" operator="between">
      <formula>0.01</formula>
      <formula>0.6</formula>
    </cfRule>
  </conditionalFormatting>
  <conditionalFormatting sqref="R6:R7 T6:T7 R9:R10 T9:T10">
    <cfRule type="cellIs" dxfId="75" priority="34" operator="between">
      <formula>0.01</formula>
      <formula>0.6</formula>
    </cfRule>
  </conditionalFormatting>
  <conditionalFormatting sqref="T6:T7 R6:R7 R9:R10 T9:T10">
    <cfRule type="cellIs" dxfId="74" priority="33" operator="greaterThanOrEqual">
      <formula>1.8</formula>
    </cfRule>
  </conditionalFormatting>
  <conditionalFormatting sqref="R12:R13 T12:T13">
    <cfRule type="cellIs" dxfId="73" priority="32" operator="between">
      <formula>0.01</formula>
      <formula>0.6</formula>
    </cfRule>
  </conditionalFormatting>
  <conditionalFormatting sqref="T12:T13 R12:R13">
    <cfRule type="cellIs" dxfId="72" priority="31" operator="greaterThanOrEqual">
      <formula>1.8</formula>
    </cfRule>
  </conditionalFormatting>
  <conditionalFormatting sqref="CC3:CC4 CE3:CE4">
    <cfRule type="cellIs" dxfId="71" priority="5" operator="greaterThanOrEqual">
      <formula>1.8</formula>
    </cfRule>
    <cfRule type="cellIs" dxfId="70" priority="6" operator="between">
      <formula>0.01</formula>
      <formula>0.6</formula>
    </cfRule>
  </conditionalFormatting>
  <conditionalFormatting sqref="CC6:CC7 CE6:CE7 CC9:CC10 CE9:CE10">
    <cfRule type="cellIs" dxfId="69" priority="4" operator="between">
      <formula>0.01</formula>
      <formula>0.6</formula>
    </cfRule>
  </conditionalFormatting>
  <conditionalFormatting sqref="CE6:CE7 CC6:CC7 CC9:CC10 CE9:CE10">
    <cfRule type="cellIs" dxfId="68" priority="3" operator="greaterThanOrEqual">
      <formula>1.8</formula>
    </cfRule>
  </conditionalFormatting>
  <conditionalFormatting sqref="CC12:CC13 CE12:CE13">
    <cfRule type="cellIs" dxfId="67" priority="2" operator="between">
      <formula>0.01</formula>
      <formula>0.6</formula>
    </cfRule>
  </conditionalFormatting>
  <conditionalFormatting sqref="CE12:CE13 CC12:CC13">
    <cfRule type="cellIs" dxfId="66" priority="1" operator="greaterThanOrEqual">
      <formula>1.8</formula>
    </cfRule>
  </conditionalFormatting>
  <conditionalFormatting sqref="AE3:AE4 AG3:AG4">
    <cfRule type="cellIs" dxfId="65" priority="29" operator="greaterThanOrEqual">
      <formula>1.8</formula>
    </cfRule>
    <cfRule type="cellIs" dxfId="64" priority="30" operator="between">
      <formula>0.01</formula>
      <formula>0.6</formula>
    </cfRule>
  </conditionalFormatting>
  <conditionalFormatting sqref="AE6:AE7 AG6:AG7 AE9:AE10 AG9:AG10">
    <cfRule type="cellIs" dxfId="63" priority="28" operator="between">
      <formula>0.01</formula>
      <formula>0.6</formula>
    </cfRule>
  </conditionalFormatting>
  <conditionalFormatting sqref="AG6:AG7 AE6:AE7 AE9:AE10 AG9:AG10">
    <cfRule type="cellIs" dxfId="62" priority="27" operator="greaterThanOrEqual">
      <formula>1.8</formula>
    </cfRule>
  </conditionalFormatting>
  <conditionalFormatting sqref="AE12:AE13 AG12:AG13">
    <cfRule type="cellIs" dxfId="61" priority="26" operator="between">
      <formula>0.01</formula>
      <formula>0.6</formula>
    </cfRule>
  </conditionalFormatting>
  <conditionalFormatting sqref="AG12:AG13 AE12:AE13">
    <cfRule type="cellIs" dxfId="60" priority="25" operator="greaterThanOrEqual">
      <formula>1.8</formula>
    </cfRule>
  </conditionalFormatting>
  <conditionalFormatting sqref="AQ3:AQ4 AS3:AS4">
    <cfRule type="cellIs" dxfId="59" priority="23" operator="greaterThanOrEqual">
      <formula>1.8</formula>
    </cfRule>
    <cfRule type="cellIs" dxfId="58" priority="24" operator="between">
      <formula>0.01</formula>
      <formula>0.6</formula>
    </cfRule>
  </conditionalFormatting>
  <conditionalFormatting sqref="AQ6:AQ7 AS6:AS7 AQ9:AQ10 AS9:AS10">
    <cfRule type="cellIs" dxfId="57" priority="22" operator="between">
      <formula>0.01</formula>
      <formula>0.6</formula>
    </cfRule>
  </conditionalFormatting>
  <conditionalFormatting sqref="AS6:AS7 AQ6:AQ7 AQ9:AQ10 AS9:AS10">
    <cfRule type="cellIs" dxfId="56" priority="21" operator="greaterThanOrEqual">
      <formula>1.8</formula>
    </cfRule>
  </conditionalFormatting>
  <conditionalFormatting sqref="AQ12:AQ13 AS12:AS13">
    <cfRule type="cellIs" dxfId="55" priority="20" operator="between">
      <formula>0.01</formula>
      <formula>0.6</formula>
    </cfRule>
  </conditionalFormatting>
  <conditionalFormatting sqref="AS12:AS13 AQ12:AQ13">
    <cfRule type="cellIs" dxfId="54" priority="19" operator="greaterThanOrEqual">
      <formula>1.8</formula>
    </cfRule>
  </conditionalFormatting>
  <conditionalFormatting sqref="BP3:BP4 BR3:BR4">
    <cfRule type="cellIs" dxfId="53" priority="17" operator="greaterThanOrEqual">
      <formula>1.8</formula>
    </cfRule>
    <cfRule type="cellIs" dxfId="52" priority="18" operator="between">
      <formula>0.01</formula>
      <formula>0.6</formula>
    </cfRule>
  </conditionalFormatting>
  <conditionalFormatting sqref="BP6:BP7 BR6:BR7 BP9:BP10 BR9:BR10">
    <cfRule type="cellIs" dxfId="51" priority="16" operator="between">
      <formula>0.01</formula>
      <formula>0.6</formula>
    </cfRule>
  </conditionalFormatting>
  <conditionalFormatting sqref="BR6:BR7 BP6:BP7 BP9:BP10 BR9:BR10">
    <cfRule type="cellIs" dxfId="50" priority="15" operator="greaterThanOrEqual">
      <formula>1.8</formula>
    </cfRule>
  </conditionalFormatting>
  <conditionalFormatting sqref="BP12:BP13 BR12:BR13">
    <cfRule type="cellIs" dxfId="49" priority="14" operator="between">
      <formula>0.01</formula>
      <formula>0.6</formula>
    </cfRule>
  </conditionalFormatting>
  <conditionalFormatting sqref="BR12:BR13 BP12:BP13">
    <cfRule type="cellIs" dxfId="48" priority="13" operator="greaterThanOrEqual">
      <formula>1.8</formula>
    </cfRule>
  </conditionalFormatting>
  <conditionalFormatting sqref="BD3:BD4 BF3:BF4">
    <cfRule type="cellIs" dxfId="47" priority="11" operator="greaterThanOrEqual">
      <formula>1.8</formula>
    </cfRule>
    <cfRule type="cellIs" dxfId="46" priority="12" operator="between">
      <formula>0.01</formula>
      <formula>0.6</formula>
    </cfRule>
  </conditionalFormatting>
  <conditionalFormatting sqref="BD6:BD7 BF6:BF7 BD9:BD10 BF9:BF10">
    <cfRule type="cellIs" dxfId="45" priority="10" operator="between">
      <formula>0.01</formula>
      <formula>0.6</formula>
    </cfRule>
  </conditionalFormatting>
  <conditionalFormatting sqref="BF6:BF7 BD6:BD7 BD9:BD10 BF9:BF10">
    <cfRule type="cellIs" dxfId="44" priority="9" operator="greaterThanOrEqual">
      <formula>1.8</formula>
    </cfRule>
  </conditionalFormatting>
  <conditionalFormatting sqref="BD12:BD13 BF12:BF13">
    <cfRule type="cellIs" dxfId="43" priority="8" operator="between">
      <formula>0.01</formula>
      <formula>0.6</formula>
    </cfRule>
  </conditionalFormatting>
  <conditionalFormatting sqref="BF12:BF13 BD12:BD13">
    <cfRule type="cellIs" dxfId="42" priority="7" operator="greaterThanOrEqual">
      <formula>1.8</formula>
    </cfRule>
  </conditionalFormatting>
  <hyperlinks>
    <hyperlink ref="B2:B15" location="Menu!A1" display="Menu"/>
    <hyperlink ref="B37:B50" location="Menu!A1" display="Menu"/>
    <hyperlink ref="C2:C3" location="Semaine1!A1" tooltip="Lundi" display="Lun"/>
    <hyperlink ref="C4:C5" location="Semaine1!V1" tooltip="Mardi" display="Mar"/>
    <hyperlink ref="C6:C7" location="Semaine1!AI1" tooltip="Mercredi" display="Mer"/>
    <hyperlink ref="C8:C9" location="Semaine1!AU1" tooltip="Jeudi" display="Jeu"/>
    <hyperlink ref="C10:C11" location="Semaine1!BH1" tooltip="Vendredi" display="Ven"/>
    <hyperlink ref="C12:C13" location="Semaine1!BT1" tooltip="Samedi" display="Sam"/>
    <hyperlink ref="C14:C15" location="Semaine1!CG1" tooltip="Dimanche" display="Dim"/>
    <hyperlink ref="C37:C38" location="Semaine1!A50" tooltip="Lundi" display="Lun"/>
    <hyperlink ref="C39:C40" location="Semaine1!V50" tooltip="Mardi" display="Mar"/>
    <hyperlink ref="C41:C42" location="Semaine1!AI50" tooltip="Mercredi" display="Mer"/>
    <hyperlink ref="C43:C44" location="Semaine1!AU50" tooltip="Jeudi" display="Jeu"/>
    <hyperlink ref="C45:C46" location="Semaine1!BH50" tooltip="Vendredi" display="Ven"/>
    <hyperlink ref="C47:C48" location="Semaine1!BT50" tooltip="Samedi" display="Sam"/>
    <hyperlink ref="C49:C50" location="Semaine1!CG50" tooltip="Dimanche" display="Dim"/>
    <hyperlink ref="N2:N15" location="Menu!A1" display="Menu"/>
    <hyperlink ref="N37:N50" location="Menu!A1" display="Menu"/>
    <hyperlink ref="O2:O3" location="Semaine1!A1" tooltip="Lundi" display="Lun"/>
    <hyperlink ref="O4:O5" location="Semaine1!V1" tooltip="Mardi" display="Mar"/>
    <hyperlink ref="O6:O7" location="Semaine1!AI1" tooltip="Mercredi" display="Mer"/>
    <hyperlink ref="O8:O9" location="Semaine1!AU1" tooltip="Jeudi" display="Jeu"/>
    <hyperlink ref="O10:O11" location="Semaine1!BH1" tooltip="Vendredi" display="Ven"/>
    <hyperlink ref="O12:O13" location="Semaine1!BT1" tooltip="Samedi" display="Sam"/>
    <hyperlink ref="O14:O15" location="Semaine1!CG1" tooltip="Dimanche" display="Dim"/>
    <hyperlink ref="O37:O38" location="Semaine1!A50" tooltip="Lundi" display="Lun"/>
    <hyperlink ref="O39:O40" location="Semaine1!V50" tooltip="Mardi" display="Mar"/>
    <hyperlink ref="O41:O42" location="Semaine1!AI50" tooltip="Mercredi" display="Mer"/>
    <hyperlink ref="O43:O44" location="Semaine1!AU50" tooltip="Jeudi" display="Jeu"/>
    <hyperlink ref="O45:O46" location="Semaine1!BH50" tooltip="Vendredi" display="Ven"/>
    <hyperlink ref="O47:O48" location="Semaine1!BT50" tooltip="Samedi" display="Sam"/>
    <hyperlink ref="O49:O50" location="Semaine1!CG50" tooltip="Dimanche" display="Dim"/>
    <hyperlink ref="AA2:AA15" location="Menu!A1" display="Menu"/>
    <hyperlink ref="AA37:AA50" location="Menu!A1" display="Menu"/>
    <hyperlink ref="AB2:AB3" location="Semaine1!A1" tooltip="Lundi" display="Lun"/>
    <hyperlink ref="AB4:AB5" location="Semaine1!V1" tooltip="Mardi" display="Mar"/>
    <hyperlink ref="AB6:AB7" location="Semaine1!AI1" tooltip="Mercredi" display="Mer"/>
    <hyperlink ref="AB8:AB9" location="Semaine1!AU1" tooltip="Jeudi" display="Jeu"/>
    <hyperlink ref="AB10:AB11" location="Semaine1!BH1" tooltip="Vendredi" display="Ven"/>
    <hyperlink ref="AB12:AB13" location="Semaine1!BT1" tooltip="Samedi" display="Sam"/>
    <hyperlink ref="AB14:AB15" location="Semaine1!CG1" tooltip="Dimanche" display="Dim"/>
    <hyperlink ref="AB37:AB38" location="Semaine1!A50" tooltip="Lundi" display="Lun"/>
    <hyperlink ref="AB39:AB40" location="Semaine1!V50" tooltip="Mardi" display="Mar"/>
    <hyperlink ref="AB41:AB42" location="Semaine1!AI50" tooltip="Mercredi" display="Mer"/>
    <hyperlink ref="AB43:AB44" location="Semaine1!AU50" tooltip="Jeudi" display="Jeu"/>
    <hyperlink ref="AB45:AB46" location="Semaine1!BH50" tooltip="Vendredi" display="Ven"/>
    <hyperlink ref="AB47:AB48" location="Semaine1!BT50" tooltip="Samedi" display="Sam"/>
    <hyperlink ref="AB49:AB50" location="Semaine1!CG50" tooltip="Dimanche" display="Dim"/>
    <hyperlink ref="AM2:AM15" location="Menu!A1" display="Menu"/>
    <hyperlink ref="AM37:AM50" location="Menu!A1" display="Menu"/>
    <hyperlink ref="AN2:AN3" location="Semaine1!A1" tooltip="Lundi" display="Lun"/>
    <hyperlink ref="AN4:AN5" location="Semaine1!V1" tooltip="Mardi" display="Mar"/>
    <hyperlink ref="AN6:AN7" location="Semaine1!AI1" tooltip="Mercredi" display="Mer"/>
    <hyperlink ref="AN8:AN9" location="Semaine1!AU1" tooltip="Jeudi" display="Jeu"/>
    <hyperlink ref="AN10:AN11" location="Semaine1!BH1" tooltip="Vendredi" display="Ven"/>
    <hyperlink ref="AN12:AN13" location="Semaine1!BT1" tooltip="Samedi" display="Sam"/>
    <hyperlink ref="AN14:AN15" location="Semaine1!CG1" tooltip="Dimanche" display="Dim"/>
    <hyperlink ref="AN37:AN38" location="Semaine1!A50" tooltip="Lundi" display="Lun"/>
    <hyperlink ref="AN39:AN40" location="Semaine1!V50" tooltip="Mardi" display="Mar"/>
    <hyperlink ref="AN41:AN42" location="Semaine1!AI50" tooltip="Mercredi" display="Mer"/>
    <hyperlink ref="AN43:AN44" location="Semaine1!AU50" tooltip="Jeudi" display="Jeu"/>
    <hyperlink ref="AN45:AN46" location="Semaine1!BH50" tooltip="Vendredi" display="Ven"/>
    <hyperlink ref="AN47:AN48" location="Semaine1!BT50" tooltip="Samedi" display="Sam"/>
    <hyperlink ref="AN49:AN50" location="Semaine1!CG50" tooltip="Dimanche" display="Dim"/>
    <hyperlink ref="BL2:BL15" location="Menu!A1" display="Menu"/>
    <hyperlink ref="BL37:BL50" location="Menu!A1" display="Menu"/>
    <hyperlink ref="BM2:BM3" location="Semaine1!A1" tooltip="Lundi" display="Lun"/>
    <hyperlink ref="BM4:BM5" location="Semaine1!V1" tooltip="Mardi" display="Mar"/>
    <hyperlink ref="BM6:BM7" location="Semaine1!AI1" tooltip="Mercredi" display="Mer"/>
    <hyperlink ref="BM8:BM9" location="Semaine1!AU1" tooltip="Jeudi" display="Jeu"/>
    <hyperlink ref="BM10:BM11" location="Semaine1!BH1" tooltip="Vendredi" display="Ven"/>
    <hyperlink ref="BM12:BM13" location="Semaine1!BT1" tooltip="Samedi" display="Sam"/>
    <hyperlink ref="BM14:BM15" location="Semaine1!CG1" tooltip="Dimanche" display="Dim"/>
    <hyperlink ref="BM37:BM38" location="Semaine1!A50" tooltip="Lundi" display="Lun"/>
    <hyperlink ref="BM39:BM40" location="Semaine1!V50" tooltip="Mardi" display="Mar"/>
    <hyperlink ref="BM41:BM42" location="Semaine1!AI50" tooltip="Mercredi" display="Mer"/>
    <hyperlink ref="BM43:BM44" location="Semaine1!AU50" tooltip="Jeudi" display="Jeu"/>
    <hyperlink ref="BM45:BM46" location="Semaine1!BH50" tooltip="Vendredi" display="Ven"/>
    <hyperlink ref="BM47:BM48" location="Semaine1!BT50" tooltip="Samedi" display="Sam"/>
    <hyperlink ref="BM49:BM50" location="Semaine1!CG50" tooltip="Dimanche" display="Dim"/>
    <hyperlink ref="AZ2:AZ15" location="Menu!A1" display="Menu"/>
    <hyperlink ref="AZ37:AZ50" location="Menu!A1" display="Menu"/>
    <hyperlink ref="BA2:BA3" location="Semaine1!A1" tooltip="Lundi" display="Lun"/>
    <hyperlink ref="BA4:BA5" location="Semaine1!V1" tooltip="Mardi" display="Mar"/>
    <hyperlink ref="BA6:BA7" location="Semaine1!AI1" tooltip="Mercredi" display="Mer"/>
    <hyperlink ref="BA8:BA9" location="Semaine1!AU1" tooltip="Jeudi" display="Jeu"/>
    <hyperlink ref="BA10:BA11" location="Semaine1!BH1" tooltip="Vendredi" display="Ven"/>
    <hyperlink ref="BA12:BA13" location="Semaine1!BT1" tooltip="Samedi" display="Sam"/>
    <hyperlink ref="BA14:BA15" location="Semaine1!CG1" tooltip="Dimanche" display="Dim"/>
    <hyperlink ref="BA37:BA38" location="Semaine1!A50" tooltip="Lundi" display="Lun"/>
    <hyperlink ref="BA39:BA40" location="Semaine1!V50" tooltip="Mardi" display="Mar"/>
    <hyperlink ref="BA41:BA42" location="Semaine1!AI50" tooltip="Mercredi" display="Mer"/>
    <hyperlink ref="BA43:BA44" location="Semaine1!AU50" tooltip="Jeudi" display="Jeu"/>
    <hyperlink ref="BA45:BA46" location="Semaine1!BH50" tooltip="Vendredi" display="Ven"/>
    <hyperlink ref="BA47:BA48" location="Semaine1!BT50" tooltip="Samedi" display="Sam"/>
    <hyperlink ref="BA49:BA50" location="Semaine1!CG50" tooltip="Dimanche" display="Dim"/>
    <hyperlink ref="BY2:BY15" location="Menu!A1" display="Menu"/>
    <hyperlink ref="BY37:BY50" location="Menu!A1" display="Menu"/>
    <hyperlink ref="BZ2:BZ3" location="Semaine1!A1" tooltip="Lundi" display="Lun"/>
    <hyperlink ref="BZ4:BZ5" location="Semaine1!V1" tooltip="Mardi" display="Mar"/>
    <hyperlink ref="BZ6:BZ7" location="Semaine1!AI1" tooltip="Mercredi" display="Mer"/>
    <hyperlink ref="BZ8:BZ9" location="Semaine1!AU1" tooltip="Jeudi" display="Jeu"/>
    <hyperlink ref="BZ10:BZ11" location="Semaine1!BH1" tooltip="Vendredi" display="Ven"/>
    <hyperlink ref="BZ12:BZ13" location="Semaine1!BT1" tooltip="Samedi" display="Sam"/>
    <hyperlink ref="BZ14:BZ15" location="Semaine1!CG1" tooltip="Dimanche" display="Dim"/>
    <hyperlink ref="BZ37:BZ38" location="Semaine1!A50" tooltip="Lundi" display="Lun"/>
    <hyperlink ref="BZ39:BZ40" location="Semaine1!V50" tooltip="Mardi" display="Mar"/>
    <hyperlink ref="BZ41:BZ42" location="Semaine1!AI50" tooltip="Mercredi" display="Mer"/>
    <hyperlink ref="BZ43:BZ44" location="Semaine1!AU50" tooltip="Jeudi" display="Jeu"/>
    <hyperlink ref="BZ45:BZ46" location="Semaine1!BH50" tooltip="Vendredi" display="Ven"/>
    <hyperlink ref="BZ47:BZ48" location="Semaine1!BT50" tooltip="Samedi" display="Sam"/>
    <hyperlink ref="BZ49:BZ50" location="Semaine1!CG50" tooltip="Dimanche" display="Dim"/>
  </hyperlinks>
  <pageMargins left="0.7" right="0.7" top="0.75" bottom="0.75" header="0.3" footer="0.3"/>
  <pageSetup paperSize="9" orientation="portrait" horizontalDpi="0" verticalDpi="0" r:id="rId1"/>
  <headerFooter>
    <oddHeader>&amp;CAppli pour diabète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G51"/>
  <sheetViews>
    <sheetView zoomScale="30" zoomScaleNormal="30" workbookViewId="0">
      <selection activeCell="R25" sqref="R25"/>
    </sheetView>
  </sheetViews>
  <sheetFormatPr baseColWidth="10" defaultRowHeight="23.25" x14ac:dyDescent="0.35"/>
  <cols>
    <col min="1" max="1" width="0.5703125" customWidth="1"/>
    <col min="2" max="2" width="5.7109375" customWidth="1"/>
    <col min="3" max="3" width="5.7109375" style="3" customWidth="1"/>
    <col min="4" max="4" width="0.5703125" customWidth="1"/>
    <col min="5" max="5" width="6" customWidth="1"/>
    <col min="9" max="9" width="0.5703125" customWidth="1"/>
    <col min="10" max="10" width="4.5703125" customWidth="1"/>
    <col min="13" max="13" width="0.5703125" customWidth="1"/>
    <col min="14" max="14" width="5.7109375" customWidth="1"/>
    <col min="15" max="15" width="5.7109375" style="3" customWidth="1"/>
    <col min="16" max="16" width="0.5703125" customWidth="1"/>
    <col min="17" max="17" width="6" customWidth="1"/>
    <col min="21" max="21" width="0.5703125" customWidth="1"/>
    <col min="22" max="22" width="4.5703125" customWidth="1"/>
    <col min="26" max="26" width="0.5703125" customWidth="1"/>
    <col min="27" max="27" width="5.7109375" customWidth="1"/>
    <col min="28" max="28" width="5.7109375" style="3" customWidth="1"/>
    <col min="29" max="29" width="0.5703125" customWidth="1"/>
    <col min="30" max="30" width="6" customWidth="1"/>
    <col min="34" max="34" width="0.5703125" customWidth="1"/>
    <col min="35" max="35" width="4.5703125" customWidth="1"/>
    <col min="38" max="38" width="0.5703125" customWidth="1"/>
    <col min="39" max="39" width="5.7109375" customWidth="1"/>
    <col min="40" max="40" width="5.7109375" style="3" customWidth="1"/>
    <col min="41" max="41" width="0.5703125" customWidth="1"/>
    <col min="42" max="42" width="6" customWidth="1"/>
    <col min="46" max="46" width="0.5703125" customWidth="1"/>
    <col min="47" max="47" width="4.5703125" customWidth="1"/>
    <col min="51" max="51" width="0.5703125" customWidth="1"/>
    <col min="52" max="52" width="5.7109375" customWidth="1"/>
    <col min="53" max="53" width="5.7109375" style="3" customWidth="1"/>
    <col min="54" max="54" width="0.5703125" customWidth="1"/>
    <col min="55" max="55" width="6" customWidth="1"/>
    <col min="59" max="59" width="0.5703125" customWidth="1"/>
    <col min="60" max="60" width="4.5703125" customWidth="1"/>
    <col min="63" max="63" width="0.5703125" customWidth="1"/>
    <col min="64" max="64" width="5.7109375" customWidth="1"/>
    <col min="65" max="65" width="5.7109375" style="3" customWidth="1"/>
    <col min="66" max="66" width="0.5703125" customWidth="1"/>
    <col min="67" max="67" width="6" customWidth="1"/>
    <col min="71" max="71" width="0.5703125" customWidth="1"/>
    <col min="72" max="72" width="4.5703125" customWidth="1"/>
    <col min="76" max="76" width="0.5703125" customWidth="1"/>
    <col min="77" max="77" width="5.7109375" customWidth="1"/>
    <col min="78" max="78" width="5.7109375" style="3" customWidth="1"/>
    <col min="79" max="79" width="0.5703125" customWidth="1"/>
    <col min="80" max="80" width="6" customWidth="1"/>
    <col min="84" max="84" width="0.5703125" customWidth="1"/>
    <col min="85" max="85" width="4.5703125" customWidth="1"/>
  </cols>
  <sheetData>
    <row r="1" spans="1:85" ht="3" customHeight="1" thickBot="1" x14ac:dyDescent="0.4">
      <c r="A1" s="27"/>
      <c r="M1" s="27"/>
      <c r="Z1" s="27"/>
      <c r="AL1" s="27"/>
      <c r="AY1" s="27"/>
      <c r="BK1" s="27"/>
      <c r="BX1" s="27"/>
    </row>
    <row r="2" spans="1:85" ht="29.25" customHeight="1" thickBot="1" x14ac:dyDescent="0.3">
      <c r="B2" s="59" t="s">
        <v>0</v>
      </c>
      <c r="C2" s="62" t="s">
        <v>1</v>
      </c>
      <c r="D2" s="1"/>
      <c r="E2" s="9"/>
      <c r="F2" s="11" t="s">
        <v>8</v>
      </c>
      <c r="G2" s="10" t="s">
        <v>9</v>
      </c>
      <c r="H2" s="8" t="s">
        <v>10</v>
      </c>
      <c r="I2" s="1"/>
      <c r="J2" s="66" t="s">
        <v>16</v>
      </c>
      <c r="K2" s="1"/>
      <c r="L2" s="1"/>
      <c r="N2" s="59" t="s">
        <v>0</v>
      </c>
      <c r="O2" s="65" t="s">
        <v>1</v>
      </c>
      <c r="P2" s="1"/>
      <c r="Q2" s="9"/>
      <c r="R2" s="11" t="s">
        <v>8</v>
      </c>
      <c r="S2" s="10" t="s">
        <v>9</v>
      </c>
      <c r="T2" s="8" t="s">
        <v>10</v>
      </c>
      <c r="U2" s="1"/>
      <c r="V2" s="66" t="s">
        <v>16</v>
      </c>
      <c r="AA2" s="59" t="s">
        <v>0</v>
      </c>
      <c r="AB2" s="65" t="s">
        <v>1</v>
      </c>
      <c r="AC2" s="1"/>
      <c r="AD2" s="9"/>
      <c r="AE2" s="11" t="s">
        <v>8</v>
      </c>
      <c r="AF2" s="10" t="s">
        <v>9</v>
      </c>
      <c r="AG2" s="8" t="s">
        <v>10</v>
      </c>
      <c r="AH2" s="1"/>
      <c r="AI2" s="66" t="s">
        <v>16</v>
      </c>
      <c r="AM2" s="59" t="s">
        <v>0</v>
      </c>
      <c r="AN2" s="65" t="s">
        <v>1</v>
      </c>
      <c r="AO2" s="1"/>
      <c r="AP2" s="9"/>
      <c r="AQ2" s="11" t="s">
        <v>8</v>
      </c>
      <c r="AR2" s="10" t="s">
        <v>9</v>
      </c>
      <c r="AS2" s="8" t="s">
        <v>10</v>
      </c>
      <c r="AT2" s="1"/>
      <c r="AU2" s="66" t="s">
        <v>16</v>
      </c>
      <c r="AZ2" s="59" t="s">
        <v>0</v>
      </c>
      <c r="BA2" s="65" t="s">
        <v>1</v>
      </c>
      <c r="BB2" s="1"/>
      <c r="BC2" s="9"/>
      <c r="BD2" s="11" t="s">
        <v>8</v>
      </c>
      <c r="BE2" s="10" t="s">
        <v>9</v>
      </c>
      <c r="BF2" s="8" t="s">
        <v>10</v>
      </c>
      <c r="BG2" s="1"/>
      <c r="BH2" s="66" t="s">
        <v>16</v>
      </c>
      <c r="BL2" s="59" t="s">
        <v>0</v>
      </c>
      <c r="BM2" s="65" t="s">
        <v>1</v>
      </c>
      <c r="BN2" s="1"/>
      <c r="BO2" s="9"/>
      <c r="BP2" s="11" t="s">
        <v>8</v>
      </c>
      <c r="BQ2" s="10" t="s">
        <v>9</v>
      </c>
      <c r="BR2" s="8" t="s">
        <v>10</v>
      </c>
      <c r="BS2" s="1"/>
      <c r="BT2" s="66" t="s">
        <v>16</v>
      </c>
      <c r="BY2" s="59" t="s">
        <v>0</v>
      </c>
      <c r="BZ2" s="65" t="s">
        <v>1</v>
      </c>
      <c r="CA2" s="1"/>
      <c r="CB2" s="9"/>
      <c r="CC2" s="11" t="s">
        <v>8</v>
      </c>
      <c r="CD2" s="10" t="s">
        <v>9</v>
      </c>
      <c r="CE2" s="8" t="s">
        <v>10</v>
      </c>
      <c r="CF2" s="1"/>
      <c r="CG2" s="66" t="s">
        <v>16</v>
      </c>
    </row>
    <row r="3" spans="1:85" ht="29.25" customHeight="1" thickBot="1" x14ac:dyDescent="0.3">
      <c r="B3" s="60"/>
      <c r="C3" s="63"/>
      <c r="D3" s="1"/>
      <c r="E3" s="77" t="s">
        <v>11</v>
      </c>
      <c r="F3" s="75">
        <v>0.8</v>
      </c>
      <c r="G3" s="73"/>
      <c r="H3" s="71"/>
      <c r="I3" s="1"/>
      <c r="J3" s="67"/>
      <c r="K3" s="1"/>
      <c r="L3" s="1"/>
      <c r="N3" s="60"/>
      <c r="O3" s="82"/>
      <c r="P3" s="1"/>
      <c r="Q3" s="77" t="s">
        <v>11</v>
      </c>
      <c r="R3" s="75"/>
      <c r="S3" s="73"/>
      <c r="T3" s="71"/>
      <c r="U3" s="1"/>
      <c r="V3" s="67"/>
      <c r="AA3" s="60"/>
      <c r="AB3" s="65"/>
      <c r="AC3" s="1"/>
      <c r="AD3" s="77" t="s">
        <v>11</v>
      </c>
      <c r="AE3" s="75"/>
      <c r="AF3" s="73"/>
      <c r="AG3" s="71"/>
      <c r="AH3" s="1"/>
      <c r="AI3" s="67"/>
      <c r="AM3" s="60"/>
      <c r="AN3" s="65"/>
      <c r="AO3" s="1"/>
      <c r="AP3" s="77" t="s">
        <v>11</v>
      </c>
      <c r="AQ3" s="75"/>
      <c r="AR3" s="73"/>
      <c r="AS3" s="71"/>
      <c r="AT3" s="1"/>
      <c r="AU3" s="67"/>
      <c r="AZ3" s="60"/>
      <c r="BA3" s="65"/>
      <c r="BB3" s="1"/>
      <c r="BC3" s="77" t="s">
        <v>11</v>
      </c>
      <c r="BD3" s="75"/>
      <c r="BE3" s="73"/>
      <c r="BF3" s="71"/>
      <c r="BG3" s="1"/>
      <c r="BH3" s="67"/>
      <c r="BL3" s="60"/>
      <c r="BM3" s="65"/>
      <c r="BN3" s="1"/>
      <c r="BO3" s="77" t="s">
        <v>11</v>
      </c>
      <c r="BP3" s="75"/>
      <c r="BQ3" s="73"/>
      <c r="BR3" s="71"/>
      <c r="BS3" s="1"/>
      <c r="BT3" s="67"/>
      <c r="BY3" s="60"/>
      <c r="BZ3" s="65"/>
      <c r="CA3" s="1"/>
      <c r="CB3" s="77" t="s">
        <v>11</v>
      </c>
      <c r="CC3" s="75"/>
      <c r="CD3" s="73"/>
      <c r="CE3" s="71"/>
      <c r="CF3" s="1"/>
      <c r="CG3" s="67"/>
    </row>
    <row r="4" spans="1:85" ht="29.25" customHeight="1" thickBot="1" x14ac:dyDescent="0.3">
      <c r="B4" s="60"/>
      <c r="C4" s="64" t="s">
        <v>2</v>
      </c>
      <c r="D4" s="1"/>
      <c r="E4" s="78"/>
      <c r="F4" s="76"/>
      <c r="G4" s="74"/>
      <c r="H4" s="72"/>
      <c r="I4" s="1"/>
      <c r="J4" s="12"/>
      <c r="K4" s="1"/>
      <c r="L4" s="1"/>
      <c r="N4" s="60"/>
      <c r="O4" s="62" t="s">
        <v>2</v>
      </c>
      <c r="P4" s="1"/>
      <c r="Q4" s="78"/>
      <c r="R4" s="76"/>
      <c r="S4" s="74"/>
      <c r="T4" s="72"/>
      <c r="U4" s="1"/>
      <c r="V4" s="12"/>
      <c r="AA4" s="60"/>
      <c r="AB4" s="64" t="s">
        <v>2</v>
      </c>
      <c r="AC4" s="1"/>
      <c r="AD4" s="78"/>
      <c r="AE4" s="76"/>
      <c r="AF4" s="74"/>
      <c r="AG4" s="72"/>
      <c r="AH4" s="1"/>
      <c r="AI4" s="12"/>
      <c r="AM4" s="60"/>
      <c r="AN4" s="64" t="s">
        <v>2</v>
      </c>
      <c r="AO4" s="1"/>
      <c r="AP4" s="78"/>
      <c r="AQ4" s="76"/>
      <c r="AR4" s="74"/>
      <c r="AS4" s="72"/>
      <c r="AT4" s="1"/>
      <c r="AU4" s="12"/>
      <c r="AZ4" s="60"/>
      <c r="BA4" s="64" t="s">
        <v>2</v>
      </c>
      <c r="BB4" s="1"/>
      <c r="BC4" s="78"/>
      <c r="BD4" s="76"/>
      <c r="BE4" s="74"/>
      <c r="BF4" s="72"/>
      <c r="BG4" s="1"/>
      <c r="BH4" s="12"/>
      <c r="BL4" s="60"/>
      <c r="BM4" s="64" t="s">
        <v>2</v>
      </c>
      <c r="BN4" s="1"/>
      <c r="BO4" s="78"/>
      <c r="BP4" s="76"/>
      <c r="BQ4" s="74"/>
      <c r="BR4" s="72"/>
      <c r="BS4" s="1"/>
      <c r="BT4" s="12"/>
      <c r="BY4" s="60"/>
      <c r="BZ4" s="64" t="s">
        <v>2</v>
      </c>
      <c r="CA4" s="1"/>
      <c r="CB4" s="78"/>
      <c r="CC4" s="76"/>
      <c r="CD4" s="74"/>
      <c r="CE4" s="72"/>
      <c r="CF4" s="1"/>
      <c r="CG4" s="12"/>
    </row>
    <row r="5" spans="1:85" ht="29.25" customHeight="1" thickBot="1" x14ac:dyDescent="0.3">
      <c r="B5" s="60"/>
      <c r="C5" s="65"/>
      <c r="D5" s="1"/>
      <c r="E5" s="6" t="s">
        <v>12</v>
      </c>
      <c r="F5" s="52"/>
      <c r="G5" s="53"/>
      <c r="H5" s="54"/>
      <c r="I5" s="1"/>
      <c r="J5" s="1"/>
      <c r="K5" s="1"/>
      <c r="L5" s="1"/>
      <c r="N5" s="60"/>
      <c r="O5" s="63"/>
      <c r="P5" s="1"/>
      <c r="Q5" s="6" t="s">
        <v>12</v>
      </c>
      <c r="R5" s="52"/>
      <c r="S5" s="53"/>
      <c r="T5" s="54"/>
      <c r="U5" s="1"/>
      <c r="V5" s="1"/>
      <c r="AA5" s="60"/>
      <c r="AB5" s="82"/>
      <c r="AC5" s="1"/>
      <c r="AD5" s="6" t="s">
        <v>12</v>
      </c>
      <c r="AE5" s="52"/>
      <c r="AF5" s="53"/>
      <c r="AG5" s="54"/>
      <c r="AH5" s="1"/>
      <c r="AI5" s="1"/>
      <c r="AM5" s="60"/>
      <c r="AN5" s="65"/>
      <c r="AO5" s="1"/>
      <c r="AP5" s="6" t="s">
        <v>12</v>
      </c>
      <c r="AQ5" s="52"/>
      <c r="AR5" s="53"/>
      <c r="AS5" s="54"/>
      <c r="AT5" s="1"/>
      <c r="AU5" s="1"/>
      <c r="AZ5" s="60"/>
      <c r="BA5" s="65"/>
      <c r="BB5" s="1"/>
      <c r="BC5" s="6" t="s">
        <v>12</v>
      </c>
      <c r="BD5" s="52"/>
      <c r="BE5" s="53"/>
      <c r="BF5" s="54"/>
      <c r="BG5" s="1"/>
      <c r="BH5" s="1"/>
      <c r="BL5" s="60"/>
      <c r="BM5" s="65"/>
      <c r="BN5" s="1"/>
      <c r="BO5" s="6" t="s">
        <v>12</v>
      </c>
      <c r="BP5" s="52"/>
      <c r="BQ5" s="53"/>
      <c r="BR5" s="54"/>
      <c r="BS5" s="1"/>
      <c r="BT5" s="1"/>
      <c r="BY5" s="60"/>
      <c r="BZ5" s="65"/>
      <c r="CA5" s="1"/>
      <c r="CB5" s="6" t="s">
        <v>12</v>
      </c>
      <c r="CC5" s="52"/>
      <c r="CD5" s="53"/>
      <c r="CE5" s="54"/>
      <c r="CF5" s="1"/>
      <c r="CG5" s="1"/>
    </row>
    <row r="6" spans="1:85" ht="29.25" customHeight="1" x14ac:dyDescent="0.25">
      <c r="B6" s="60"/>
      <c r="C6" s="65" t="s">
        <v>3</v>
      </c>
      <c r="D6" s="1"/>
      <c r="E6" s="50" t="s">
        <v>13</v>
      </c>
      <c r="F6" s="48"/>
      <c r="G6" s="57"/>
      <c r="H6" s="55"/>
      <c r="I6" s="1"/>
      <c r="J6" s="70"/>
      <c r="K6" s="1"/>
      <c r="L6" s="1"/>
      <c r="N6" s="60"/>
      <c r="O6" s="64" t="s">
        <v>3</v>
      </c>
      <c r="P6" s="1"/>
      <c r="Q6" s="50" t="s">
        <v>13</v>
      </c>
      <c r="R6" s="48"/>
      <c r="S6" s="57"/>
      <c r="T6" s="55"/>
      <c r="U6" s="1"/>
      <c r="V6" s="70"/>
      <c r="AA6" s="60"/>
      <c r="AB6" s="62" t="s">
        <v>3</v>
      </c>
      <c r="AC6" s="1"/>
      <c r="AD6" s="50" t="s">
        <v>13</v>
      </c>
      <c r="AE6" s="48"/>
      <c r="AF6" s="57"/>
      <c r="AG6" s="55"/>
      <c r="AH6" s="1"/>
      <c r="AI6" s="70"/>
      <c r="AM6" s="60"/>
      <c r="AN6" s="65" t="s">
        <v>3</v>
      </c>
      <c r="AO6" s="1"/>
      <c r="AP6" s="50" t="s">
        <v>13</v>
      </c>
      <c r="AQ6" s="48"/>
      <c r="AR6" s="57"/>
      <c r="AS6" s="55"/>
      <c r="AT6" s="1"/>
      <c r="AU6" s="70"/>
      <c r="AZ6" s="60"/>
      <c r="BA6" s="65" t="s">
        <v>3</v>
      </c>
      <c r="BB6" s="1"/>
      <c r="BC6" s="50" t="s">
        <v>13</v>
      </c>
      <c r="BD6" s="48"/>
      <c r="BE6" s="57"/>
      <c r="BF6" s="55"/>
      <c r="BG6" s="1"/>
      <c r="BH6" s="70"/>
      <c r="BL6" s="60"/>
      <c r="BM6" s="65" t="s">
        <v>3</v>
      </c>
      <c r="BN6" s="1"/>
      <c r="BO6" s="50" t="s">
        <v>13</v>
      </c>
      <c r="BP6" s="48"/>
      <c r="BQ6" s="57"/>
      <c r="BR6" s="55"/>
      <c r="BS6" s="1"/>
      <c r="BT6" s="70"/>
      <c r="BY6" s="60"/>
      <c r="BZ6" s="65" t="s">
        <v>3</v>
      </c>
      <c r="CA6" s="1"/>
      <c r="CB6" s="50" t="s">
        <v>13</v>
      </c>
      <c r="CC6" s="48"/>
      <c r="CD6" s="57"/>
      <c r="CE6" s="55"/>
      <c r="CF6" s="1"/>
      <c r="CG6" s="70"/>
    </row>
    <row r="7" spans="1:85" ht="29.25" customHeight="1" thickBot="1" x14ac:dyDescent="0.3">
      <c r="B7" s="60"/>
      <c r="C7" s="65"/>
      <c r="D7" s="1"/>
      <c r="E7" s="51"/>
      <c r="F7" s="49"/>
      <c r="G7" s="58"/>
      <c r="H7" s="56"/>
      <c r="I7" s="1"/>
      <c r="J7" s="70"/>
      <c r="K7" s="1"/>
      <c r="L7" s="1"/>
      <c r="N7" s="60"/>
      <c r="O7" s="65"/>
      <c r="P7" s="1"/>
      <c r="Q7" s="51"/>
      <c r="R7" s="49"/>
      <c r="S7" s="58"/>
      <c r="T7" s="56"/>
      <c r="U7" s="1"/>
      <c r="V7" s="70"/>
      <c r="AA7" s="60"/>
      <c r="AB7" s="63"/>
      <c r="AC7" s="1"/>
      <c r="AD7" s="51"/>
      <c r="AE7" s="49"/>
      <c r="AF7" s="58"/>
      <c r="AG7" s="56"/>
      <c r="AH7" s="1"/>
      <c r="AI7" s="70"/>
      <c r="AM7" s="60"/>
      <c r="AN7" s="82"/>
      <c r="AO7" s="1"/>
      <c r="AP7" s="51"/>
      <c r="AQ7" s="49"/>
      <c r="AR7" s="58"/>
      <c r="AS7" s="56"/>
      <c r="AT7" s="1"/>
      <c r="AU7" s="70"/>
      <c r="AZ7" s="60"/>
      <c r="BA7" s="65"/>
      <c r="BB7" s="1"/>
      <c r="BC7" s="51"/>
      <c r="BD7" s="49"/>
      <c r="BE7" s="58"/>
      <c r="BF7" s="56"/>
      <c r="BG7" s="1"/>
      <c r="BH7" s="70"/>
      <c r="BL7" s="60"/>
      <c r="BM7" s="65"/>
      <c r="BN7" s="1"/>
      <c r="BO7" s="51"/>
      <c r="BP7" s="49"/>
      <c r="BQ7" s="58"/>
      <c r="BR7" s="56"/>
      <c r="BS7" s="1"/>
      <c r="BT7" s="70"/>
      <c r="BY7" s="60"/>
      <c r="BZ7" s="65"/>
      <c r="CA7" s="1"/>
      <c r="CB7" s="51"/>
      <c r="CC7" s="49"/>
      <c r="CD7" s="58"/>
      <c r="CE7" s="56"/>
      <c r="CF7" s="1"/>
      <c r="CG7" s="70"/>
    </row>
    <row r="8" spans="1:85" ht="29.25" customHeight="1" thickBot="1" x14ac:dyDescent="0.3">
      <c r="B8" s="60"/>
      <c r="C8" s="65" t="s">
        <v>4</v>
      </c>
      <c r="D8" s="1"/>
      <c r="E8" s="6" t="s">
        <v>12</v>
      </c>
      <c r="F8" s="52"/>
      <c r="G8" s="53"/>
      <c r="H8" s="54"/>
      <c r="I8" s="1"/>
      <c r="J8" s="70"/>
      <c r="K8" s="1"/>
      <c r="L8" s="1"/>
      <c r="N8" s="60"/>
      <c r="O8" s="65" t="s">
        <v>4</v>
      </c>
      <c r="P8" s="1"/>
      <c r="Q8" s="6" t="s">
        <v>12</v>
      </c>
      <c r="R8" s="52"/>
      <c r="S8" s="53"/>
      <c r="T8" s="54"/>
      <c r="U8" s="1"/>
      <c r="V8" s="70"/>
      <c r="AA8" s="60"/>
      <c r="AB8" s="64" t="s">
        <v>4</v>
      </c>
      <c r="AC8" s="1"/>
      <c r="AD8" s="6" t="s">
        <v>12</v>
      </c>
      <c r="AE8" s="52"/>
      <c r="AF8" s="53"/>
      <c r="AG8" s="54"/>
      <c r="AH8" s="1"/>
      <c r="AI8" s="70"/>
      <c r="AM8" s="60"/>
      <c r="AN8" s="62" t="s">
        <v>4</v>
      </c>
      <c r="AO8" s="1"/>
      <c r="AP8" s="6" t="s">
        <v>12</v>
      </c>
      <c r="AQ8" s="52"/>
      <c r="AR8" s="53"/>
      <c r="AS8" s="54"/>
      <c r="AT8" s="1"/>
      <c r="AU8" s="70"/>
      <c r="AZ8" s="60"/>
      <c r="BA8" s="65" t="s">
        <v>4</v>
      </c>
      <c r="BB8" s="1"/>
      <c r="BC8" s="6" t="s">
        <v>12</v>
      </c>
      <c r="BD8" s="52"/>
      <c r="BE8" s="53"/>
      <c r="BF8" s="54"/>
      <c r="BG8" s="1"/>
      <c r="BH8" s="70"/>
      <c r="BL8" s="60"/>
      <c r="BM8" s="65" t="s">
        <v>4</v>
      </c>
      <c r="BN8" s="1"/>
      <c r="BO8" s="6" t="s">
        <v>12</v>
      </c>
      <c r="BP8" s="52"/>
      <c r="BQ8" s="53"/>
      <c r="BR8" s="54"/>
      <c r="BS8" s="1"/>
      <c r="BT8" s="70"/>
      <c r="BY8" s="60"/>
      <c r="BZ8" s="65" t="s">
        <v>4</v>
      </c>
      <c r="CA8" s="1"/>
      <c r="CB8" s="6" t="s">
        <v>12</v>
      </c>
      <c r="CC8" s="52"/>
      <c r="CD8" s="53"/>
      <c r="CE8" s="54"/>
      <c r="CF8" s="1"/>
      <c r="CG8" s="70"/>
    </row>
    <row r="9" spans="1:85" ht="29.25" customHeight="1" thickBot="1" x14ac:dyDescent="0.3">
      <c r="B9" s="60"/>
      <c r="C9" s="65"/>
      <c r="D9" s="1"/>
      <c r="E9" s="79" t="s">
        <v>14</v>
      </c>
      <c r="F9" s="48"/>
      <c r="G9" s="57"/>
      <c r="H9" s="55"/>
      <c r="I9" s="1"/>
      <c r="J9" s="70"/>
      <c r="K9" s="1"/>
      <c r="L9" s="1"/>
      <c r="N9" s="60"/>
      <c r="O9" s="65"/>
      <c r="P9" s="1"/>
      <c r="Q9" s="79" t="s">
        <v>14</v>
      </c>
      <c r="R9" s="48"/>
      <c r="S9" s="57"/>
      <c r="T9" s="55"/>
      <c r="U9" s="1"/>
      <c r="V9" s="70"/>
      <c r="AA9" s="60"/>
      <c r="AB9" s="65"/>
      <c r="AC9" s="1"/>
      <c r="AD9" s="79" t="s">
        <v>14</v>
      </c>
      <c r="AE9" s="48"/>
      <c r="AF9" s="57"/>
      <c r="AG9" s="55"/>
      <c r="AH9" s="1"/>
      <c r="AI9" s="70"/>
      <c r="AM9" s="60"/>
      <c r="AN9" s="63"/>
      <c r="AO9" s="1"/>
      <c r="AP9" s="79" t="s">
        <v>14</v>
      </c>
      <c r="AQ9" s="48"/>
      <c r="AR9" s="57"/>
      <c r="AS9" s="55"/>
      <c r="AT9" s="1"/>
      <c r="AU9" s="70"/>
      <c r="AZ9" s="60"/>
      <c r="BA9" s="82"/>
      <c r="BB9" s="1"/>
      <c r="BC9" s="79" t="s">
        <v>14</v>
      </c>
      <c r="BD9" s="48"/>
      <c r="BE9" s="57"/>
      <c r="BF9" s="55"/>
      <c r="BG9" s="1"/>
      <c r="BH9" s="70"/>
      <c r="BL9" s="60"/>
      <c r="BM9" s="65"/>
      <c r="BN9" s="1"/>
      <c r="BO9" s="79" t="s">
        <v>14</v>
      </c>
      <c r="BP9" s="48"/>
      <c r="BQ9" s="57"/>
      <c r="BR9" s="55"/>
      <c r="BS9" s="1"/>
      <c r="BT9" s="70"/>
      <c r="BY9" s="60"/>
      <c r="BZ9" s="65"/>
      <c r="CA9" s="1"/>
      <c r="CB9" s="79" t="s">
        <v>14</v>
      </c>
      <c r="CC9" s="48"/>
      <c r="CD9" s="57"/>
      <c r="CE9" s="55"/>
      <c r="CF9" s="1"/>
      <c r="CG9" s="70"/>
    </row>
    <row r="10" spans="1:85" ht="29.25" customHeight="1" thickBot="1" x14ac:dyDescent="0.3">
      <c r="B10" s="60"/>
      <c r="C10" s="65" t="s">
        <v>5</v>
      </c>
      <c r="D10" s="1"/>
      <c r="E10" s="51"/>
      <c r="F10" s="49"/>
      <c r="G10" s="58"/>
      <c r="H10" s="56"/>
      <c r="I10" s="1"/>
      <c r="J10" s="28"/>
      <c r="K10" s="1"/>
      <c r="L10" s="1"/>
      <c r="N10" s="60"/>
      <c r="O10" s="65" t="s">
        <v>5</v>
      </c>
      <c r="P10" s="1"/>
      <c r="Q10" s="51"/>
      <c r="R10" s="49"/>
      <c r="S10" s="58"/>
      <c r="T10" s="56"/>
      <c r="U10" s="1"/>
      <c r="V10" s="28"/>
      <c r="AA10" s="60"/>
      <c r="AB10" s="65" t="s">
        <v>5</v>
      </c>
      <c r="AC10" s="1"/>
      <c r="AD10" s="51"/>
      <c r="AE10" s="49"/>
      <c r="AF10" s="58"/>
      <c r="AG10" s="56"/>
      <c r="AH10" s="1"/>
      <c r="AI10" s="28"/>
      <c r="AM10" s="60"/>
      <c r="AN10" s="64" t="s">
        <v>5</v>
      </c>
      <c r="AO10" s="1"/>
      <c r="AP10" s="51"/>
      <c r="AQ10" s="49"/>
      <c r="AR10" s="58"/>
      <c r="AS10" s="56"/>
      <c r="AT10" s="1"/>
      <c r="AU10" s="28"/>
      <c r="AZ10" s="60"/>
      <c r="BA10" s="62" t="s">
        <v>5</v>
      </c>
      <c r="BB10" s="1"/>
      <c r="BC10" s="51"/>
      <c r="BD10" s="49"/>
      <c r="BE10" s="58"/>
      <c r="BF10" s="56"/>
      <c r="BG10" s="1"/>
      <c r="BH10" s="28"/>
      <c r="BL10" s="60"/>
      <c r="BM10" s="65" t="s">
        <v>5</v>
      </c>
      <c r="BN10" s="1"/>
      <c r="BO10" s="51"/>
      <c r="BP10" s="49"/>
      <c r="BQ10" s="58"/>
      <c r="BR10" s="56"/>
      <c r="BS10" s="1"/>
      <c r="BT10" s="28"/>
      <c r="BY10" s="60"/>
      <c r="BZ10" s="65" t="s">
        <v>5</v>
      </c>
      <c r="CA10" s="1"/>
      <c r="CB10" s="51"/>
      <c r="CC10" s="49"/>
      <c r="CD10" s="58"/>
      <c r="CE10" s="56"/>
      <c r="CF10" s="1"/>
      <c r="CG10" s="28"/>
    </row>
    <row r="11" spans="1:85" ht="29.25" customHeight="1" thickBot="1" x14ac:dyDescent="0.3">
      <c r="B11" s="60"/>
      <c r="C11" s="65"/>
      <c r="D11" s="1"/>
      <c r="E11" s="6" t="s">
        <v>12</v>
      </c>
      <c r="F11" s="52"/>
      <c r="G11" s="53"/>
      <c r="H11" s="54"/>
      <c r="I11" s="1"/>
      <c r="J11" s="69"/>
      <c r="K11" s="1"/>
      <c r="L11" s="1"/>
      <c r="N11" s="60"/>
      <c r="O11" s="65"/>
      <c r="P11" s="1"/>
      <c r="Q11" s="6" t="s">
        <v>12</v>
      </c>
      <c r="R11" s="52"/>
      <c r="S11" s="53"/>
      <c r="T11" s="54"/>
      <c r="U11" s="1"/>
      <c r="V11" s="69"/>
      <c r="AA11" s="60"/>
      <c r="AB11" s="65"/>
      <c r="AC11" s="1"/>
      <c r="AD11" s="6" t="s">
        <v>12</v>
      </c>
      <c r="AE11" s="52"/>
      <c r="AF11" s="53"/>
      <c r="AG11" s="54"/>
      <c r="AH11" s="1"/>
      <c r="AI11" s="69"/>
      <c r="AM11" s="60"/>
      <c r="AN11" s="65"/>
      <c r="AO11" s="1"/>
      <c r="AP11" s="6" t="s">
        <v>12</v>
      </c>
      <c r="AQ11" s="52"/>
      <c r="AR11" s="53"/>
      <c r="AS11" s="54"/>
      <c r="AT11" s="1"/>
      <c r="AU11" s="69"/>
      <c r="AZ11" s="60"/>
      <c r="BA11" s="63"/>
      <c r="BB11" s="1"/>
      <c r="BC11" s="6" t="s">
        <v>12</v>
      </c>
      <c r="BD11" s="52"/>
      <c r="BE11" s="53"/>
      <c r="BF11" s="54"/>
      <c r="BG11" s="1"/>
      <c r="BH11" s="69"/>
      <c r="BL11" s="60"/>
      <c r="BM11" s="82"/>
      <c r="BN11" s="1"/>
      <c r="BO11" s="6" t="s">
        <v>12</v>
      </c>
      <c r="BP11" s="52"/>
      <c r="BQ11" s="53"/>
      <c r="BR11" s="54"/>
      <c r="BS11" s="1"/>
      <c r="BT11" s="69"/>
      <c r="BY11" s="60"/>
      <c r="BZ11" s="65"/>
      <c r="CA11" s="1"/>
      <c r="CB11" s="6" t="s">
        <v>12</v>
      </c>
      <c r="CC11" s="52"/>
      <c r="CD11" s="53"/>
      <c r="CE11" s="54"/>
      <c r="CF11" s="1"/>
      <c r="CG11" s="69"/>
    </row>
    <row r="12" spans="1:85" ht="29.25" customHeight="1" x14ac:dyDescent="0.25">
      <c r="B12" s="60"/>
      <c r="C12" s="65" t="s">
        <v>6</v>
      </c>
      <c r="D12" s="1"/>
      <c r="E12" s="80" t="s">
        <v>15</v>
      </c>
      <c r="F12" s="42"/>
      <c r="G12" s="44"/>
      <c r="H12" s="46"/>
      <c r="I12" s="1"/>
      <c r="J12" s="69"/>
      <c r="K12" s="1"/>
      <c r="L12" s="1"/>
      <c r="N12" s="60"/>
      <c r="O12" s="65" t="s">
        <v>6</v>
      </c>
      <c r="P12" s="1"/>
      <c r="Q12" s="80" t="s">
        <v>15</v>
      </c>
      <c r="R12" s="42"/>
      <c r="S12" s="44"/>
      <c r="T12" s="46"/>
      <c r="U12" s="1"/>
      <c r="V12" s="69"/>
      <c r="AA12" s="60"/>
      <c r="AB12" s="65" t="s">
        <v>6</v>
      </c>
      <c r="AC12" s="1"/>
      <c r="AD12" s="80" t="s">
        <v>15</v>
      </c>
      <c r="AE12" s="42"/>
      <c r="AF12" s="44"/>
      <c r="AG12" s="46"/>
      <c r="AH12" s="1"/>
      <c r="AI12" s="69"/>
      <c r="AM12" s="60"/>
      <c r="AN12" s="65" t="s">
        <v>6</v>
      </c>
      <c r="AO12" s="1"/>
      <c r="AP12" s="80" t="s">
        <v>15</v>
      </c>
      <c r="AQ12" s="42"/>
      <c r="AR12" s="44"/>
      <c r="AS12" s="46"/>
      <c r="AT12" s="1"/>
      <c r="AU12" s="69"/>
      <c r="AZ12" s="60"/>
      <c r="BA12" s="64" t="s">
        <v>6</v>
      </c>
      <c r="BB12" s="1"/>
      <c r="BC12" s="80" t="s">
        <v>15</v>
      </c>
      <c r="BD12" s="42"/>
      <c r="BE12" s="44"/>
      <c r="BF12" s="46"/>
      <c r="BG12" s="1"/>
      <c r="BH12" s="69"/>
      <c r="BL12" s="60"/>
      <c r="BM12" s="62" t="s">
        <v>6</v>
      </c>
      <c r="BN12" s="1"/>
      <c r="BO12" s="80" t="s">
        <v>15</v>
      </c>
      <c r="BP12" s="42"/>
      <c r="BQ12" s="44"/>
      <c r="BR12" s="46"/>
      <c r="BS12" s="1"/>
      <c r="BT12" s="69"/>
      <c r="BY12" s="60"/>
      <c r="BZ12" s="65" t="s">
        <v>6</v>
      </c>
      <c r="CA12" s="1"/>
      <c r="CB12" s="80" t="s">
        <v>15</v>
      </c>
      <c r="CC12" s="42"/>
      <c r="CD12" s="44"/>
      <c r="CE12" s="46"/>
      <c r="CF12" s="1"/>
      <c r="CG12" s="69"/>
    </row>
    <row r="13" spans="1:85" ht="29.25" customHeight="1" thickBot="1" x14ac:dyDescent="0.3">
      <c r="B13" s="60"/>
      <c r="C13" s="65"/>
      <c r="D13" s="1"/>
      <c r="E13" s="81"/>
      <c r="F13" s="43"/>
      <c r="G13" s="45"/>
      <c r="H13" s="47"/>
      <c r="I13" s="1"/>
      <c r="J13" s="69"/>
      <c r="K13" s="1"/>
      <c r="L13" s="1"/>
      <c r="N13" s="60"/>
      <c r="O13" s="65"/>
      <c r="P13" s="1"/>
      <c r="Q13" s="81"/>
      <c r="R13" s="43"/>
      <c r="S13" s="45"/>
      <c r="T13" s="47"/>
      <c r="U13" s="1"/>
      <c r="V13" s="69"/>
      <c r="AA13" s="60"/>
      <c r="AB13" s="65"/>
      <c r="AC13" s="1"/>
      <c r="AD13" s="81"/>
      <c r="AE13" s="43"/>
      <c r="AF13" s="45"/>
      <c r="AG13" s="47"/>
      <c r="AH13" s="1"/>
      <c r="AI13" s="69"/>
      <c r="AM13" s="60"/>
      <c r="AN13" s="65"/>
      <c r="AO13" s="1"/>
      <c r="AP13" s="81"/>
      <c r="AQ13" s="43"/>
      <c r="AR13" s="45"/>
      <c r="AS13" s="47"/>
      <c r="AT13" s="1"/>
      <c r="AU13" s="69"/>
      <c r="AZ13" s="60"/>
      <c r="BA13" s="65"/>
      <c r="BB13" s="1"/>
      <c r="BC13" s="81"/>
      <c r="BD13" s="43"/>
      <c r="BE13" s="45"/>
      <c r="BF13" s="47"/>
      <c r="BG13" s="1"/>
      <c r="BH13" s="69"/>
      <c r="BL13" s="60"/>
      <c r="BM13" s="63"/>
      <c r="BN13" s="1"/>
      <c r="BO13" s="81"/>
      <c r="BP13" s="43"/>
      <c r="BQ13" s="45"/>
      <c r="BR13" s="47"/>
      <c r="BS13" s="1"/>
      <c r="BT13" s="69"/>
      <c r="BY13" s="60"/>
      <c r="BZ13" s="82"/>
      <c r="CA13" s="1"/>
      <c r="CB13" s="81"/>
      <c r="CC13" s="43"/>
      <c r="CD13" s="45"/>
      <c r="CE13" s="47"/>
      <c r="CF13" s="1"/>
      <c r="CG13" s="69"/>
    </row>
    <row r="14" spans="1:85" ht="29.25" customHeight="1" thickBot="1" x14ac:dyDescent="0.3">
      <c r="B14" s="60"/>
      <c r="C14" s="65" t="s">
        <v>7</v>
      </c>
      <c r="D14" s="1"/>
      <c r="E14" s="6" t="s">
        <v>12</v>
      </c>
      <c r="F14" s="52"/>
      <c r="G14" s="53"/>
      <c r="H14" s="54"/>
      <c r="I14" s="1"/>
      <c r="J14" s="69"/>
      <c r="K14" s="1"/>
      <c r="L14" s="1"/>
      <c r="N14" s="60"/>
      <c r="O14" s="65" t="s">
        <v>7</v>
      </c>
      <c r="P14" s="1"/>
      <c r="Q14" s="6" t="s">
        <v>12</v>
      </c>
      <c r="R14" s="52"/>
      <c r="S14" s="53"/>
      <c r="T14" s="54"/>
      <c r="U14" s="1"/>
      <c r="V14" s="69"/>
      <c r="AA14" s="60"/>
      <c r="AB14" s="65" t="s">
        <v>7</v>
      </c>
      <c r="AC14" s="1"/>
      <c r="AD14" s="6" t="s">
        <v>12</v>
      </c>
      <c r="AE14" s="52"/>
      <c r="AF14" s="53"/>
      <c r="AG14" s="54"/>
      <c r="AH14" s="1"/>
      <c r="AI14" s="69"/>
      <c r="AM14" s="60"/>
      <c r="AN14" s="65" t="s">
        <v>7</v>
      </c>
      <c r="AO14" s="1"/>
      <c r="AP14" s="6" t="s">
        <v>12</v>
      </c>
      <c r="AQ14" s="52"/>
      <c r="AR14" s="53"/>
      <c r="AS14" s="54"/>
      <c r="AT14" s="1"/>
      <c r="AU14" s="69"/>
      <c r="AZ14" s="60"/>
      <c r="BA14" s="65" t="s">
        <v>7</v>
      </c>
      <c r="BB14" s="1"/>
      <c r="BC14" s="6" t="s">
        <v>12</v>
      </c>
      <c r="BD14" s="52"/>
      <c r="BE14" s="53"/>
      <c r="BF14" s="54"/>
      <c r="BG14" s="1"/>
      <c r="BH14" s="69"/>
      <c r="BL14" s="60"/>
      <c r="BM14" s="64" t="s">
        <v>7</v>
      </c>
      <c r="BN14" s="1"/>
      <c r="BO14" s="6" t="s">
        <v>12</v>
      </c>
      <c r="BP14" s="52"/>
      <c r="BQ14" s="53"/>
      <c r="BR14" s="54"/>
      <c r="BS14" s="1"/>
      <c r="BT14" s="69"/>
      <c r="BY14" s="60"/>
      <c r="BZ14" s="62" t="s">
        <v>7</v>
      </c>
      <c r="CA14" s="1"/>
      <c r="CB14" s="6" t="s">
        <v>12</v>
      </c>
      <c r="CC14" s="52"/>
      <c r="CD14" s="53"/>
      <c r="CE14" s="54"/>
      <c r="CF14" s="1"/>
      <c r="CG14" s="69"/>
    </row>
    <row r="15" spans="1:85" ht="29.25" customHeight="1" thickBot="1" x14ac:dyDescent="0.3">
      <c r="B15" s="61"/>
      <c r="C15" s="65"/>
      <c r="D15" s="1"/>
      <c r="E15" s="7" t="s">
        <v>17</v>
      </c>
      <c r="F15" s="68" t="str">
        <f>IF(OR(J4=0,J4=17),"","Changement d'unité pour la lente")</f>
        <v/>
      </c>
      <c r="G15" s="68"/>
      <c r="H15" s="68"/>
      <c r="I15" s="1"/>
      <c r="J15" s="4"/>
      <c r="K15" s="1"/>
      <c r="L15" s="1"/>
      <c r="N15" s="61"/>
      <c r="O15" s="65"/>
      <c r="P15" s="1"/>
      <c r="Q15" s="7" t="s">
        <v>17</v>
      </c>
      <c r="R15" s="68" t="str">
        <f>IF(OR(V4=0,V4=17),"","Changement d'unité pour la lente")</f>
        <v/>
      </c>
      <c r="S15" s="68"/>
      <c r="T15" s="68"/>
      <c r="U15" s="1"/>
      <c r="V15" s="4"/>
      <c r="AA15" s="61"/>
      <c r="AB15" s="65"/>
      <c r="AC15" s="1"/>
      <c r="AD15" s="7" t="s">
        <v>17</v>
      </c>
      <c r="AE15" s="68" t="str">
        <f>IF(OR(AI4=0,AI4=17),"","Changement d'unité pour la lente")</f>
        <v/>
      </c>
      <c r="AF15" s="68"/>
      <c r="AG15" s="68"/>
      <c r="AH15" s="1"/>
      <c r="AI15" s="4"/>
      <c r="AM15" s="61"/>
      <c r="AN15" s="65"/>
      <c r="AO15" s="1"/>
      <c r="AP15" s="7" t="s">
        <v>17</v>
      </c>
      <c r="AQ15" s="68" t="str">
        <f>IF(OR(AU4=0,AU4=17),"","Changement d'unité pour la lente")</f>
        <v/>
      </c>
      <c r="AR15" s="68"/>
      <c r="AS15" s="68"/>
      <c r="AT15" s="1"/>
      <c r="AU15" s="4"/>
      <c r="AZ15" s="61"/>
      <c r="BA15" s="65"/>
      <c r="BB15" s="1"/>
      <c r="BC15" s="7" t="s">
        <v>17</v>
      </c>
      <c r="BD15" s="68" t="str">
        <f>IF(OR(BH4=0,BH4=17),"","Changement d'unité pour la lente")</f>
        <v/>
      </c>
      <c r="BE15" s="68"/>
      <c r="BF15" s="68"/>
      <c r="BG15" s="1"/>
      <c r="BH15" s="4"/>
      <c r="BL15" s="61"/>
      <c r="BM15" s="65"/>
      <c r="BN15" s="1"/>
      <c r="BO15" s="7" t="s">
        <v>17</v>
      </c>
      <c r="BP15" s="68" t="str">
        <f>IF(OR(BT4=0,BT4=17),"","Changement d'unité pour la lente")</f>
        <v/>
      </c>
      <c r="BQ15" s="68"/>
      <c r="BR15" s="68"/>
      <c r="BS15" s="1"/>
      <c r="BT15" s="4"/>
      <c r="BY15" s="61"/>
      <c r="BZ15" s="63"/>
      <c r="CA15" s="1"/>
      <c r="CB15" s="7" t="s">
        <v>17</v>
      </c>
      <c r="CC15" s="68" t="str">
        <f>IF(OR(CG4=0,CG4=17),"","Changement d'unité pour la lente")</f>
        <v/>
      </c>
      <c r="CD15" s="68"/>
      <c r="CE15" s="68"/>
      <c r="CF15" s="1"/>
      <c r="CG15" s="4"/>
    </row>
    <row r="35" spans="2:78" ht="29.25" customHeight="1" x14ac:dyDescent="0.35"/>
    <row r="36" spans="2:78" ht="3" customHeight="1" thickBot="1" x14ac:dyDescent="0.4"/>
    <row r="37" spans="2:78" ht="29.25" customHeight="1" x14ac:dyDescent="0.25">
      <c r="B37" s="59" t="s">
        <v>0</v>
      </c>
      <c r="C37" s="62" t="s">
        <v>1</v>
      </c>
      <c r="N37" s="59" t="s">
        <v>0</v>
      </c>
      <c r="O37" s="65" t="s">
        <v>1</v>
      </c>
      <c r="AA37" s="59" t="s">
        <v>0</v>
      </c>
      <c r="AB37" s="65" t="s">
        <v>1</v>
      </c>
      <c r="AM37" s="59" t="s">
        <v>0</v>
      </c>
      <c r="AN37" s="65" t="s">
        <v>1</v>
      </c>
      <c r="AZ37" s="59" t="s">
        <v>0</v>
      </c>
      <c r="BA37" s="65" t="s">
        <v>1</v>
      </c>
      <c r="BL37" s="59" t="s">
        <v>0</v>
      </c>
      <c r="BM37" s="65" t="s">
        <v>1</v>
      </c>
      <c r="BY37" s="59" t="s">
        <v>0</v>
      </c>
      <c r="BZ37" s="65" t="s">
        <v>1</v>
      </c>
    </row>
    <row r="38" spans="2:78" ht="29.25" customHeight="1" thickBot="1" x14ac:dyDescent="0.3">
      <c r="B38" s="60"/>
      <c r="C38" s="63"/>
      <c r="N38" s="60"/>
      <c r="O38" s="82"/>
      <c r="AA38" s="60"/>
      <c r="AB38" s="65"/>
      <c r="AM38" s="60"/>
      <c r="AN38" s="65"/>
      <c r="AZ38" s="60"/>
      <c r="BA38" s="65"/>
      <c r="BL38" s="60"/>
      <c r="BM38" s="65"/>
      <c r="BY38" s="60"/>
      <c r="BZ38" s="65"/>
    </row>
    <row r="39" spans="2:78" ht="29.25" customHeight="1" x14ac:dyDescent="0.25">
      <c r="B39" s="60"/>
      <c r="C39" s="64" t="s">
        <v>2</v>
      </c>
      <c r="N39" s="60"/>
      <c r="O39" s="62" t="s">
        <v>2</v>
      </c>
      <c r="AA39" s="60"/>
      <c r="AB39" s="65" t="s">
        <v>2</v>
      </c>
      <c r="AM39" s="60"/>
      <c r="AN39" s="65" t="s">
        <v>2</v>
      </c>
      <c r="AZ39" s="60"/>
      <c r="BA39" s="65" t="s">
        <v>2</v>
      </c>
      <c r="BL39" s="60"/>
      <c r="BM39" s="65" t="s">
        <v>2</v>
      </c>
      <c r="BY39" s="60"/>
      <c r="BZ39" s="65" t="s">
        <v>2</v>
      </c>
    </row>
    <row r="40" spans="2:78" ht="29.25" customHeight="1" thickBot="1" x14ac:dyDescent="0.3">
      <c r="B40" s="60"/>
      <c r="C40" s="65"/>
      <c r="N40" s="60"/>
      <c r="O40" s="63"/>
      <c r="AA40" s="60"/>
      <c r="AB40" s="82"/>
      <c r="AM40" s="60"/>
      <c r="AN40" s="65"/>
      <c r="AZ40" s="60"/>
      <c r="BA40" s="65"/>
      <c r="BL40" s="60"/>
      <c r="BM40" s="65"/>
      <c r="BY40" s="60"/>
      <c r="BZ40" s="65"/>
    </row>
    <row r="41" spans="2:78" ht="29.25" customHeight="1" x14ac:dyDescent="0.25">
      <c r="B41" s="60"/>
      <c r="C41" s="65" t="s">
        <v>3</v>
      </c>
      <c r="N41" s="60"/>
      <c r="O41" s="64" t="s">
        <v>3</v>
      </c>
      <c r="AA41" s="60"/>
      <c r="AB41" s="62" t="s">
        <v>3</v>
      </c>
      <c r="AM41" s="60"/>
      <c r="AN41" s="65" t="s">
        <v>3</v>
      </c>
      <c r="AZ41" s="60"/>
      <c r="BA41" s="65" t="s">
        <v>3</v>
      </c>
      <c r="BL41" s="60"/>
      <c r="BM41" s="65" t="s">
        <v>3</v>
      </c>
      <c r="BY41" s="60"/>
      <c r="BZ41" s="65" t="s">
        <v>3</v>
      </c>
    </row>
    <row r="42" spans="2:78" ht="29.25" customHeight="1" thickBot="1" x14ac:dyDescent="0.3">
      <c r="B42" s="60"/>
      <c r="C42" s="65"/>
      <c r="N42" s="60"/>
      <c r="O42" s="65"/>
      <c r="AA42" s="60"/>
      <c r="AB42" s="63"/>
      <c r="AM42" s="60"/>
      <c r="AN42" s="82"/>
      <c r="AZ42" s="60"/>
      <c r="BA42" s="65"/>
      <c r="BL42" s="60"/>
      <c r="BM42" s="65"/>
      <c r="BY42" s="60"/>
      <c r="BZ42" s="65"/>
    </row>
    <row r="43" spans="2:78" ht="29.25" customHeight="1" x14ac:dyDescent="0.25">
      <c r="B43" s="60"/>
      <c r="C43" s="65" t="s">
        <v>4</v>
      </c>
      <c r="N43" s="60"/>
      <c r="O43" s="65" t="s">
        <v>4</v>
      </c>
      <c r="AA43" s="60"/>
      <c r="AB43" s="64" t="s">
        <v>4</v>
      </c>
      <c r="AM43" s="60"/>
      <c r="AN43" s="62" t="s">
        <v>4</v>
      </c>
      <c r="AZ43" s="60"/>
      <c r="BA43" s="65" t="s">
        <v>4</v>
      </c>
      <c r="BL43" s="60"/>
      <c r="BM43" s="65" t="s">
        <v>4</v>
      </c>
      <c r="BY43" s="60"/>
      <c r="BZ43" s="65" t="s">
        <v>4</v>
      </c>
    </row>
    <row r="44" spans="2:78" ht="29.25" customHeight="1" thickBot="1" x14ac:dyDescent="0.3">
      <c r="B44" s="60"/>
      <c r="C44" s="65"/>
      <c r="N44" s="60"/>
      <c r="O44" s="65"/>
      <c r="AA44" s="60"/>
      <c r="AB44" s="65"/>
      <c r="AM44" s="60"/>
      <c r="AN44" s="63"/>
      <c r="AZ44" s="60"/>
      <c r="BA44" s="82"/>
      <c r="BL44" s="60"/>
      <c r="BM44" s="65"/>
      <c r="BY44" s="60"/>
      <c r="BZ44" s="65"/>
    </row>
    <row r="45" spans="2:78" ht="29.25" customHeight="1" x14ac:dyDescent="0.25">
      <c r="B45" s="60"/>
      <c r="C45" s="65" t="s">
        <v>5</v>
      </c>
      <c r="N45" s="60"/>
      <c r="O45" s="65" t="s">
        <v>5</v>
      </c>
      <c r="AA45" s="60"/>
      <c r="AB45" s="65" t="s">
        <v>5</v>
      </c>
      <c r="AM45" s="60"/>
      <c r="AN45" s="64" t="s">
        <v>5</v>
      </c>
      <c r="AZ45" s="60"/>
      <c r="BA45" s="62" t="s">
        <v>5</v>
      </c>
      <c r="BL45" s="60"/>
      <c r="BM45" s="65" t="s">
        <v>5</v>
      </c>
      <c r="BY45" s="60"/>
      <c r="BZ45" s="65" t="s">
        <v>5</v>
      </c>
    </row>
    <row r="46" spans="2:78" ht="29.25" customHeight="1" thickBot="1" x14ac:dyDescent="0.3">
      <c r="B46" s="60"/>
      <c r="C46" s="65"/>
      <c r="N46" s="60"/>
      <c r="O46" s="65"/>
      <c r="AA46" s="60"/>
      <c r="AB46" s="65"/>
      <c r="AM46" s="60"/>
      <c r="AN46" s="65"/>
      <c r="AZ46" s="60"/>
      <c r="BA46" s="63"/>
      <c r="BL46" s="60"/>
      <c r="BM46" s="82"/>
      <c r="BY46" s="60"/>
      <c r="BZ46" s="65"/>
    </row>
    <row r="47" spans="2:78" ht="29.25" customHeight="1" x14ac:dyDescent="0.25">
      <c r="B47" s="60"/>
      <c r="C47" s="65" t="s">
        <v>6</v>
      </c>
      <c r="N47" s="60"/>
      <c r="O47" s="65" t="s">
        <v>6</v>
      </c>
      <c r="AA47" s="60"/>
      <c r="AB47" s="65" t="s">
        <v>6</v>
      </c>
      <c r="AM47" s="60"/>
      <c r="AN47" s="65" t="s">
        <v>6</v>
      </c>
      <c r="AZ47" s="60"/>
      <c r="BA47" s="64" t="s">
        <v>6</v>
      </c>
      <c r="BL47" s="60"/>
      <c r="BM47" s="62" t="s">
        <v>6</v>
      </c>
      <c r="BY47" s="60"/>
      <c r="BZ47" s="65" t="s">
        <v>6</v>
      </c>
    </row>
    <row r="48" spans="2:78" ht="29.25" customHeight="1" thickBot="1" x14ac:dyDescent="0.3">
      <c r="B48" s="60"/>
      <c r="C48" s="65"/>
      <c r="N48" s="60"/>
      <c r="O48" s="65"/>
      <c r="AA48" s="60"/>
      <c r="AB48" s="65"/>
      <c r="AM48" s="60"/>
      <c r="AN48" s="65"/>
      <c r="AZ48" s="60"/>
      <c r="BA48" s="65"/>
      <c r="BL48" s="60"/>
      <c r="BM48" s="63"/>
      <c r="BY48" s="60"/>
      <c r="BZ48" s="82"/>
    </row>
    <row r="49" spans="2:78" ht="29.25" customHeight="1" x14ac:dyDescent="0.25">
      <c r="B49" s="60"/>
      <c r="C49" s="65" t="s">
        <v>7</v>
      </c>
      <c r="N49" s="60"/>
      <c r="O49" s="65" t="s">
        <v>7</v>
      </c>
      <c r="AA49" s="60"/>
      <c r="AB49" s="65" t="s">
        <v>7</v>
      </c>
      <c r="AM49" s="60"/>
      <c r="AN49" s="65" t="s">
        <v>7</v>
      </c>
      <c r="AZ49" s="60"/>
      <c r="BA49" s="65" t="s">
        <v>7</v>
      </c>
      <c r="BL49" s="60"/>
      <c r="BM49" s="64" t="s">
        <v>7</v>
      </c>
      <c r="BY49" s="60"/>
      <c r="BZ49" s="62" t="s">
        <v>7</v>
      </c>
    </row>
    <row r="50" spans="2:78" ht="29.25" customHeight="1" thickBot="1" x14ac:dyDescent="0.3">
      <c r="B50" s="61"/>
      <c r="C50" s="65"/>
      <c r="N50" s="61"/>
      <c r="O50" s="65"/>
      <c r="AA50" s="61"/>
      <c r="AB50" s="65"/>
      <c r="AM50" s="61"/>
      <c r="AN50" s="65"/>
      <c r="AZ50" s="61"/>
      <c r="BA50" s="65"/>
      <c r="BL50" s="61"/>
      <c r="BM50" s="65"/>
      <c r="BY50" s="61"/>
      <c r="BZ50" s="63"/>
    </row>
    <row r="51" spans="2:78" ht="12.75" customHeight="1" x14ac:dyDescent="0.35"/>
  </sheetData>
  <mergeCells count="280">
    <mergeCell ref="BZ47:BZ48"/>
    <mergeCell ref="C49:C50"/>
    <mergeCell ref="O49:O50"/>
    <mergeCell ref="AB49:AB50"/>
    <mergeCell ref="AN49:AN50"/>
    <mergeCell ref="BA49:BA50"/>
    <mergeCell ref="BM49:BM50"/>
    <mergeCell ref="BZ49:BZ50"/>
    <mergeCell ref="AB45:AB46"/>
    <mergeCell ref="AN45:AN46"/>
    <mergeCell ref="BA45:BA46"/>
    <mergeCell ref="BM45:BM46"/>
    <mergeCell ref="BZ45:BZ46"/>
    <mergeCell ref="C47:C48"/>
    <mergeCell ref="O47:O48"/>
    <mergeCell ref="AB47:AB48"/>
    <mergeCell ref="AN47:AN48"/>
    <mergeCell ref="BA47:BA48"/>
    <mergeCell ref="BZ41:BZ42"/>
    <mergeCell ref="C43:C44"/>
    <mergeCell ref="O43:O44"/>
    <mergeCell ref="AB43:AB44"/>
    <mergeCell ref="AN43:AN44"/>
    <mergeCell ref="BA43:BA44"/>
    <mergeCell ref="BM43:BM44"/>
    <mergeCell ref="BZ43:BZ44"/>
    <mergeCell ref="BY37:BY50"/>
    <mergeCell ref="BZ37:BZ38"/>
    <mergeCell ref="C39:C40"/>
    <mergeCell ref="O39:O40"/>
    <mergeCell ref="AB39:AB40"/>
    <mergeCell ref="AN39:AN40"/>
    <mergeCell ref="BA39:BA40"/>
    <mergeCell ref="BM39:BM40"/>
    <mergeCell ref="BZ39:BZ40"/>
    <mergeCell ref="C41:C42"/>
    <mergeCell ref="AM37:AM50"/>
    <mergeCell ref="AN37:AN38"/>
    <mergeCell ref="AZ37:AZ50"/>
    <mergeCell ref="BA37:BA38"/>
    <mergeCell ref="BL37:BL50"/>
    <mergeCell ref="BM37:BM38"/>
    <mergeCell ref="AN41:AN42"/>
    <mergeCell ref="BA41:BA42"/>
    <mergeCell ref="BM41:BM42"/>
    <mergeCell ref="BM47:BM48"/>
    <mergeCell ref="B37:B50"/>
    <mergeCell ref="C37:C38"/>
    <mergeCell ref="N37:N50"/>
    <mergeCell ref="O37:O38"/>
    <mergeCell ref="AA37:AA50"/>
    <mergeCell ref="AB37:AB38"/>
    <mergeCell ref="O41:O42"/>
    <mergeCell ref="AB41:AB42"/>
    <mergeCell ref="C45:C46"/>
    <mergeCell ref="O45:O46"/>
    <mergeCell ref="T12:T13"/>
    <mergeCell ref="AB12:AB13"/>
    <mergeCell ref="BZ14:BZ15"/>
    <mergeCell ref="CC14:CE14"/>
    <mergeCell ref="F15:H15"/>
    <mergeCell ref="R15:T15"/>
    <mergeCell ref="AE15:AG15"/>
    <mergeCell ref="AQ15:AS15"/>
    <mergeCell ref="BD15:BF15"/>
    <mergeCell ref="BP15:BR15"/>
    <mergeCell ref="CC15:CE15"/>
    <mergeCell ref="AN14:AN15"/>
    <mergeCell ref="AQ14:AS14"/>
    <mergeCell ref="BA14:BA15"/>
    <mergeCell ref="BD14:BF14"/>
    <mergeCell ref="BM14:BM15"/>
    <mergeCell ref="BP14:BR14"/>
    <mergeCell ref="AE14:AG14"/>
    <mergeCell ref="BM12:BM13"/>
    <mergeCell ref="BO12:BO13"/>
    <mergeCell ref="BP12:BP13"/>
    <mergeCell ref="BQ12:BQ13"/>
    <mergeCell ref="BR12:BR13"/>
    <mergeCell ref="BZ12:BZ13"/>
    <mergeCell ref="AS12:AS13"/>
    <mergeCell ref="BA12:BA13"/>
    <mergeCell ref="BC12:BC13"/>
    <mergeCell ref="BD12:BD13"/>
    <mergeCell ref="BE12:BE13"/>
    <mergeCell ref="BF12:BF13"/>
    <mergeCell ref="CG11:CG14"/>
    <mergeCell ref="C12:C13"/>
    <mergeCell ref="E12:E13"/>
    <mergeCell ref="F12:F13"/>
    <mergeCell ref="G12:G13"/>
    <mergeCell ref="H12:H13"/>
    <mergeCell ref="O12:O13"/>
    <mergeCell ref="Q12:Q13"/>
    <mergeCell ref="R12:R13"/>
    <mergeCell ref="S12:S13"/>
    <mergeCell ref="AE11:AG11"/>
    <mergeCell ref="AI11:AI14"/>
    <mergeCell ref="AQ11:AS11"/>
    <mergeCell ref="AU11:AU14"/>
    <mergeCell ref="BD11:BF11"/>
    <mergeCell ref="BH11:BH14"/>
    <mergeCell ref="AN12:AN13"/>
    <mergeCell ref="AP12:AP13"/>
    <mergeCell ref="AQ12:AQ13"/>
    <mergeCell ref="AR12:AR13"/>
    <mergeCell ref="CB12:CB13"/>
    <mergeCell ref="CC12:CC13"/>
    <mergeCell ref="CD12:CD13"/>
    <mergeCell ref="CE12:CE13"/>
    <mergeCell ref="C10:C11"/>
    <mergeCell ref="O10:O11"/>
    <mergeCell ref="AB10:AB11"/>
    <mergeCell ref="AN10:AN11"/>
    <mergeCell ref="BA10:BA11"/>
    <mergeCell ref="BM10:BM11"/>
    <mergeCell ref="F11:H11"/>
    <mergeCell ref="J11:J14"/>
    <mergeCell ref="R11:T11"/>
    <mergeCell ref="V11:V14"/>
    <mergeCell ref="AS9:AS10"/>
    <mergeCell ref="BC9:BC10"/>
    <mergeCell ref="BD9:BD10"/>
    <mergeCell ref="BE9:BE10"/>
    <mergeCell ref="BF9:BF10"/>
    <mergeCell ref="AD12:AD13"/>
    <mergeCell ref="AE12:AE13"/>
    <mergeCell ref="AF12:AF13"/>
    <mergeCell ref="AG12:AG13"/>
    <mergeCell ref="C14:C15"/>
    <mergeCell ref="F14:H14"/>
    <mergeCell ref="O14:O15"/>
    <mergeCell ref="R14:T14"/>
    <mergeCell ref="AB14:AB15"/>
    <mergeCell ref="F9:F10"/>
    <mergeCell ref="G9:G10"/>
    <mergeCell ref="H9:H10"/>
    <mergeCell ref="Q9:Q10"/>
    <mergeCell ref="R9:R10"/>
    <mergeCell ref="CD6:CD7"/>
    <mergeCell ref="CE6:CE7"/>
    <mergeCell ref="BD8:BF8"/>
    <mergeCell ref="BM8:BM9"/>
    <mergeCell ref="AR6:AR7"/>
    <mergeCell ref="AS6:AS7"/>
    <mergeCell ref="AU6:AU9"/>
    <mergeCell ref="BA6:BA7"/>
    <mergeCell ref="BC6:BC7"/>
    <mergeCell ref="BD6:BD7"/>
    <mergeCell ref="AQ8:AS8"/>
    <mergeCell ref="BA8:BA9"/>
    <mergeCell ref="AQ9:AQ10"/>
    <mergeCell ref="AR9:AR10"/>
    <mergeCell ref="AF6:AF7"/>
    <mergeCell ref="AG6:AG7"/>
    <mergeCell ref="AI6:AI9"/>
    <mergeCell ref="BQ9:BQ10"/>
    <mergeCell ref="BR9:BR10"/>
    <mergeCell ref="CG6:CG9"/>
    <mergeCell ref="C8:C9"/>
    <mergeCell ref="F8:H8"/>
    <mergeCell ref="O8:O9"/>
    <mergeCell ref="R8:T8"/>
    <mergeCell ref="AB8:AB9"/>
    <mergeCell ref="AE8:AG8"/>
    <mergeCell ref="AN8:AN9"/>
    <mergeCell ref="BQ6:BQ7"/>
    <mergeCell ref="BR6:BR7"/>
    <mergeCell ref="BT6:BT9"/>
    <mergeCell ref="BZ6:BZ7"/>
    <mergeCell ref="CB6:CB7"/>
    <mergeCell ref="CC6:CC7"/>
    <mergeCell ref="BP8:BR8"/>
    <mergeCell ref="BZ8:BZ9"/>
    <mergeCell ref="CC8:CE8"/>
    <mergeCell ref="BP9:BP10"/>
    <mergeCell ref="BE6:BE7"/>
    <mergeCell ref="BF6:BF7"/>
    <mergeCell ref="BH6:BH9"/>
    <mergeCell ref="BM6:BM7"/>
    <mergeCell ref="BO6:BO7"/>
    <mergeCell ref="BP6:BP7"/>
    <mergeCell ref="AN6:AN7"/>
    <mergeCell ref="AP6:AP7"/>
    <mergeCell ref="AQ6:AQ7"/>
    <mergeCell ref="AF9:AF10"/>
    <mergeCell ref="AG9:AG10"/>
    <mergeCell ref="AP9:AP10"/>
    <mergeCell ref="S6:S7"/>
    <mergeCell ref="T6:T7"/>
    <mergeCell ref="V6:V9"/>
    <mergeCell ref="AB6:AB7"/>
    <mergeCell ref="AD6:AD7"/>
    <mergeCell ref="AE6:AE7"/>
    <mergeCell ref="S9:S10"/>
    <mergeCell ref="T9:T10"/>
    <mergeCell ref="AD9:AD10"/>
    <mergeCell ref="AE9:AE10"/>
    <mergeCell ref="AN4:AN5"/>
    <mergeCell ref="BA4:BA5"/>
    <mergeCell ref="BM4:BM5"/>
    <mergeCell ref="BZ4:BZ5"/>
    <mergeCell ref="F5:H5"/>
    <mergeCell ref="R5:T5"/>
    <mergeCell ref="AE5:AG5"/>
    <mergeCell ref="AQ5:AS5"/>
    <mergeCell ref="BD5:BF5"/>
    <mergeCell ref="BQ3:BQ4"/>
    <mergeCell ref="BR3:BR4"/>
    <mergeCell ref="CD3:CD4"/>
    <mergeCell ref="CE3:CE4"/>
    <mergeCell ref="AP3:AP4"/>
    <mergeCell ref="AQ3:AQ4"/>
    <mergeCell ref="AR3:AR4"/>
    <mergeCell ref="AS3:AS4"/>
    <mergeCell ref="BC3:BC4"/>
    <mergeCell ref="BD3:BD4"/>
    <mergeCell ref="BY2:BY15"/>
    <mergeCell ref="BZ2:BZ3"/>
    <mergeCell ref="BP5:BR5"/>
    <mergeCell ref="CC5:CE5"/>
    <mergeCell ref="CB3:CB4"/>
    <mergeCell ref="CC3:CC4"/>
    <mergeCell ref="BO9:BO10"/>
    <mergeCell ref="CB9:CB10"/>
    <mergeCell ref="CC9:CC10"/>
    <mergeCell ref="CD9:CD10"/>
    <mergeCell ref="CE9:CE10"/>
    <mergeCell ref="BZ10:BZ11"/>
    <mergeCell ref="BP11:BR11"/>
    <mergeCell ref="BT11:BT14"/>
    <mergeCell ref="CC11:CE11"/>
    <mergeCell ref="CG2:CG3"/>
    <mergeCell ref="E3:E4"/>
    <mergeCell ref="F3:F4"/>
    <mergeCell ref="G3:G4"/>
    <mergeCell ref="H3:H4"/>
    <mergeCell ref="Q3:Q4"/>
    <mergeCell ref="R3:R4"/>
    <mergeCell ref="S3:S4"/>
    <mergeCell ref="AZ2:AZ15"/>
    <mergeCell ref="BA2:BA3"/>
    <mergeCell ref="BH2:BH3"/>
    <mergeCell ref="BL2:BL15"/>
    <mergeCell ref="BM2:BM3"/>
    <mergeCell ref="BT2:BT3"/>
    <mergeCell ref="BE3:BE4"/>
    <mergeCell ref="BF3:BF4"/>
    <mergeCell ref="BO3:BO4"/>
    <mergeCell ref="BP3:BP4"/>
    <mergeCell ref="AA2:AA15"/>
    <mergeCell ref="AB2:AB3"/>
    <mergeCell ref="AI2:AI3"/>
    <mergeCell ref="AM2:AM15"/>
    <mergeCell ref="AN2:AN3"/>
    <mergeCell ref="AU2:AU3"/>
    <mergeCell ref="AD3:AD4"/>
    <mergeCell ref="AE3:AE4"/>
    <mergeCell ref="AF3:AF4"/>
    <mergeCell ref="AG3:AG4"/>
    <mergeCell ref="B2:B15"/>
    <mergeCell ref="C2:C3"/>
    <mergeCell ref="J2:J3"/>
    <mergeCell ref="N2:N15"/>
    <mergeCell ref="O2:O3"/>
    <mergeCell ref="V2:V3"/>
    <mergeCell ref="T3:T4"/>
    <mergeCell ref="C4:C5"/>
    <mergeCell ref="O4:O5"/>
    <mergeCell ref="R6:R7"/>
    <mergeCell ref="C6:C7"/>
    <mergeCell ref="E6:E7"/>
    <mergeCell ref="F6:F7"/>
    <mergeCell ref="G6:G7"/>
    <mergeCell ref="H6:H7"/>
    <mergeCell ref="J6:J9"/>
    <mergeCell ref="O6:O7"/>
    <mergeCell ref="Q6:Q7"/>
    <mergeCell ref="AB4:AB5"/>
    <mergeCell ref="E9:E10"/>
  </mergeCells>
  <conditionalFormatting sqref="F3:F4 H3:H4">
    <cfRule type="cellIs" dxfId="41" priority="41" operator="greaterThanOrEqual">
      <formula>1.8</formula>
    </cfRule>
    <cfRule type="cellIs" dxfId="40" priority="42" operator="between">
      <formula>0.01</formula>
      <formula>0.6</formula>
    </cfRule>
  </conditionalFormatting>
  <conditionalFormatting sqref="F6:F7 H6:H7 F9:F10 H9:H10">
    <cfRule type="cellIs" dxfId="39" priority="40" operator="between">
      <formula>0.01</formula>
      <formula>0.6</formula>
    </cfRule>
  </conditionalFormatting>
  <conditionalFormatting sqref="H6:H7 F6:F7 F9:F10 H9:H10">
    <cfRule type="cellIs" dxfId="38" priority="39" operator="greaterThanOrEqual">
      <formula>1.8</formula>
    </cfRule>
  </conditionalFormatting>
  <conditionalFormatting sqref="F12:F13 H12:H13">
    <cfRule type="cellIs" dxfId="37" priority="38" operator="between">
      <formula>0.01</formula>
      <formula>0.6</formula>
    </cfRule>
  </conditionalFormatting>
  <conditionalFormatting sqref="H12:H13 F12:F13">
    <cfRule type="cellIs" dxfId="36" priority="37" operator="greaterThanOrEqual">
      <formula>1.8</formula>
    </cfRule>
  </conditionalFormatting>
  <conditionalFormatting sqref="R3:R4 T3:T4">
    <cfRule type="cellIs" dxfId="35" priority="35" operator="greaterThanOrEqual">
      <formula>1.8</formula>
    </cfRule>
    <cfRule type="cellIs" dxfId="34" priority="36" operator="between">
      <formula>0.01</formula>
      <formula>0.6</formula>
    </cfRule>
  </conditionalFormatting>
  <conditionalFormatting sqref="R6:R7 T6:T7 R9:R10 T9:T10">
    <cfRule type="cellIs" dxfId="33" priority="34" operator="between">
      <formula>0.01</formula>
      <formula>0.6</formula>
    </cfRule>
  </conditionalFormatting>
  <conditionalFormatting sqref="T6:T7 R6:R7 R9:R10 T9:T10">
    <cfRule type="cellIs" dxfId="32" priority="33" operator="greaterThanOrEqual">
      <formula>1.8</formula>
    </cfRule>
  </conditionalFormatting>
  <conditionalFormatting sqref="R12:R13 T12:T13">
    <cfRule type="cellIs" dxfId="31" priority="32" operator="between">
      <formula>0.01</formula>
      <formula>0.6</formula>
    </cfRule>
  </conditionalFormatting>
  <conditionalFormatting sqref="T12:T13 R12:R13">
    <cfRule type="cellIs" dxfId="30" priority="31" operator="greaterThanOrEqual">
      <formula>1.8</formula>
    </cfRule>
  </conditionalFormatting>
  <conditionalFormatting sqref="CC3:CC4 CE3:CE4">
    <cfRule type="cellIs" dxfId="29" priority="5" operator="greaterThanOrEqual">
      <formula>1.8</formula>
    </cfRule>
    <cfRule type="cellIs" dxfId="28" priority="6" operator="between">
      <formula>0.01</formula>
      <formula>0.6</formula>
    </cfRule>
  </conditionalFormatting>
  <conditionalFormatting sqref="CC6:CC7 CE6:CE7 CC9:CC10 CE9:CE10">
    <cfRule type="cellIs" dxfId="27" priority="4" operator="between">
      <formula>0.01</formula>
      <formula>0.6</formula>
    </cfRule>
  </conditionalFormatting>
  <conditionalFormatting sqref="CE6:CE7 CC6:CC7 CC9:CC10 CE9:CE10">
    <cfRule type="cellIs" dxfId="26" priority="3" operator="greaterThanOrEqual">
      <formula>1.8</formula>
    </cfRule>
  </conditionalFormatting>
  <conditionalFormatting sqref="CC12:CC13 CE12:CE13">
    <cfRule type="cellIs" dxfId="25" priority="2" operator="between">
      <formula>0.01</formula>
      <formula>0.6</formula>
    </cfRule>
  </conditionalFormatting>
  <conditionalFormatting sqref="CE12:CE13 CC12:CC13">
    <cfRule type="cellIs" dxfId="24" priority="1" operator="greaterThanOrEqual">
      <formula>1.8</formula>
    </cfRule>
  </conditionalFormatting>
  <conditionalFormatting sqref="AE3:AE4 AG3:AG4">
    <cfRule type="cellIs" dxfId="23" priority="29" operator="greaterThanOrEqual">
      <formula>1.8</formula>
    </cfRule>
    <cfRule type="cellIs" dxfId="22" priority="30" operator="between">
      <formula>0.01</formula>
      <formula>0.6</formula>
    </cfRule>
  </conditionalFormatting>
  <conditionalFormatting sqref="AE6:AE7 AG6:AG7 AE9:AE10 AG9:AG10">
    <cfRule type="cellIs" dxfId="21" priority="28" operator="between">
      <formula>0.01</formula>
      <formula>0.6</formula>
    </cfRule>
  </conditionalFormatting>
  <conditionalFormatting sqref="AG6:AG7 AE6:AE7 AE9:AE10 AG9:AG10">
    <cfRule type="cellIs" dxfId="20" priority="27" operator="greaterThanOrEqual">
      <formula>1.8</formula>
    </cfRule>
  </conditionalFormatting>
  <conditionalFormatting sqref="AE12:AE13 AG12:AG13">
    <cfRule type="cellIs" dxfId="19" priority="26" operator="between">
      <formula>0.01</formula>
      <formula>0.6</formula>
    </cfRule>
  </conditionalFormatting>
  <conditionalFormatting sqref="AG12:AG13 AE12:AE13">
    <cfRule type="cellIs" dxfId="18" priority="25" operator="greaterThanOrEqual">
      <formula>1.8</formula>
    </cfRule>
  </conditionalFormatting>
  <conditionalFormatting sqref="AQ3:AQ4 AS3:AS4">
    <cfRule type="cellIs" dxfId="17" priority="23" operator="greaterThanOrEqual">
      <formula>1.8</formula>
    </cfRule>
    <cfRule type="cellIs" dxfId="16" priority="24" operator="between">
      <formula>0.01</formula>
      <formula>0.6</formula>
    </cfRule>
  </conditionalFormatting>
  <conditionalFormatting sqref="AQ6:AQ7 AS6:AS7 AQ9:AQ10 AS9:AS10">
    <cfRule type="cellIs" dxfId="15" priority="22" operator="between">
      <formula>0.01</formula>
      <formula>0.6</formula>
    </cfRule>
  </conditionalFormatting>
  <conditionalFormatting sqref="AS6:AS7 AQ6:AQ7 AQ9:AQ10 AS9:AS10">
    <cfRule type="cellIs" dxfId="14" priority="21" operator="greaterThanOrEqual">
      <formula>1.8</formula>
    </cfRule>
  </conditionalFormatting>
  <conditionalFormatting sqref="AQ12:AQ13 AS12:AS13">
    <cfRule type="cellIs" dxfId="13" priority="20" operator="between">
      <formula>0.01</formula>
      <formula>0.6</formula>
    </cfRule>
  </conditionalFormatting>
  <conditionalFormatting sqref="AS12:AS13 AQ12:AQ13">
    <cfRule type="cellIs" dxfId="12" priority="19" operator="greaterThanOrEqual">
      <formula>1.8</formula>
    </cfRule>
  </conditionalFormatting>
  <conditionalFormatting sqref="BP3:BP4 BR3:BR4">
    <cfRule type="cellIs" dxfId="11" priority="17" operator="greaterThanOrEqual">
      <formula>1.8</formula>
    </cfRule>
    <cfRule type="cellIs" dxfId="10" priority="18" operator="between">
      <formula>0.01</formula>
      <formula>0.6</formula>
    </cfRule>
  </conditionalFormatting>
  <conditionalFormatting sqref="BP6:BP7 BR6:BR7 BP9:BP10 BR9:BR10">
    <cfRule type="cellIs" dxfId="9" priority="16" operator="between">
      <formula>0.01</formula>
      <formula>0.6</formula>
    </cfRule>
  </conditionalFormatting>
  <conditionalFormatting sqref="BR6:BR7 BP6:BP7 BP9:BP10 BR9:BR10">
    <cfRule type="cellIs" dxfId="8" priority="15" operator="greaterThanOrEqual">
      <formula>1.8</formula>
    </cfRule>
  </conditionalFormatting>
  <conditionalFormatting sqref="BP12:BP13 BR12:BR13">
    <cfRule type="cellIs" dxfId="7" priority="14" operator="between">
      <formula>0.01</formula>
      <formula>0.6</formula>
    </cfRule>
  </conditionalFormatting>
  <conditionalFormatting sqref="BR12:BR13 BP12:BP13">
    <cfRule type="cellIs" dxfId="6" priority="13" operator="greaterThanOrEqual">
      <formula>1.8</formula>
    </cfRule>
  </conditionalFormatting>
  <conditionalFormatting sqref="BD3:BD4 BF3:BF4">
    <cfRule type="cellIs" dxfId="5" priority="11" operator="greaterThanOrEqual">
      <formula>1.8</formula>
    </cfRule>
    <cfRule type="cellIs" dxfId="4" priority="12" operator="between">
      <formula>0.01</formula>
      <formula>0.6</formula>
    </cfRule>
  </conditionalFormatting>
  <conditionalFormatting sqref="BD6:BD7 BF6:BF7 BD9:BD10 BF9:BF10">
    <cfRule type="cellIs" dxfId="3" priority="10" operator="between">
      <formula>0.01</formula>
      <formula>0.6</formula>
    </cfRule>
  </conditionalFormatting>
  <conditionalFormatting sqref="BF6:BF7 BD6:BD7 BD9:BD10 BF9:BF10">
    <cfRule type="cellIs" dxfId="2" priority="9" operator="greaterThanOrEqual">
      <formula>1.8</formula>
    </cfRule>
  </conditionalFormatting>
  <conditionalFormatting sqref="BD12:BD13 BF12:BF13">
    <cfRule type="cellIs" dxfId="1" priority="8" operator="between">
      <formula>0.01</formula>
      <formula>0.6</formula>
    </cfRule>
  </conditionalFormatting>
  <conditionalFormatting sqref="BF12:BF13 BD12:BD13">
    <cfRule type="cellIs" dxfId="0" priority="7" operator="greaterThanOrEqual">
      <formula>1.8</formula>
    </cfRule>
  </conditionalFormatting>
  <hyperlinks>
    <hyperlink ref="B2:B15" location="Menu!A1" display="Menu"/>
    <hyperlink ref="B37:B50" location="Menu!A1" display="Menu"/>
    <hyperlink ref="C2:C3" location="Semaine1!A1" tooltip="Lundi" display="Lun"/>
    <hyperlink ref="C4:C5" location="Semaine1!V1" tooltip="Mardi" display="Mar"/>
    <hyperlink ref="C6:C7" location="Semaine1!AI1" tooltip="Mercredi" display="Mer"/>
    <hyperlink ref="C8:C9" location="Semaine1!AU1" tooltip="Jeudi" display="Jeu"/>
    <hyperlink ref="C10:C11" location="Semaine1!BH1" tooltip="Vendredi" display="Ven"/>
    <hyperlink ref="C12:C13" location="Semaine1!BT1" tooltip="Samedi" display="Sam"/>
    <hyperlink ref="C14:C15" location="Semaine1!CG1" tooltip="Dimanche" display="Dim"/>
    <hyperlink ref="C37:C38" location="Semaine1!A50" tooltip="Lundi" display="Lun"/>
    <hyperlink ref="C39:C40" location="Semaine1!V50" tooltip="Mardi" display="Mar"/>
    <hyperlink ref="C41:C42" location="Semaine1!AI50" tooltip="Mercredi" display="Mer"/>
    <hyperlink ref="C43:C44" location="Semaine1!AU50" tooltip="Jeudi" display="Jeu"/>
    <hyperlink ref="C45:C46" location="Semaine1!BH50" tooltip="Vendredi" display="Ven"/>
    <hyperlink ref="C47:C48" location="Semaine1!BT50" tooltip="Samedi" display="Sam"/>
    <hyperlink ref="C49:C50" location="Semaine1!CG50" tooltip="Dimanche" display="Dim"/>
    <hyperlink ref="N2:N15" location="Menu!A1" display="Menu"/>
    <hyperlink ref="N37:N50" location="Menu!A1" display="Menu"/>
    <hyperlink ref="O2:O3" location="Semaine1!A1" tooltip="Lundi" display="Lun"/>
    <hyperlink ref="O4:O5" location="Semaine1!V1" tooltip="Mardi" display="Mar"/>
    <hyperlink ref="O6:O7" location="Semaine1!AI1" tooltip="Mercredi" display="Mer"/>
    <hyperlink ref="O8:O9" location="Semaine1!AU1" tooltip="Jeudi" display="Jeu"/>
    <hyperlink ref="O10:O11" location="Semaine1!BH1" tooltip="Vendredi" display="Ven"/>
    <hyperlink ref="O12:O13" location="Semaine1!BT1" tooltip="Samedi" display="Sam"/>
    <hyperlink ref="O14:O15" location="Semaine1!CG1" tooltip="Dimanche" display="Dim"/>
    <hyperlink ref="O37:O38" location="Semaine1!A50" tooltip="Lundi" display="Lun"/>
    <hyperlink ref="O39:O40" location="Semaine1!V50" tooltip="Mardi" display="Mar"/>
    <hyperlink ref="O41:O42" location="Semaine1!AI50" tooltip="Mercredi" display="Mer"/>
    <hyperlink ref="O43:O44" location="Semaine1!AU50" tooltip="Jeudi" display="Jeu"/>
    <hyperlink ref="O45:O46" location="Semaine1!BH50" tooltip="Vendredi" display="Ven"/>
    <hyperlink ref="O47:O48" location="Semaine1!BT50" tooltip="Samedi" display="Sam"/>
    <hyperlink ref="O49:O50" location="Semaine1!CG50" tooltip="Dimanche" display="Dim"/>
    <hyperlink ref="AA2:AA15" location="Menu!A1" display="Menu"/>
    <hyperlink ref="AA37:AA50" location="Menu!A1" display="Menu"/>
    <hyperlink ref="AB2:AB3" location="Semaine1!A1" tooltip="Lundi" display="Lun"/>
    <hyperlink ref="AB4:AB5" location="Semaine1!V1" tooltip="Mardi" display="Mar"/>
    <hyperlink ref="AB6:AB7" location="Semaine1!AI1" tooltip="Mercredi" display="Mer"/>
    <hyperlink ref="AB8:AB9" location="Semaine1!AU1" tooltip="Jeudi" display="Jeu"/>
    <hyperlink ref="AB10:AB11" location="Semaine1!BH1" tooltip="Vendredi" display="Ven"/>
    <hyperlink ref="AB12:AB13" location="Semaine1!BT1" tooltip="Samedi" display="Sam"/>
    <hyperlink ref="AB14:AB15" location="Semaine1!CG1" tooltip="Dimanche" display="Dim"/>
    <hyperlink ref="AB37:AB38" location="Semaine1!A50" tooltip="Lundi" display="Lun"/>
    <hyperlink ref="AB39:AB40" location="Semaine1!V50" tooltip="Mardi" display="Mar"/>
    <hyperlink ref="AB41:AB42" location="Semaine1!AI50" tooltip="Mercredi" display="Mer"/>
    <hyperlink ref="AB43:AB44" location="Semaine1!AU50" tooltip="Jeudi" display="Jeu"/>
    <hyperlink ref="AB45:AB46" location="Semaine1!BH50" tooltip="Vendredi" display="Ven"/>
    <hyperlink ref="AB47:AB48" location="Semaine1!BT50" tooltip="Samedi" display="Sam"/>
    <hyperlink ref="AB49:AB50" location="Semaine1!CG50" tooltip="Dimanche" display="Dim"/>
    <hyperlink ref="AM2:AM15" location="Menu!A1" display="Menu"/>
    <hyperlink ref="AM37:AM50" location="Menu!A1" display="Menu"/>
    <hyperlink ref="AN2:AN3" location="Semaine1!A1" tooltip="Lundi" display="Lun"/>
    <hyperlink ref="AN4:AN5" location="Semaine1!V1" tooltip="Mardi" display="Mar"/>
    <hyperlink ref="AN6:AN7" location="Semaine1!AI1" tooltip="Mercredi" display="Mer"/>
    <hyperlink ref="AN8:AN9" location="Semaine1!AU1" tooltip="Jeudi" display="Jeu"/>
    <hyperlink ref="AN10:AN11" location="Semaine1!BH1" tooltip="Vendredi" display="Ven"/>
    <hyperlink ref="AN12:AN13" location="Semaine1!BT1" tooltip="Samedi" display="Sam"/>
    <hyperlink ref="AN14:AN15" location="Semaine1!CG1" tooltip="Dimanche" display="Dim"/>
    <hyperlink ref="AN37:AN38" location="Semaine1!A50" tooltip="Lundi" display="Lun"/>
    <hyperlink ref="AN39:AN40" location="Semaine1!V50" tooltip="Mardi" display="Mar"/>
    <hyperlink ref="AN41:AN42" location="Semaine1!AI50" tooltip="Mercredi" display="Mer"/>
    <hyperlink ref="AN43:AN44" location="Semaine1!AU50" tooltip="Jeudi" display="Jeu"/>
    <hyperlink ref="AN45:AN46" location="Semaine1!BH50" tooltip="Vendredi" display="Ven"/>
    <hyperlink ref="AN47:AN48" location="Semaine1!BT50" tooltip="Samedi" display="Sam"/>
    <hyperlink ref="AN49:AN50" location="Semaine1!CG50" tooltip="Dimanche" display="Dim"/>
    <hyperlink ref="BL2:BL15" location="Menu!A1" display="Menu"/>
    <hyperlink ref="BL37:BL50" location="Menu!A1" display="Menu"/>
    <hyperlink ref="BM2:BM3" location="Semaine1!A1" tooltip="Lundi" display="Lun"/>
    <hyperlink ref="BM4:BM5" location="Semaine1!V1" tooltip="Mardi" display="Mar"/>
    <hyperlink ref="BM6:BM7" location="Semaine1!AI1" tooltip="Mercredi" display="Mer"/>
    <hyperlink ref="BM8:BM9" location="Semaine1!AU1" tooltip="Jeudi" display="Jeu"/>
    <hyperlink ref="BM10:BM11" location="Semaine1!BH1" tooltip="Vendredi" display="Ven"/>
    <hyperlink ref="BM12:BM13" location="Semaine1!BT1" tooltip="Samedi" display="Sam"/>
    <hyperlink ref="BM14:BM15" location="Semaine1!CG1" tooltip="Dimanche" display="Dim"/>
    <hyperlink ref="BM37:BM38" location="Semaine1!A50" tooltip="Lundi" display="Lun"/>
    <hyperlink ref="BM39:BM40" location="Semaine1!V50" tooltip="Mardi" display="Mar"/>
    <hyperlink ref="BM41:BM42" location="Semaine1!AI50" tooltip="Mercredi" display="Mer"/>
    <hyperlink ref="BM43:BM44" location="Semaine1!AU50" tooltip="Jeudi" display="Jeu"/>
    <hyperlink ref="BM45:BM46" location="Semaine1!BH50" tooltip="Vendredi" display="Ven"/>
    <hyperlink ref="BM47:BM48" location="Semaine1!BT50" tooltip="Samedi" display="Sam"/>
    <hyperlink ref="BM49:BM50" location="Semaine1!CG50" tooltip="Dimanche" display="Dim"/>
    <hyperlink ref="AZ2:AZ15" location="Menu!A1" display="Menu"/>
    <hyperlink ref="AZ37:AZ50" location="Menu!A1" display="Menu"/>
    <hyperlink ref="BA2:BA3" location="Semaine1!A1" tooltip="Lundi" display="Lun"/>
    <hyperlink ref="BA4:BA5" location="Semaine1!V1" tooltip="Mardi" display="Mar"/>
    <hyperlink ref="BA6:BA7" location="Semaine1!AI1" tooltip="Mercredi" display="Mer"/>
    <hyperlink ref="BA8:BA9" location="Semaine1!AU1" tooltip="Jeudi" display="Jeu"/>
    <hyperlink ref="BA10:BA11" location="Semaine1!BH1" tooltip="Vendredi" display="Ven"/>
    <hyperlink ref="BA12:BA13" location="Semaine1!BT1" tooltip="Samedi" display="Sam"/>
    <hyperlink ref="BA14:BA15" location="Semaine1!CG1" tooltip="Dimanche" display="Dim"/>
    <hyperlink ref="BA37:BA38" location="Semaine1!A50" tooltip="Lundi" display="Lun"/>
    <hyperlink ref="BA39:BA40" location="Semaine1!V50" tooltip="Mardi" display="Mar"/>
    <hyperlink ref="BA41:BA42" location="Semaine1!AI50" tooltip="Mercredi" display="Mer"/>
    <hyperlink ref="BA43:BA44" location="Semaine1!AU50" tooltip="Jeudi" display="Jeu"/>
    <hyperlink ref="BA45:BA46" location="Semaine1!BH50" tooltip="Vendredi" display="Ven"/>
    <hyperlink ref="BA47:BA48" location="Semaine1!BT50" tooltip="Samedi" display="Sam"/>
    <hyperlink ref="BA49:BA50" location="Semaine1!CG50" tooltip="Dimanche" display="Dim"/>
    <hyperlink ref="BY2:BY15" location="Menu!A1" display="Menu"/>
    <hyperlink ref="BY37:BY50" location="Menu!A1" display="Menu"/>
    <hyperlink ref="BZ2:BZ3" location="Semaine1!A1" tooltip="Lundi" display="Lun"/>
    <hyperlink ref="BZ4:BZ5" location="Semaine1!V1" tooltip="Mardi" display="Mar"/>
    <hyperlink ref="BZ6:BZ7" location="Semaine1!AI1" tooltip="Mercredi" display="Mer"/>
    <hyperlink ref="BZ8:BZ9" location="Semaine1!AU1" tooltip="Jeudi" display="Jeu"/>
    <hyperlink ref="BZ10:BZ11" location="Semaine1!BH1" tooltip="Vendredi" display="Ven"/>
    <hyperlink ref="BZ12:BZ13" location="Semaine1!BT1" tooltip="Samedi" display="Sam"/>
    <hyperlink ref="BZ14:BZ15" location="Semaine1!CG1" tooltip="Dimanche" display="Dim"/>
    <hyperlink ref="BZ37:BZ38" location="Semaine1!A50" tooltip="Lundi" display="Lun"/>
    <hyperlink ref="BZ39:BZ40" location="Semaine1!V50" tooltip="Mardi" display="Mar"/>
    <hyperlink ref="BZ41:BZ42" location="Semaine1!AI50" tooltip="Mercredi" display="Mer"/>
    <hyperlink ref="BZ43:BZ44" location="Semaine1!AU50" tooltip="Jeudi" display="Jeu"/>
    <hyperlink ref="BZ45:BZ46" location="Semaine1!BH50" tooltip="Vendredi" display="Ven"/>
    <hyperlink ref="BZ47:BZ48" location="Semaine1!BT50" tooltip="Samedi" display="Sam"/>
    <hyperlink ref="BZ49:BZ50" location="Semaine1!CG50" tooltip="Dimanche" display="Dim"/>
  </hyperlinks>
  <pageMargins left="0.7" right="0.7" top="0.75" bottom="0.75" header="0.3" footer="0.3"/>
  <pageSetup paperSize="9" orientation="portrait" horizontalDpi="0" verticalDpi="0" r:id="rId1"/>
  <headerFooter>
    <oddHeader>&amp;CAppli pour diabète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"/>
  <sheetViews>
    <sheetView zoomScale="44" zoomScaleNormal="44" workbookViewId="0">
      <selection activeCell="C94" sqref="C94:C102"/>
    </sheetView>
  </sheetViews>
  <sheetFormatPr baseColWidth="10" defaultRowHeight="15" x14ac:dyDescent="0.25"/>
  <cols>
    <col min="1" max="1" width="4.85546875" customWidth="1"/>
    <col min="2" max="2" width="5.28515625" customWidth="1"/>
    <col min="3" max="3" width="9.42578125" customWidth="1"/>
    <col min="10" max="10" width="10.42578125" customWidth="1"/>
  </cols>
  <sheetData>
    <row r="1" spans="1:10" ht="1.5" customHeight="1" thickBot="1" x14ac:dyDescent="0.35">
      <c r="A1" s="2"/>
    </row>
    <row r="2" spans="1:10" x14ac:dyDescent="0.25">
      <c r="A2" s="83" t="s">
        <v>0</v>
      </c>
      <c r="B2" s="90" t="s">
        <v>29</v>
      </c>
      <c r="C2" s="31"/>
      <c r="D2" s="31"/>
      <c r="E2" s="31"/>
      <c r="F2" s="31"/>
      <c r="G2" s="31"/>
      <c r="H2" s="31"/>
      <c r="I2" s="31"/>
      <c r="J2" s="33"/>
    </row>
    <row r="3" spans="1:10" ht="15.75" thickBot="1" x14ac:dyDescent="0.3">
      <c r="A3" s="84"/>
      <c r="B3" s="91"/>
      <c r="C3" s="30"/>
      <c r="D3" s="30"/>
      <c r="E3" s="30"/>
      <c r="F3" s="30"/>
      <c r="G3" s="30"/>
      <c r="H3" s="30"/>
      <c r="I3" s="30"/>
      <c r="J3" s="34"/>
    </row>
    <row r="4" spans="1:10" x14ac:dyDescent="0.25">
      <c r="A4" s="84"/>
      <c r="B4" s="89" t="s">
        <v>30</v>
      </c>
      <c r="C4" s="30"/>
      <c r="D4" s="30"/>
      <c r="E4" s="30"/>
      <c r="F4" s="30"/>
      <c r="G4" s="30"/>
      <c r="H4" s="30"/>
      <c r="I4" s="30"/>
      <c r="J4" s="34"/>
    </row>
    <row r="5" spans="1:10" x14ac:dyDescent="0.25">
      <c r="A5" s="84"/>
      <c r="B5" s="88"/>
      <c r="C5" s="30"/>
      <c r="D5" s="30"/>
      <c r="E5" s="30"/>
      <c r="F5" s="30"/>
      <c r="G5" s="30"/>
      <c r="H5" s="30"/>
      <c r="I5" s="30"/>
      <c r="J5" s="34"/>
    </row>
    <row r="6" spans="1:10" x14ac:dyDescent="0.25">
      <c r="A6" s="84"/>
      <c r="B6" s="88" t="s">
        <v>31</v>
      </c>
      <c r="C6" s="30"/>
      <c r="D6" s="30"/>
      <c r="E6" s="30"/>
      <c r="F6" s="30"/>
      <c r="G6" s="30"/>
      <c r="H6" s="30"/>
      <c r="I6" s="30"/>
      <c r="J6" s="34"/>
    </row>
    <row r="7" spans="1:10" x14ac:dyDescent="0.25">
      <c r="A7" s="84"/>
      <c r="B7" s="88"/>
      <c r="C7" s="30"/>
      <c r="D7" s="30"/>
      <c r="E7" s="30"/>
      <c r="F7" s="30"/>
      <c r="G7" s="30"/>
      <c r="H7" s="30"/>
      <c r="I7" s="30"/>
      <c r="J7" s="34"/>
    </row>
    <row r="8" spans="1:10" x14ac:dyDescent="0.25">
      <c r="A8" s="84"/>
      <c r="B8" s="88" t="s">
        <v>32</v>
      </c>
      <c r="C8" s="30"/>
      <c r="D8" s="30"/>
      <c r="E8" s="30"/>
      <c r="F8" s="30"/>
      <c r="G8" s="30"/>
      <c r="H8" s="30"/>
      <c r="I8" s="30"/>
      <c r="J8" s="34"/>
    </row>
    <row r="9" spans="1:10" x14ac:dyDescent="0.25">
      <c r="A9" s="84"/>
      <c r="B9" s="88"/>
      <c r="C9" s="30"/>
      <c r="D9" s="30"/>
      <c r="E9" s="30"/>
      <c r="F9" s="30"/>
      <c r="G9" s="30"/>
      <c r="H9" s="30"/>
      <c r="I9" s="30"/>
      <c r="J9" s="34"/>
    </row>
    <row r="10" spans="1:10" x14ac:dyDescent="0.25">
      <c r="A10" s="84"/>
      <c r="B10" s="86" t="s">
        <v>33</v>
      </c>
      <c r="C10" s="30"/>
      <c r="D10" s="30"/>
      <c r="E10" s="30"/>
      <c r="F10" s="30"/>
      <c r="G10" s="30"/>
      <c r="H10" s="30"/>
      <c r="I10" s="30"/>
      <c r="J10" s="34"/>
    </row>
    <row r="11" spans="1:10" x14ac:dyDescent="0.25">
      <c r="A11" s="84"/>
      <c r="B11" s="86"/>
      <c r="C11" s="30"/>
      <c r="D11" s="30"/>
      <c r="E11" s="30"/>
      <c r="F11" s="30"/>
      <c r="G11" s="30"/>
      <c r="H11" s="30"/>
      <c r="I11" s="30"/>
      <c r="J11" s="34"/>
    </row>
    <row r="12" spans="1:10" x14ac:dyDescent="0.25">
      <c r="A12" s="84"/>
      <c r="B12" s="86"/>
      <c r="C12" s="30"/>
      <c r="D12" s="30"/>
      <c r="E12" s="30"/>
      <c r="F12" s="30"/>
      <c r="G12" s="30"/>
      <c r="H12" s="30"/>
      <c r="I12" s="30"/>
      <c r="J12" s="34"/>
    </row>
    <row r="13" spans="1:10" x14ac:dyDescent="0.25">
      <c r="A13" s="84"/>
      <c r="B13" s="86"/>
      <c r="C13" s="30"/>
      <c r="D13" s="30"/>
      <c r="E13" s="30"/>
      <c r="F13" s="30"/>
      <c r="G13" s="30"/>
      <c r="H13" s="30"/>
      <c r="I13" s="30"/>
      <c r="J13" s="34"/>
    </row>
    <row r="14" spans="1:10" x14ac:dyDescent="0.25">
      <c r="A14" s="84"/>
      <c r="B14" s="86"/>
      <c r="C14" s="30"/>
      <c r="D14" s="30"/>
      <c r="E14" s="30"/>
      <c r="F14" s="30"/>
      <c r="G14" s="30"/>
      <c r="H14" s="30"/>
      <c r="I14" s="30"/>
      <c r="J14" s="34"/>
    </row>
    <row r="15" spans="1:10" ht="13.5" customHeight="1" thickBot="1" x14ac:dyDescent="0.3">
      <c r="A15" s="85"/>
      <c r="B15" s="87"/>
      <c r="C15" s="32"/>
      <c r="D15" s="32"/>
      <c r="E15" s="32"/>
      <c r="F15" s="32"/>
      <c r="G15" s="32"/>
      <c r="H15" s="32"/>
      <c r="I15" s="32"/>
      <c r="J15" s="35"/>
    </row>
    <row r="17" spans="1:2" ht="15.75" thickBot="1" x14ac:dyDescent="0.3"/>
    <row r="18" spans="1:2" ht="15" customHeight="1" x14ac:dyDescent="0.25">
      <c r="A18" s="83" t="s">
        <v>0</v>
      </c>
      <c r="B18" s="92" t="s">
        <v>29</v>
      </c>
    </row>
    <row r="19" spans="1:2" ht="15.75" thickBot="1" x14ac:dyDescent="0.3">
      <c r="A19" s="84"/>
      <c r="B19" s="93"/>
    </row>
    <row r="20" spans="1:2" ht="15" customHeight="1" x14ac:dyDescent="0.25">
      <c r="A20" s="84"/>
      <c r="B20" s="90" t="s">
        <v>30</v>
      </c>
    </row>
    <row r="21" spans="1:2" ht="15.75" thickBot="1" x14ac:dyDescent="0.3">
      <c r="A21" s="84"/>
      <c r="B21" s="91"/>
    </row>
    <row r="22" spans="1:2" ht="15" customHeight="1" x14ac:dyDescent="0.25">
      <c r="A22" s="84"/>
      <c r="B22" s="89" t="s">
        <v>31</v>
      </c>
    </row>
    <row r="23" spans="1:2" x14ac:dyDescent="0.25">
      <c r="A23" s="84"/>
      <c r="B23" s="88"/>
    </row>
    <row r="24" spans="1:2" ht="15" customHeight="1" x14ac:dyDescent="0.25">
      <c r="A24" s="84"/>
      <c r="B24" s="88" t="s">
        <v>32</v>
      </c>
    </row>
    <row r="25" spans="1:2" x14ac:dyDescent="0.25">
      <c r="A25" s="84"/>
      <c r="B25" s="88"/>
    </row>
    <row r="26" spans="1:2" ht="15" customHeight="1" x14ac:dyDescent="0.25">
      <c r="A26" s="84"/>
      <c r="B26" s="86" t="s">
        <v>33</v>
      </c>
    </row>
    <row r="27" spans="1:2" x14ac:dyDescent="0.25">
      <c r="A27" s="84"/>
      <c r="B27" s="86"/>
    </row>
    <row r="28" spans="1:2" x14ac:dyDescent="0.25">
      <c r="A28" s="84"/>
      <c r="B28" s="86"/>
    </row>
    <row r="29" spans="1:2" x14ac:dyDescent="0.25">
      <c r="A29" s="84"/>
      <c r="B29" s="86"/>
    </row>
    <row r="30" spans="1:2" x14ac:dyDescent="0.25">
      <c r="A30" s="84"/>
      <c r="B30" s="86"/>
    </row>
    <row r="31" spans="1:2" ht="15.75" thickBot="1" x14ac:dyDescent="0.3">
      <c r="A31" s="85"/>
      <c r="B31" s="87"/>
    </row>
    <row r="33" spans="1:2" ht="15.75" thickBot="1" x14ac:dyDescent="0.3"/>
    <row r="34" spans="1:2" ht="15" customHeight="1" x14ac:dyDescent="0.25">
      <c r="A34" s="83" t="s">
        <v>0</v>
      </c>
      <c r="B34" s="92" t="s">
        <v>29</v>
      </c>
    </row>
    <row r="35" spans="1:2" x14ac:dyDescent="0.25">
      <c r="A35" s="84"/>
      <c r="B35" s="88"/>
    </row>
    <row r="36" spans="1:2" ht="15" customHeight="1" x14ac:dyDescent="0.25">
      <c r="A36" s="84"/>
      <c r="B36" s="89" t="s">
        <v>30</v>
      </c>
    </row>
    <row r="37" spans="1:2" ht="15.75" thickBot="1" x14ac:dyDescent="0.3">
      <c r="A37" s="84"/>
      <c r="B37" s="93"/>
    </row>
    <row r="38" spans="1:2" ht="15" customHeight="1" x14ac:dyDescent="0.25">
      <c r="A38" s="84"/>
      <c r="B38" s="90" t="s">
        <v>31</v>
      </c>
    </row>
    <row r="39" spans="1:2" ht="15.75" thickBot="1" x14ac:dyDescent="0.3">
      <c r="A39" s="84"/>
      <c r="B39" s="91"/>
    </row>
    <row r="40" spans="1:2" ht="15" customHeight="1" x14ac:dyDescent="0.25">
      <c r="A40" s="84"/>
      <c r="B40" s="89" t="s">
        <v>32</v>
      </c>
    </row>
    <row r="41" spans="1:2" x14ac:dyDescent="0.25">
      <c r="A41" s="84"/>
      <c r="B41" s="88"/>
    </row>
    <row r="42" spans="1:2" ht="15" customHeight="1" x14ac:dyDescent="0.25">
      <c r="A42" s="84"/>
      <c r="B42" s="86" t="s">
        <v>33</v>
      </c>
    </row>
    <row r="43" spans="1:2" x14ac:dyDescent="0.25">
      <c r="A43" s="84"/>
      <c r="B43" s="86"/>
    </row>
    <row r="44" spans="1:2" x14ac:dyDescent="0.25">
      <c r="A44" s="84"/>
      <c r="B44" s="86"/>
    </row>
    <row r="45" spans="1:2" x14ac:dyDescent="0.25">
      <c r="A45" s="84"/>
      <c r="B45" s="86"/>
    </row>
    <row r="46" spans="1:2" x14ac:dyDescent="0.25">
      <c r="A46" s="84"/>
      <c r="B46" s="86"/>
    </row>
    <row r="47" spans="1:2" ht="15.75" thickBot="1" x14ac:dyDescent="0.3">
      <c r="A47" s="85"/>
      <c r="B47" s="87"/>
    </row>
    <row r="49" spans="1:2" ht="15.75" thickBot="1" x14ac:dyDescent="0.3"/>
    <row r="50" spans="1:2" ht="15" customHeight="1" x14ac:dyDescent="0.25">
      <c r="A50" s="83" t="s">
        <v>0</v>
      </c>
      <c r="B50" s="92" t="s">
        <v>29</v>
      </c>
    </row>
    <row r="51" spans="1:2" x14ac:dyDescent="0.25">
      <c r="A51" s="84"/>
      <c r="B51" s="88"/>
    </row>
    <row r="52" spans="1:2" ht="15" customHeight="1" x14ac:dyDescent="0.25">
      <c r="A52" s="84"/>
      <c r="B52" s="89" t="s">
        <v>30</v>
      </c>
    </row>
    <row r="53" spans="1:2" x14ac:dyDescent="0.25">
      <c r="A53" s="84"/>
      <c r="B53" s="88"/>
    </row>
    <row r="54" spans="1:2" ht="15" customHeight="1" x14ac:dyDescent="0.25">
      <c r="A54" s="84"/>
      <c r="B54" s="88" t="s">
        <v>31</v>
      </c>
    </row>
    <row r="55" spans="1:2" ht="15.75" thickBot="1" x14ac:dyDescent="0.3">
      <c r="A55" s="84"/>
      <c r="B55" s="93"/>
    </row>
    <row r="56" spans="1:2" ht="15" customHeight="1" x14ac:dyDescent="0.25">
      <c r="A56" s="84"/>
      <c r="B56" s="90" t="s">
        <v>32</v>
      </c>
    </row>
    <row r="57" spans="1:2" ht="15.75" thickBot="1" x14ac:dyDescent="0.3">
      <c r="A57" s="84"/>
      <c r="B57" s="91"/>
    </row>
    <row r="58" spans="1:2" ht="15" customHeight="1" x14ac:dyDescent="0.25">
      <c r="A58" s="84"/>
      <c r="B58" s="95" t="s">
        <v>33</v>
      </c>
    </row>
    <row r="59" spans="1:2" x14ac:dyDescent="0.25">
      <c r="A59" s="84"/>
      <c r="B59" s="86"/>
    </row>
    <row r="60" spans="1:2" x14ac:dyDescent="0.25">
      <c r="A60" s="84"/>
      <c r="B60" s="86"/>
    </row>
    <row r="61" spans="1:2" x14ac:dyDescent="0.25">
      <c r="A61" s="84"/>
      <c r="B61" s="86"/>
    </row>
    <row r="62" spans="1:2" x14ac:dyDescent="0.25">
      <c r="A62" s="84"/>
      <c r="B62" s="86"/>
    </row>
    <row r="63" spans="1:2" ht="15.75" thickBot="1" x14ac:dyDescent="0.3">
      <c r="A63" s="85"/>
      <c r="B63" s="87"/>
    </row>
    <row r="65" spans="1:3" ht="15.75" thickBot="1" x14ac:dyDescent="0.3"/>
    <row r="66" spans="1:3" ht="15" customHeight="1" x14ac:dyDescent="0.25">
      <c r="A66" s="94" t="s">
        <v>0</v>
      </c>
      <c r="B66" s="94"/>
      <c r="C66" s="101" t="s">
        <v>29</v>
      </c>
    </row>
    <row r="67" spans="1:3" x14ac:dyDescent="0.25">
      <c r="A67" s="94"/>
      <c r="B67" s="94"/>
      <c r="C67" s="99"/>
    </row>
    <row r="68" spans="1:3" x14ac:dyDescent="0.25">
      <c r="A68" s="94"/>
      <c r="B68" s="94"/>
      <c r="C68" s="99"/>
    </row>
    <row r="69" spans="1:3" x14ac:dyDescent="0.25">
      <c r="A69" s="94"/>
      <c r="B69" s="94"/>
      <c r="C69" s="99"/>
    </row>
    <row r="70" spans="1:3" x14ac:dyDescent="0.25">
      <c r="A70" s="94"/>
      <c r="B70" s="94"/>
      <c r="C70" s="99"/>
    </row>
    <row r="71" spans="1:3" x14ac:dyDescent="0.25">
      <c r="A71" s="94"/>
      <c r="B71" s="94"/>
      <c r="C71" s="99"/>
    </row>
    <row r="72" spans="1:3" x14ac:dyDescent="0.25">
      <c r="A72" s="94"/>
      <c r="B72" s="94"/>
      <c r="C72" s="99"/>
    </row>
    <row r="73" spans="1:3" x14ac:dyDescent="0.25">
      <c r="A73" s="94"/>
      <c r="B73" s="94"/>
      <c r="C73" s="99" t="s">
        <v>30</v>
      </c>
    </row>
    <row r="74" spans="1:3" x14ac:dyDescent="0.25">
      <c r="A74" s="94"/>
      <c r="B74" s="94"/>
      <c r="C74" s="99"/>
    </row>
    <row r="75" spans="1:3" x14ac:dyDescent="0.25">
      <c r="A75" s="94"/>
      <c r="B75" s="94"/>
      <c r="C75" s="99"/>
    </row>
    <row r="76" spans="1:3" x14ac:dyDescent="0.25">
      <c r="A76" s="94"/>
      <c r="B76" s="94"/>
      <c r="C76" s="99"/>
    </row>
    <row r="77" spans="1:3" x14ac:dyDescent="0.25">
      <c r="A77" s="94"/>
      <c r="B77" s="94"/>
      <c r="C77" s="99"/>
    </row>
    <row r="78" spans="1:3" x14ac:dyDescent="0.25">
      <c r="A78" s="94"/>
      <c r="B78" s="94"/>
      <c r="C78" s="99"/>
    </row>
    <row r="79" spans="1:3" x14ac:dyDescent="0.25">
      <c r="A79" s="94"/>
      <c r="B79" s="94"/>
      <c r="C79" s="99"/>
    </row>
    <row r="80" spans="1:3" x14ac:dyDescent="0.25">
      <c r="A80" s="94"/>
      <c r="B80" s="94"/>
      <c r="C80" s="99" t="s">
        <v>31</v>
      </c>
    </row>
    <row r="81" spans="1:3" x14ac:dyDescent="0.25">
      <c r="A81" s="94"/>
      <c r="B81" s="94"/>
      <c r="C81" s="99"/>
    </row>
    <row r="82" spans="1:3" x14ac:dyDescent="0.25">
      <c r="A82" s="94"/>
      <c r="B82" s="94"/>
      <c r="C82" s="99"/>
    </row>
    <row r="83" spans="1:3" x14ac:dyDescent="0.25">
      <c r="A83" s="94"/>
      <c r="B83" s="94"/>
      <c r="C83" s="99"/>
    </row>
    <row r="84" spans="1:3" x14ac:dyDescent="0.25">
      <c r="A84" s="94"/>
      <c r="B84" s="94"/>
      <c r="C84" s="99"/>
    </row>
    <row r="85" spans="1:3" x14ac:dyDescent="0.25">
      <c r="A85" s="94"/>
      <c r="B85" s="94"/>
      <c r="C85" s="99"/>
    </row>
    <row r="86" spans="1:3" x14ac:dyDescent="0.25">
      <c r="A86" s="94"/>
      <c r="B86" s="94"/>
      <c r="C86" s="99"/>
    </row>
    <row r="87" spans="1:3" x14ac:dyDescent="0.25">
      <c r="A87" s="94"/>
      <c r="B87" s="94"/>
      <c r="C87" s="99" t="s">
        <v>32</v>
      </c>
    </row>
    <row r="88" spans="1:3" x14ac:dyDescent="0.25">
      <c r="A88" s="94"/>
      <c r="B88" s="94"/>
      <c r="C88" s="99"/>
    </row>
    <row r="89" spans="1:3" x14ac:dyDescent="0.25">
      <c r="A89" s="94"/>
      <c r="B89" s="94"/>
      <c r="C89" s="99"/>
    </row>
    <row r="90" spans="1:3" x14ac:dyDescent="0.25">
      <c r="A90" s="94"/>
      <c r="B90" s="94"/>
      <c r="C90" s="99"/>
    </row>
    <row r="91" spans="1:3" x14ac:dyDescent="0.25">
      <c r="A91" s="94"/>
      <c r="B91" s="94"/>
      <c r="C91" s="99"/>
    </row>
    <row r="92" spans="1:3" x14ac:dyDescent="0.25">
      <c r="A92" s="94"/>
      <c r="B92" s="94"/>
      <c r="C92" s="99"/>
    </row>
    <row r="93" spans="1:3" ht="15.75" thickBot="1" x14ac:dyDescent="0.3">
      <c r="A93" s="94"/>
      <c r="B93" s="94"/>
      <c r="C93" s="100"/>
    </row>
    <row r="94" spans="1:3" x14ac:dyDescent="0.25">
      <c r="A94" s="94"/>
      <c r="B94" s="94"/>
      <c r="C94" s="96" t="s">
        <v>33</v>
      </c>
    </row>
    <row r="95" spans="1:3" x14ac:dyDescent="0.25">
      <c r="A95" s="94"/>
      <c r="B95" s="94"/>
      <c r="C95" s="97"/>
    </row>
    <row r="96" spans="1:3" x14ac:dyDescent="0.25">
      <c r="A96" s="94"/>
      <c r="B96" s="94"/>
      <c r="C96" s="97"/>
    </row>
    <row r="97" spans="1:3" x14ac:dyDescent="0.25">
      <c r="A97" s="94"/>
      <c r="B97" s="94"/>
      <c r="C97" s="97"/>
    </row>
    <row r="98" spans="1:3" x14ac:dyDescent="0.25">
      <c r="A98" s="94"/>
      <c r="B98" s="94"/>
      <c r="C98" s="97"/>
    </row>
    <row r="99" spans="1:3" x14ac:dyDescent="0.25">
      <c r="A99" s="94"/>
      <c r="B99" s="94"/>
      <c r="C99" s="97"/>
    </row>
    <row r="100" spans="1:3" x14ac:dyDescent="0.25">
      <c r="A100" s="94"/>
      <c r="B100" s="94"/>
      <c r="C100" s="97"/>
    </row>
    <row r="101" spans="1:3" x14ac:dyDescent="0.25">
      <c r="A101" s="94"/>
      <c r="B101" s="94"/>
      <c r="C101" s="97"/>
    </row>
    <row r="102" spans="1:3" ht="7.5" customHeight="1" thickBot="1" x14ac:dyDescent="0.3">
      <c r="A102" s="94"/>
      <c r="B102" s="94"/>
      <c r="C102" s="98"/>
    </row>
    <row r="103" spans="1:3" x14ac:dyDescent="0.25">
      <c r="A103" s="36"/>
      <c r="B103" s="36"/>
    </row>
    <row r="104" spans="1:3" x14ac:dyDescent="0.25">
      <c r="A104" s="36"/>
      <c r="B104" s="36"/>
    </row>
  </sheetData>
  <mergeCells count="30">
    <mergeCell ref="C94:C102"/>
    <mergeCell ref="C87:C93"/>
    <mergeCell ref="C80:C86"/>
    <mergeCell ref="C73:C79"/>
    <mergeCell ref="C66:C72"/>
    <mergeCell ref="A66:B102"/>
    <mergeCell ref="A50:A63"/>
    <mergeCell ref="B50:B51"/>
    <mergeCell ref="B52:B53"/>
    <mergeCell ref="B54:B55"/>
    <mergeCell ref="B56:B57"/>
    <mergeCell ref="B58:B63"/>
    <mergeCell ref="A34:A47"/>
    <mergeCell ref="B34:B35"/>
    <mergeCell ref="B36:B37"/>
    <mergeCell ref="B38:B39"/>
    <mergeCell ref="B40:B41"/>
    <mergeCell ref="B42:B47"/>
    <mergeCell ref="A18:A31"/>
    <mergeCell ref="B18:B19"/>
    <mergeCell ref="B20:B21"/>
    <mergeCell ref="B22:B23"/>
    <mergeCell ref="B24:B25"/>
    <mergeCell ref="B26:B31"/>
    <mergeCell ref="A2:A15"/>
    <mergeCell ref="B10:B15"/>
    <mergeCell ref="B8:B9"/>
    <mergeCell ref="B6:B7"/>
    <mergeCell ref="B4:B5"/>
    <mergeCell ref="B2:B3"/>
  </mergeCells>
  <hyperlinks>
    <hyperlink ref="B2:B3" location="Graphiques!A1" tooltip="Semaine 1" display="S1"/>
    <hyperlink ref="B4:B5" location="Graphiques!A31" tooltip="Semaine 2" display="S2"/>
    <hyperlink ref="B6:B7" location="Graphiques!A47" tooltip="Semaine 3" display="S3"/>
    <hyperlink ref="B8:B9" location="Graphiques!A63" tooltip="Semaine 4" display="S4"/>
    <hyperlink ref="A2:A15" location="Menu!A1" display="Menu"/>
    <hyperlink ref="B18:B19" location="Graphiques!A1" tooltip="Semaine 1" display="S1"/>
    <hyperlink ref="B20:B21" location="Graphiques!A31" tooltip="Semaine 2" display="S2"/>
    <hyperlink ref="B22:B23" location="Graphiques!A47" tooltip="Semaine 3" display="S3"/>
    <hyperlink ref="B24:B25" location="Graphiques!A63" tooltip="Semaine 4" display="S4"/>
    <hyperlink ref="A18:A31" location="Menu!A1" display="Menu"/>
    <hyperlink ref="B34:B35" location="Graphiques!A1" tooltip="Semaine 1" display="S1"/>
    <hyperlink ref="B36:B37" location="Graphiques!A31" tooltip="Semaine 2" display="S2"/>
    <hyperlink ref="B38:B39" location="Graphiques!A47" tooltip="Semaine 3" display="S3"/>
    <hyperlink ref="B40:B41" location="Graphiques!A63" tooltip="Semaine 4" display="S4"/>
    <hyperlink ref="A34:A47" location="Menu!A1" display="Menu"/>
    <hyperlink ref="B50:B51" location="Graphiques!A1" tooltip="Semaine 1" display="S1"/>
    <hyperlink ref="B52:B53" location="Graphiques!A31" tooltip="Semaine 2" display="S2"/>
    <hyperlink ref="B54:B55" location="Graphiques!A47" tooltip="Semaine 3" display="S3"/>
    <hyperlink ref="B56:B57" location="Graphiques!A63" tooltip="Semaine 4" display="S4"/>
    <hyperlink ref="A50:A63" location="Menu!A1" display="Menu"/>
  </hyperlink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25"/>
  <sheetViews>
    <sheetView tabSelected="1" zoomScale="60" zoomScaleNormal="60" workbookViewId="0">
      <selection activeCell="BK21" sqref="BK21"/>
    </sheetView>
  </sheetViews>
  <sheetFormatPr baseColWidth="10" defaultRowHeight="15" x14ac:dyDescent="0.25"/>
  <cols>
    <col min="1" max="1" width="0.5703125" customWidth="1"/>
    <col min="2" max="2" width="7.7109375" customWidth="1"/>
    <col min="3" max="3" width="1.7109375" customWidth="1"/>
    <col min="5" max="5" width="13.7109375" customWidth="1"/>
    <col min="6" max="6" width="12.7109375" customWidth="1"/>
    <col min="7" max="8" width="13.7109375" customWidth="1"/>
    <col min="9" max="9" width="12.7109375" customWidth="1"/>
    <col min="10" max="11" width="13.7109375" customWidth="1"/>
    <col min="12" max="12" width="12.7109375" customWidth="1"/>
    <col min="13" max="14" width="13.7109375" customWidth="1"/>
    <col min="15" max="15" width="12.7109375" customWidth="1"/>
    <col min="16" max="16" width="13.7109375" customWidth="1"/>
    <col min="17" max="17" width="15" customWidth="1"/>
    <col min="18" max="18" width="13.140625" customWidth="1"/>
    <col min="19" max="19" width="12.28515625" customWidth="1"/>
    <col min="20" max="20" width="14" customWidth="1"/>
    <col min="21" max="21" width="4.5703125" customWidth="1"/>
    <col min="24" max="24" width="0.5703125" customWidth="1"/>
    <col min="25" max="25" width="7.7109375" customWidth="1"/>
    <col min="26" max="26" width="1.7109375" customWidth="1"/>
    <col min="28" max="28" width="13.7109375" customWidth="1"/>
    <col min="29" max="29" width="12.7109375" customWidth="1"/>
    <col min="30" max="31" width="13.7109375" customWidth="1"/>
    <col min="32" max="32" width="12.7109375" customWidth="1"/>
    <col min="33" max="34" width="13.7109375" customWidth="1"/>
    <col min="35" max="35" width="12.7109375" customWidth="1"/>
    <col min="36" max="37" width="13.7109375" customWidth="1"/>
    <col min="38" max="38" width="12.7109375" customWidth="1"/>
    <col min="39" max="39" width="13.7109375" customWidth="1"/>
    <col min="40" max="40" width="15" customWidth="1"/>
    <col min="41" max="41" width="13.140625" customWidth="1"/>
    <col min="42" max="42" width="12.28515625" customWidth="1"/>
    <col min="43" max="43" width="14" customWidth="1"/>
    <col min="44" max="44" width="4.5703125" customWidth="1"/>
    <col min="46" max="46" width="0.5703125" customWidth="1"/>
    <col min="47" max="47" width="7.7109375" customWidth="1"/>
    <col min="48" max="48" width="1.7109375" customWidth="1"/>
    <col min="50" max="50" width="13.7109375" customWidth="1"/>
    <col min="51" max="51" width="12.7109375" customWidth="1"/>
    <col min="52" max="53" width="13.7109375" customWidth="1"/>
    <col min="54" max="54" width="12.7109375" customWidth="1"/>
    <col min="55" max="56" width="13.7109375" customWidth="1"/>
    <col min="57" max="57" width="12.7109375" customWidth="1"/>
    <col min="58" max="59" width="13.7109375" customWidth="1"/>
    <col min="60" max="60" width="12.7109375" customWidth="1"/>
    <col min="61" max="61" width="13.7109375" customWidth="1"/>
    <col min="62" max="62" width="15" customWidth="1"/>
    <col min="63" max="63" width="13.140625" customWidth="1"/>
    <col min="64" max="64" width="12.28515625" customWidth="1"/>
    <col min="65" max="65" width="14" customWidth="1"/>
    <col min="66" max="66" width="4.5703125" customWidth="1"/>
    <col min="68" max="68" width="0.5703125" customWidth="1"/>
    <col min="69" max="69" width="7.7109375" customWidth="1"/>
    <col min="70" max="70" width="1.7109375" customWidth="1"/>
    <col min="72" max="72" width="13.7109375" customWidth="1"/>
    <col min="73" max="73" width="12.7109375" customWidth="1"/>
    <col min="74" max="75" width="13.7109375" customWidth="1"/>
    <col min="76" max="76" width="12.7109375" customWidth="1"/>
    <col min="77" max="78" width="13.7109375" customWidth="1"/>
    <col min="79" max="79" width="12.7109375" customWidth="1"/>
    <col min="80" max="81" width="13.7109375" customWidth="1"/>
    <col min="82" max="82" width="12.7109375" customWidth="1"/>
    <col min="83" max="83" width="13.7109375" customWidth="1"/>
    <col min="84" max="84" width="15" customWidth="1"/>
    <col min="85" max="85" width="13.140625" customWidth="1"/>
    <col min="86" max="86" width="12.28515625" customWidth="1"/>
    <col min="87" max="87" width="14" customWidth="1"/>
    <col min="88" max="88" width="4.5703125" customWidth="1"/>
  </cols>
  <sheetData>
    <row r="1" spans="1:88" ht="3.75" customHeight="1" thickBot="1" x14ac:dyDescent="0.3">
      <c r="A1" s="139"/>
      <c r="X1" s="139"/>
      <c r="AT1" s="139"/>
      <c r="BP1" s="139"/>
    </row>
    <row r="2" spans="1:88" ht="25.5" customHeight="1" x14ac:dyDescent="0.3">
      <c r="B2" s="140" t="s">
        <v>58</v>
      </c>
      <c r="C2" s="106"/>
      <c r="E2" s="102" t="s">
        <v>44</v>
      </c>
      <c r="F2" s="102"/>
      <c r="G2" s="102"/>
      <c r="H2" s="161" t="s">
        <v>45</v>
      </c>
      <c r="I2" s="161"/>
      <c r="J2" s="161"/>
      <c r="K2" s="161" t="s">
        <v>46</v>
      </c>
      <c r="L2" s="161"/>
      <c r="M2" s="161"/>
      <c r="N2" s="103" t="s">
        <v>47</v>
      </c>
      <c r="O2" s="103"/>
      <c r="P2" s="103"/>
      <c r="Q2" s="104" t="s">
        <v>48</v>
      </c>
      <c r="Y2" s="140" t="s">
        <v>58</v>
      </c>
      <c r="Z2" s="106"/>
      <c r="AB2" s="102" t="s">
        <v>44</v>
      </c>
      <c r="AC2" s="102"/>
      <c r="AD2" s="102"/>
      <c r="AE2" s="161" t="s">
        <v>45</v>
      </c>
      <c r="AF2" s="161"/>
      <c r="AG2" s="161"/>
      <c r="AH2" s="161" t="s">
        <v>46</v>
      </c>
      <c r="AI2" s="161"/>
      <c r="AJ2" s="161"/>
      <c r="AK2" s="103" t="s">
        <v>47</v>
      </c>
      <c r="AL2" s="103"/>
      <c r="AM2" s="103"/>
      <c r="AN2" s="104" t="s">
        <v>48</v>
      </c>
      <c r="AU2" s="136" t="s">
        <v>58</v>
      </c>
      <c r="AV2" s="106"/>
      <c r="AX2" s="102" t="s">
        <v>44</v>
      </c>
      <c r="AY2" s="102"/>
      <c r="AZ2" s="102"/>
      <c r="BA2" s="161" t="s">
        <v>45</v>
      </c>
      <c r="BB2" s="161"/>
      <c r="BC2" s="161"/>
      <c r="BD2" s="161" t="s">
        <v>46</v>
      </c>
      <c r="BE2" s="161"/>
      <c r="BF2" s="161"/>
      <c r="BG2" s="103" t="s">
        <v>47</v>
      </c>
      <c r="BH2" s="103"/>
      <c r="BI2" s="103"/>
      <c r="BJ2" s="104" t="s">
        <v>48</v>
      </c>
      <c r="BQ2" s="136" t="s">
        <v>58</v>
      </c>
      <c r="BR2" s="106"/>
      <c r="BT2" s="102" t="s">
        <v>44</v>
      </c>
      <c r="BU2" s="102"/>
      <c r="BV2" s="102"/>
      <c r="BW2" s="161" t="s">
        <v>45</v>
      </c>
      <c r="BX2" s="161"/>
      <c r="BY2" s="161"/>
      <c r="BZ2" s="161" t="s">
        <v>46</v>
      </c>
      <c r="CA2" s="161"/>
      <c r="CB2" s="161"/>
      <c r="CC2" s="103" t="s">
        <v>47</v>
      </c>
      <c r="CD2" s="103"/>
      <c r="CE2" s="103"/>
      <c r="CF2" s="104" t="s">
        <v>48</v>
      </c>
    </row>
    <row r="3" spans="1:88" ht="52.5" customHeight="1" x14ac:dyDescent="0.25">
      <c r="B3" s="141"/>
      <c r="C3" s="106"/>
      <c r="E3" s="105" t="s">
        <v>49</v>
      </c>
      <c r="F3" s="105"/>
      <c r="G3" s="156"/>
      <c r="H3" s="110" t="s">
        <v>40</v>
      </c>
      <c r="I3" s="111"/>
      <c r="J3" s="153"/>
      <c r="K3" s="112" t="s">
        <v>41</v>
      </c>
      <c r="L3" s="111"/>
      <c r="M3" s="149"/>
      <c r="N3" s="129" t="s">
        <v>42</v>
      </c>
      <c r="O3" s="130"/>
      <c r="P3" s="147"/>
      <c r="Q3" s="134" t="s">
        <v>43</v>
      </c>
      <c r="R3" s="133"/>
      <c r="Y3" s="141"/>
      <c r="Z3" s="106"/>
      <c r="AB3" s="105" t="s">
        <v>49</v>
      </c>
      <c r="AC3" s="105"/>
      <c r="AD3" s="156"/>
      <c r="AE3" s="110" t="s">
        <v>40</v>
      </c>
      <c r="AF3" s="111"/>
      <c r="AG3" s="153"/>
      <c r="AH3" s="112" t="s">
        <v>41</v>
      </c>
      <c r="AI3" s="111"/>
      <c r="AJ3" s="149"/>
      <c r="AK3" s="129" t="s">
        <v>42</v>
      </c>
      <c r="AL3" s="130"/>
      <c r="AM3" s="147"/>
      <c r="AN3" s="134" t="s">
        <v>43</v>
      </c>
      <c r="AO3" s="133"/>
      <c r="AU3" s="137"/>
      <c r="AV3" s="106"/>
      <c r="AX3" s="105" t="s">
        <v>49</v>
      </c>
      <c r="AY3" s="105"/>
      <c r="AZ3" s="156"/>
      <c r="BA3" s="110" t="s">
        <v>40</v>
      </c>
      <c r="BB3" s="111"/>
      <c r="BC3" s="153"/>
      <c r="BD3" s="112" t="s">
        <v>41</v>
      </c>
      <c r="BE3" s="111"/>
      <c r="BF3" s="149"/>
      <c r="BG3" s="129" t="s">
        <v>42</v>
      </c>
      <c r="BH3" s="130"/>
      <c r="BI3" s="147"/>
      <c r="BJ3" s="134" t="s">
        <v>43</v>
      </c>
      <c r="BK3" s="133"/>
      <c r="BQ3" s="137"/>
      <c r="BR3" s="106"/>
      <c r="BT3" s="105" t="s">
        <v>49</v>
      </c>
      <c r="BU3" s="105"/>
      <c r="BV3" s="156"/>
      <c r="BW3" s="110" t="s">
        <v>40</v>
      </c>
      <c r="BX3" s="111"/>
      <c r="BY3" s="153"/>
      <c r="BZ3" s="112" t="s">
        <v>41</v>
      </c>
      <c r="CA3" s="111"/>
      <c r="CB3" s="149"/>
      <c r="CC3" s="129" t="s">
        <v>42</v>
      </c>
      <c r="CD3" s="130"/>
      <c r="CE3" s="147"/>
      <c r="CF3" s="134" t="s">
        <v>43</v>
      </c>
      <c r="CG3" s="133"/>
    </row>
    <row r="4" spans="1:88" ht="15" customHeight="1" x14ac:dyDescent="0.25">
      <c r="B4" s="141"/>
      <c r="C4" s="106"/>
      <c r="E4" s="157"/>
      <c r="F4" s="157"/>
      <c r="G4" s="158"/>
      <c r="H4" s="154"/>
      <c r="I4" s="151"/>
      <c r="J4" s="155"/>
      <c r="K4" s="150"/>
      <c r="L4" s="151"/>
      <c r="M4" s="152"/>
      <c r="N4" s="131"/>
      <c r="O4" s="132"/>
      <c r="P4" s="148"/>
      <c r="Q4" s="135"/>
      <c r="Y4" s="141"/>
      <c r="Z4" s="106"/>
      <c r="AB4" s="157"/>
      <c r="AC4" s="157"/>
      <c r="AD4" s="158"/>
      <c r="AE4" s="154"/>
      <c r="AF4" s="151"/>
      <c r="AG4" s="155"/>
      <c r="AH4" s="150"/>
      <c r="AI4" s="151"/>
      <c r="AJ4" s="152"/>
      <c r="AK4" s="131"/>
      <c r="AL4" s="132"/>
      <c r="AM4" s="148"/>
      <c r="AN4" s="135"/>
      <c r="AU4" s="137"/>
      <c r="AV4" s="106"/>
      <c r="AX4" s="157"/>
      <c r="AY4" s="157"/>
      <c r="AZ4" s="158"/>
      <c r="BA4" s="154"/>
      <c r="BB4" s="151"/>
      <c r="BC4" s="155"/>
      <c r="BD4" s="150"/>
      <c r="BE4" s="151"/>
      <c r="BF4" s="152"/>
      <c r="BG4" s="131"/>
      <c r="BH4" s="132"/>
      <c r="BI4" s="148"/>
      <c r="BJ4" s="135"/>
      <c r="BQ4" s="137"/>
      <c r="BR4" s="106"/>
      <c r="BT4" s="157"/>
      <c r="BU4" s="157"/>
      <c r="BV4" s="158"/>
      <c r="BW4" s="154"/>
      <c r="BX4" s="151"/>
      <c r="BY4" s="155"/>
      <c r="BZ4" s="150"/>
      <c r="CA4" s="151"/>
      <c r="CB4" s="152"/>
      <c r="CC4" s="131"/>
      <c r="CD4" s="132"/>
      <c r="CE4" s="148"/>
      <c r="CF4" s="135"/>
    </row>
    <row r="5" spans="1:88" ht="31.5" customHeight="1" thickBot="1" x14ac:dyDescent="0.3">
      <c r="B5" s="142"/>
      <c r="C5" s="106"/>
      <c r="E5" s="108" t="s">
        <v>34</v>
      </c>
      <c r="F5" s="108" t="s">
        <v>9</v>
      </c>
      <c r="G5" s="159" t="s">
        <v>35</v>
      </c>
      <c r="H5" s="115" t="s">
        <v>36</v>
      </c>
      <c r="I5" s="115" t="s">
        <v>9</v>
      </c>
      <c r="J5" s="113" t="s">
        <v>10</v>
      </c>
      <c r="K5" s="115" t="s">
        <v>37</v>
      </c>
      <c r="L5" s="115" t="s">
        <v>9</v>
      </c>
      <c r="M5" s="127" t="s">
        <v>10</v>
      </c>
      <c r="N5" s="117" t="s">
        <v>38</v>
      </c>
      <c r="O5" s="117" t="s">
        <v>9</v>
      </c>
      <c r="P5" s="125" t="s">
        <v>10</v>
      </c>
      <c r="Q5" s="120" t="s">
        <v>39</v>
      </c>
      <c r="R5" s="162" t="s">
        <v>34</v>
      </c>
      <c r="S5" s="122" t="s">
        <v>16</v>
      </c>
      <c r="T5" s="143" t="s">
        <v>57</v>
      </c>
      <c r="U5" s="118"/>
      <c r="Y5" s="142"/>
      <c r="Z5" s="106"/>
      <c r="AB5" s="108" t="s">
        <v>34</v>
      </c>
      <c r="AC5" s="108" t="s">
        <v>9</v>
      </c>
      <c r="AD5" s="159" t="s">
        <v>35</v>
      </c>
      <c r="AE5" s="115" t="s">
        <v>36</v>
      </c>
      <c r="AF5" s="115" t="s">
        <v>9</v>
      </c>
      <c r="AG5" s="113" t="s">
        <v>10</v>
      </c>
      <c r="AH5" s="115" t="s">
        <v>37</v>
      </c>
      <c r="AI5" s="115" t="s">
        <v>9</v>
      </c>
      <c r="AJ5" s="127" t="s">
        <v>10</v>
      </c>
      <c r="AK5" s="117" t="s">
        <v>38</v>
      </c>
      <c r="AL5" s="117" t="s">
        <v>9</v>
      </c>
      <c r="AM5" s="125" t="s">
        <v>10</v>
      </c>
      <c r="AN5" s="120" t="s">
        <v>39</v>
      </c>
      <c r="AO5" s="162" t="s">
        <v>34</v>
      </c>
      <c r="AP5" s="122" t="s">
        <v>16</v>
      </c>
      <c r="AQ5" s="143" t="s">
        <v>57</v>
      </c>
      <c r="AR5" s="118"/>
      <c r="AU5" s="138"/>
      <c r="AV5" s="106"/>
      <c r="AX5" s="108" t="s">
        <v>34</v>
      </c>
      <c r="AY5" s="108" t="s">
        <v>9</v>
      </c>
      <c r="AZ5" s="159" t="s">
        <v>35</v>
      </c>
      <c r="BA5" s="115" t="s">
        <v>36</v>
      </c>
      <c r="BB5" s="115" t="s">
        <v>9</v>
      </c>
      <c r="BC5" s="113" t="s">
        <v>10</v>
      </c>
      <c r="BD5" s="115" t="s">
        <v>37</v>
      </c>
      <c r="BE5" s="115" t="s">
        <v>9</v>
      </c>
      <c r="BF5" s="127" t="s">
        <v>10</v>
      </c>
      <c r="BG5" s="117" t="s">
        <v>38</v>
      </c>
      <c r="BH5" s="117" t="s">
        <v>9</v>
      </c>
      <c r="BI5" s="125" t="s">
        <v>10</v>
      </c>
      <c r="BJ5" s="120" t="s">
        <v>39</v>
      </c>
      <c r="BK5" s="162" t="s">
        <v>34</v>
      </c>
      <c r="BL5" s="122" t="s">
        <v>16</v>
      </c>
      <c r="BM5" s="143" t="s">
        <v>57</v>
      </c>
      <c r="BN5" s="118"/>
      <c r="BQ5" s="138"/>
      <c r="BR5" s="106"/>
      <c r="BT5" s="108" t="s">
        <v>34</v>
      </c>
      <c r="BU5" s="108" t="s">
        <v>9</v>
      </c>
      <c r="BV5" s="159" t="s">
        <v>35</v>
      </c>
      <c r="BW5" s="115" t="s">
        <v>36</v>
      </c>
      <c r="BX5" s="115" t="s">
        <v>9</v>
      </c>
      <c r="BY5" s="113" t="s">
        <v>10</v>
      </c>
      <c r="BZ5" s="115" t="s">
        <v>37</v>
      </c>
      <c r="CA5" s="115" t="s">
        <v>9</v>
      </c>
      <c r="CB5" s="127" t="s">
        <v>10</v>
      </c>
      <c r="CC5" s="117" t="s">
        <v>38</v>
      </c>
      <c r="CD5" s="117" t="s">
        <v>9</v>
      </c>
      <c r="CE5" s="125" t="s">
        <v>10</v>
      </c>
      <c r="CF5" s="120" t="s">
        <v>39</v>
      </c>
      <c r="CG5" s="162" t="s">
        <v>34</v>
      </c>
      <c r="CH5" s="122" t="s">
        <v>16</v>
      </c>
      <c r="CI5" s="143" t="s">
        <v>57</v>
      </c>
      <c r="CJ5" s="118"/>
    </row>
    <row r="6" spans="1:88" ht="28.5" customHeight="1" x14ac:dyDescent="0.25">
      <c r="B6" s="136" t="s">
        <v>59</v>
      </c>
      <c r="C6" s="106"/>
      <c r="E6" s="109"/>
      <c r="F6" s="109"/>
      <c r="G6" s="160"/>
      <c r="H6" s="116"/>
      <c r="I6" s="116"/>
      <c r="J6" s="114"/>
      <c r="K6" s="116"/>
      <c r="L6" s="116"/>
      <c r="M6" s="128"/>
      <c r="N6" s="124"/>
      <c r="O6" s="124"/>
      <c r="P6" s="126"/>
      <c r="Q6" s="121"/>
      <c r="R6" s="163"/>
      <c r="S6" s="123"/>
      <c r="T6" s="144"/>
      <c r="U6" s="119"/>
      <c r="Y6" s="136" t="s">
        <v>59</v>
      </c>
      <c r="Z6" s="106"/>
      <c r="AB6" s="109"/>
      <c r="AC6" s="109"/>
      <c r="AD6" s="160"/>
      <c r="AE6" s="116"/>
      <c r="AF6" s="116"/>
      <c r="AG6" s="114"/>
      <c r="AH6" s="116"/>
      <c r="AI6" s="116"/>
      <c r="AJ6" s="128"/>
      <c r="AK6" s="124"/>
      <c r="AL6" s="124"/>
      <c r="AM6" s="126"/>
      <c r="AN6" s="121"/>
      <c r="AO6" s="163"/>
      <c r="AP6" s="123"/>
      <c r="AQ6" s="144"/>
      <c r="AR6" s="119"/>
      <c r="AU6" s="136" t="s">
        <v>59</v>
      </c>
      <c r="AV6" s="106"/>
      <c r="AX6" s="109"/>
      <c r="AY6" s="109"/>
      <c r="AZ6" s="160"/>
      <c r="BA6" s="116"/>
      <c r="BB6" s="116"/>
      <c r="BC6" s="114"/>
      <c r="BD6" s="116"/>
      <c r="BE6" s="116"/>
      <c r="BF6" s="128"/>
      <c r="BG6" s="124"/>
      <c r="BH6" s="124"/>
      <c r="BI6" s="126"/>
      <c r="BJ6" s="121"/>
      <c r="BK6" s="163"/>
      <c r="BL6" s="123"/>
      <c r="BM6" s="144"/>
      <c r="BN6" s="119"/>
      <c r="BQ6" s="136" t="s">
        <v>59</v>
      </c>
      <c r="BR6" s="106"/>
      <c r="BT6" s="109"/>
      <c r="BU6" s="109"/>
      <c r="BV6" s="160"/>
      <c r="BW6" s="116"/>
      <c r="BX6" s="116"/>
      <c r="BY6" s="114"/>
      <c r="BZ6" s="116"/>
      <c r="CA6" s="116"/>
      <c r="CB6" s="128"/>
      <c r="CC6" s="124"/>
      <c r="CD6" s="124"/>
      <c r="CE6" s="126"/>
      <c r="CF6" s="121"/>
      <c r="CG6" s="163"/>
      <c r="CH6" s="123"/>
      <c r="CI6" s="144"/>
      <c r="CJ6" s="119"/>
    </row>
    <row r="7" spans="1:88" ht="25.5" customHeight="1" x14ac:dyDescent="0.25">
      <c r="B7" s="137"/>
      <c r="C7" s="107"/>
      <c r="D7" s="145" t="s">
        <v>50</v>
      </c>
      <c r="E7" s="168">
        <f>IF(ISBLANK(Semaine1!F3),"",Semaine1!F3)</f>
        <v>0.82</v>
      </c>
      <c r="F7" s="182" t="str">
        <f>IF(ISBLANK(MID(Semaine1!G3,1,2)),"",MID(Semaine1!G3,1,2))</f>
        <v>12</v>
      </c>
      <c r="G7" s="186">
        <f>IF(ISBLANK(Semaine1!H3),"",Semaine1!H3)</f>
        <v>1.74</v>
      </c>
      <c r="H7" s="184">
        <f>IF(ISBLANK(Semaine1!F6),"",Semaine1!F6)</f>
        <v>0.94</v>
      </c>
      <c r="I7" s="170" t="str">
        <f>IF(ISBLANK(MID(Semaine1!G6,1,2)),"",MID(Semaine1!G6,1,2))</f>
        <v>11</v>
      </c>
      <c r="J7" s="190">
        <f>IF(ISBLANK(Semaine1!H6),"",Semaine1!H6)</f>
        <v>1.2</v>
      </c>
      <c r="K7" s="190">
        <f>IF(ISBLANK(Semaine1!F9),"",Semaine1!F9)</f>
        <v>0.88</v>
      </c>
      <c r="L7" s="170" t="str">
        <f>IF(ISBLANK(MID(Semaine1!G9,1,2)),"",MID(Semaine1!G9,1,2))</f>
        <v>5</v>
      </c>
      <c r="M7" s="196" t="str">
        <f>IF(ISBLANK(Semaine1!H9),"",Semaine1!H9)</f>
        <v/>
      </c>
      <c r="N7" s="197">
        <f>IF(ISBLANK(Semaine1!F12),"",Semaine1!F12)</f>
        <v>1.1200000000000001</v>
      </c>
      <c r="O7" s="171" t="str">
        <f>IF(ISBLANK(MID(Semaine1!G12,1,2)),"",MID(Semaine1!G12,1,2))</f>
        <v>6</v>
      </c>
      <c r="P7" s="202">
        <f>IF(ISBLANK(Semaine1!H12),"",Semaine1!H12)</f>
        <v>1.75</v>
      </c>
      <c r="Q7" s="204"/>
      <c r="R7" s="205">
        <f>IF(ISBLANK(Semaine1!R3),"",Semaine1!R3)</f>
        <v>1.2</v>
      </c>
      <c r="S7" s="172" t="str">
        <f>IF(ISBLANK(MID(Semaine1!J4,1,2)),"",MID(Semaine1!J4,1,2))</f>
        <v>20</v>
      </c>
      <c r="T7" s="164" t="str">
        <f>IF(ISBLANK(MID(Semaine1!F15,1,100)),"",MID(Semaine1!F15,1,100))</f>
        <v>Changement d'unité pour la lente</v>
      </c>
      <c r="U7" s="165"/>
      <c r="Y7" s="137"/>
      <c r="Z7" s="107"/>
      <c r="AA7" s="145" t="s">
        <v>50</v>
      </c>
      <c r="AB7" s="168">
        <f>IF(ISBLANK(Semaine2!F3),"",Semaine2!F3)</f>
        <v>1.6</v>
      </c>
      <c r="AC7" s="182" t="str">
        <f>IF(ISBLANK(MID(Semaine2!G3,1,2)),"",MID(Semaine2!G3,1,2))</f>
        <v>12</v>
      </c>
      <c r="AD7" s="168" t="str">
        <f>IF(ISBLANK(Semaine2!H3),"",Semaine2!H3)</f>
        <v/>
      </c>
      <c r="AE7" s="184" t="str">
        <f>IF(ISBLANK(Semaine2!F6),"",Semaine2!F6)</f>
        <v/>
      </c>
      <c r="AF7" s="170" t="str">
        <f>IF(ISBLANK(MID(Semaine2!G6,1,2)),"",MID(Semaine2!G6,1,2))</f>
        <v>10</v>
      </c>
      <c r="AG7" s="190">
        <f>IF(ISBLANK(Semaine2!H6),"",Semaine2!H6)</f>
        <v>0.6</v>
      </c>
      <c r="AH7" s="190" t="str">
        <f>IF(ISBLANK(Semaine2!F9),"",Semaine2!F9)</f>
        <v/>
      </c>
      <c r="AI7" s="170" t="str">
        <f>IF(ISBLANK(MID(Semaine2!G9,1,2)),"",MID(Semaine2!G9,1,2))</f>
        <v>5</v>
      </c>
      <c r="AJ7" s="196" t="str">
        <f>IF(ISBLANK(Semaine2!H9),"",Semaine2!H9)</f>
        <v/>
      </c>
      <c r="AK7" s="197">
        <f>IF(ISBLANK(Semaine2!F12),"",Semaine2!F12)</f>
        <v>0.6</v>
      </c>
      <c r="AL7" s="171" t="str">
        <f>IF(ISBLANK(MID(Semaine2!G12,1,2)),"",MID(Semaine2!G12,1,2))</f>
        <v>6</v>
      </c>
      <c r="AM7" s="202" t="str">
        <f>IF(ISBLANK(Semaine2!H12),"",Semaine2!H12)</f>
        <v/>
      </c>
      <c r="AN7" s="204"/>
      <c r="AO7" s="205" t="str">
        <f>IF(ISBLANK(Semaine2!R3),"",Semaine2!R3)</f>
        <v/>
      </c>
      <c r="AP7" s="172" t="str">
        <f>IF(ISBLANK(MID(Semaine2!J4,1,2)),"",MID(Semaine2!J4,1,2))</f>
        <v/>
      </c>
      <c r="AQ7" s="164" t="str">
        <f>IF(ISBLANK(MID(Semaine2!F15,1,100)),"",MID(Semaine2!F15,1,100))</f>
        <v/>
      </c>
      <c r="AR7" s="165"/>
      <c r="AU7" s="137"/>
      <c r="AV7" s="107"/>
      <c r="AW7" s="145" t="s">
        <v>50</v>
      </c>
      <c r="AX7" s="168">
        <f>IF(ISBLANK(Semaine3!F3),"",Semaine3!F3)</f>
        <v>1.2</v>
      </c>
      <c r="AY7" s="182" t="str">
        <f>IF(ISBLANK(MID(Semaine3!G3,1,2)),"",MID(Semaine3!G3,1,2))</f>
        <v/>
      </c>
      <c r="AZ7" s="168" t="str">
        <f>IF(ISBLANK(Semaine3!H3),"",Semaine3!H3)</f>
        <v/>
      </c>
      <c r="BA7" s="184" t="str">
        <f>IF(ISBLANK(Semaine3!F6),"",Semaine3!F6)</f>
        <v/>
      </c>
      <c r="BB7" s="170" t="str">
        <f>IF(ISBLANK(MID(Semaine3!G6,1,2)),"",MID(Semaine3!G6,1,2))</f>
        <v/>
      </c>
      <c r="BC7" s="190" t="str">
        <f>IF(ISBLANK(Semaine3!H6),"",Semaine3!H6)</f>
        <v/>
      </c>
      <c r="BD7" s="190" t="str">
        <f>IF(ISBLANK(Semaine3!F9),"",Semaine3!F9)</f>
        <v/>
      </c>
      <c r="BE7" s="170" t="str">
        <f>IF(ISBLANK(MID(Semaine3!G9,1,2)),"",MID(Semaine3!G9,1,2))</f>
        <v/>
      </c>
      <c r="BF7" s="196" t="str">
        <f>IF(ISBLANK(Semaine3!H9),"",Semaine3!H9)</f>
        <v/>
      </c>
      <c r="BG7" s="197" t="str">
        <f>IF(ISBLANK(Semaine3!F12),"",Semaine3!F12)</f>
        <v/>
      </c>
      <c r="BH7" s="171" t="str">
        <f>IF(ISBLANK(MID(Semaine3!G12,1,2)),"",MID(Semaine3!G12,1,2))</f>
        <v/>
      </c>
      <c r="BI7" s="202" t="str">
        <f>IF(ISBLANK(Semaine3!H12),"",Semaine3!H12)</f>
        <v/>
      </c>
      <c r="BJ7" s="204"/>
      <c r="BK7" s="205" t="str">
        <f>IF(ISBLANK(Semaine3!R3),"",Semaine3!R3)</f>
        <v/>
      </c>
      <c r="BL7" s="172" t="str">
        <f>IF(ISBLANK(MID(Semaine3!J4,1,2)),"",MID(Semaine3!J4,1,2))</f>
        <v/>
      </c>
      <c r="BM7" s="164" t="str">
        <f>IF(ISBLANK(MID(Semaine3!F15,1,100)),"",MID(Semaine3!F15,1,100))</f>
        <v/>
      </c>
      <c r="BN7" s="165"/>
      <c r="BQ7" s="137"/>
      <c r="BR7" s="107"/>
      <c r="BS7" s="145" t="s">
        <v>50</v>
      </c>
      <c r="BT7" s="168">
        <f>IF(ISBLANK(Semaine4!F3),"",Semaine4!F3)</f>
        <v>0.8</v>
      </c>
      <c r="BU7" s="182" t="str">
        <f>IF(ISBLANK(MID(Semaine4!G3,1,2)),"",MID(Semaine4!G3,1,2))</f>
        <v/>
      </c>
      <c r="BV7" s="168" t="str">
        <f>IF(ISBLANK(Semaine4!H3),"",Semaine4!H3)</f>
        <v/>
      </c>
      <c r="BW7" s="184" t="str">
        <f>IF(ISBLANK(Semaine4!F6),"",Semaine4!F6)</f>
        <v/>
      </c>
      <c r="BX7" s="170" t="str">
        <f>IF(ISBLANK(MID(Semaine4!G6,1,2)),"",MID(Semaine4!G6,1,2))</f>
        <v/>
      </c>
      <c r="BY7" s="190" t="str">
        <f>IF(ISBLANK(Semaine4!H6),"",Semaine4!H6)</f>
        <v/>
      </c>
      <c r="BZ7" s="190" t="str">
        <f>IF(ISBLANK(Semaine4!F9),"",Semaine4!F9)</f>
        <v/>
      </c>
      <c r="CA7" s="170" t="str">
        <f>IF(ISBLANK(MID(Semaine4!G9,1,2)),"",MID(Semaine4!G9,1,2))</f>
        <v/>
      </c>
      <c r="CB7" s="196" t="str">
        <f>IF(ISBLANK(Semaine4!H9),"",Semaine4!H9)</f>
        <v/>
      </c>
      <c r="CC7" s="197" t="str">
        <f>IF(ISBLANK(Semaine4!F12),"",Semaine4!F12)</f>
        <v/>
      </c>
      <c r="CD7" s="171" t="str">
        <f>IF(ISBLANK(MID(Semaine4!G12,1,2)),"",MID(Semaine4!G12,1,2))</f>
        <v/>
      </c>
      <c r="CE7" s="202" t="str">
        <f>IF(ISBLANK(Semaine4!H12),"",Semaine4!H12)</f>
        <v/>
      </c>
      <c r="CF7" s="204"/>
      <c r="CG7" s="205" t="str">
        <f>IF(ISBLANK(Semaine4!R3),"",Semaine4!R3)</f>
        <v/>
      </c>
      <c r="CH7" s="172" t="str">
        <f>IF(ISBLANK(MID(Semaine4!J4,1,2)),"",MID(Semaine4!J4,1,2))</f>
        <v/>
      </c>
      <c r="CI7" s="164" t="str">
        <f>IF(ISBLANK(MID(Semaine4!F15,1,100)),"",MID(Semaine4!F15,1,100))</f>
        <v/>
      </c>
      <c r="CJ7" s="165"/>
    </row>
    <row r="8" spans="1:88" ht="25.5" customHeight="1" x14ac:dyDescent="0.25">
      <c r="B8" s="137"/>
      <c r="C8" s="107"/>
      <c r="D8" s="146"/>
      <c r="E8" s="181"/>
      <c r="F8" s="183"/>
      <c r="G8" s="187"/>
      <c r="H8" s="185"/>
      <c r="I8" s="174"/>
      <c r="J8" s="191"/>
      <c r="K8" s="191"/>
      <c r="L8" s="174"/>
      <c r="M8" s="198"/>
      <c r="N8" s="199"/>
      <c r="O8" s="175"/>
      <c r="P8" s="203"/>
      <c r="Q8" s="206"/>
      <c r="R8" s="207"/>
      <c r="S8" s="176"/>
      <c r="T8" s="166"/>
      <c r="U8" s="167"/>
      <c r="Y8" s="137"/>
      <c r="Z8" s="107"/>
      <c r="AA8" s="146"/>
      <c r="AB8" s="181"/>
      <c r="AC8" s="183"/>
      <c r="AD8" s="181"/>
      <c r="AE8" s="185"/>
      <c r="AF8" s="174"/>
      <c r="AG8" s="191"/>
      <c r="AH8" s="191"/>
      <c r="AI8" s="174"/>
      <c r="AJ8" s="198"/>
      <c r="AK8" s="199"/>
      <c r="AL8" s="175"/>
      <c r="AM8" s="203"/>
      <c r="AN8" s="206"/>
      <c r="AO8" s="207"/>
      <c r="AP8" s="176"/>
      <c r="AQ8" s="166"/>
      <c r="AR8" s="167"/>
      <c r="AU8" s="137"/>
      <c r="AV8" s="107"/>
      <c r="AW8" s="146"/>
      <c r="AX8" s="181"/>
      <c r="AY8" s="183"/>
      <c r="AZ8" s="181"/>
      <c r="BA8" s="185"/>
      <c r="BB8" s="174"/>
      <c r="BC8" s="191"/>
      <c r="BD8" s="191"/>
      <c r="BE8" s="174"/>
      <c r="BF8" s="198"/>
      <c r="BG8" s="199"/>
      <c r="BH8" s="175"/>
      <c r="BI8" s="203"/>
      <c r="BJ8" s="206"/>
      <c r="BK8" s="207"/>
      <c r="BL8" s="176"/>
      <c r="BM8" s="166"/>
      <c r="BN8" s="167"/>
      <c r="BQ8" s="137"/>
      <c r="BR8" s="107"/>
      <c r="BS8" s="146"/>
      <c r="BT8" s="181"/>
      <c r="BU8" s="183"/>
      <c r="BV8" s="181"/>
      <c r="BW8" s="185"/>
      <c r="BX8" s="174"/>
      <c r="BY8" s="191"/>
      <c r="BZ8" s="191"/>
      <c r="CA8" s="174"/>
      <c r="CB8" s="198"/>
      <c r="CC8" s="199"/>
      <c r="CD8" s="175"/>
      <c r="CE8" s="203"/>
      <c r="CF8" s="206"/>
      <c r="CG8" s="207"/>
      <c r="CH8" s="176"/>
      <c r="CI8" s="166"/>
      <c r="CJ8" s="167"/>
    </row>
    <row r="9" spans="1:88" ht="25.5" customHeight="1" x14ac:dyDescent="0.25">
      <c r="B9" s="137"/>
      <c r="C9" s="107"/>
      <c r="D9" s="145" t="s">
        <v>51</v>
      </c>
      <c r="E9" s="168">
        <f>IF(ISBLANK(Semaine1!R3),"",Semaine1!R3)</f>
        <v>1.2</v>
      </c>
      <c r="F9" s="182" t="str">
        <f>IF(ISBLANK(MID(Semaine1!S3,1,2)),"",MID(Semaine1!S3,1,2))</f>
        <v>12</v>
      </c>
      <c r="G9" s="186" t="str">
        <f>IF(ISBLANK(Semaine1!T3),"",Semaine1!T3)</f>
        <v/>
      </c>
      <c r="H9" s="184" t="str">
        <f>IF(ISBLANK(Semaine1!R6),"",Semaine1!R6)</f>
        <v/>
      </c>
      <c r="I9" s="177" t="str">
        <f>IF(ISBLANK(MID(Semaine1!S6,1,2)),"",MID(Semaine1!S6,1,2))</f>
        <v>11</v>
      </c>
      <c r="J9" s="192" t="str">
        <f>IF(ISBLANK(Semaine1!T6),"",Semaine1!T6)</f>
        <v/>
      </c>
      <c r="K9" s="184" t="str">
        <f>IF(ISBLANK(Semaine1!R9),"",Semaine1!R9)</f>
        <v/>
      </c>
      <c r="L9" s="170" t="str">
        <f>IF(ISBLANK(MID(Semaine1!S9,1,2)),"",MID(Semaine1!S9,1,2))</f>
        <v>5</v>
      </c>
      <c r="M9" s="196" t="str">
        <f>IF(ISBLANK(Semaine1!T9),"",Semaine1!T9)</f>
        <v/>
      </c>
      <c r="N9" s="197" t="str">
        <f>IF(ISBLANK(Semaine1!R12),"",Semaine1!R12)</f>
        <v/>
      </c>
      <c r="O9" s="171" t="str">
        <f>IF(ISBLANK(MID(Semaine1!S12,1,2)),"",MID(Semaine1!S12,1,2))</f>
        <v>6</v>
      </c>
      <c r="P9" s="202" t="str">
        <f>IF(ISBLANK(Semaine1!T12),"",Semaine1!T12)</f>
        <v/>
      </c>
      <c r="Q9" s="208"/>
      <c r="R9" s="205">
        <f>IF(ISBLANK(Semaine1!AE3),"",Semaine1!AE3)</f>
        <v>1</v>
      </c>
      <c r="S9" s="172" t="str">
        <f>IF(ISBLANK(MID(Semaine1!V4,1,2)),"",MID(Semaine1!V4,1,2))</f>
        <v>18</v>
      </c>
      <c r="T9" s="164" t="str">
        <f>IF(ISBLANK(MID(Semaine1!R15,1,100)),"",MID(Semaine1!R15,1,100))</f>
        <v>Changement d'unité pour la lente</v>
      </c>
      <c r="U9" s="165"/>
      <c r="Y9" s="137"/>
      <c r="Z9" s="107"/>
      <c r="AA9" s="145" t="s">
        <v>51</v>
      </c>
      <c r="AB9" s="168" t="str">
        <f>IF(ISBLANK(Semaine2!R3),"",Semaine2!R3)</f>
        <v/>
      </c>
      <c r="AC9" s="182" t="str">
        <f>IF(ISBLANK(MID(Semaine2!S3,1,2)),"",MID(Semaine2!S3,1,2))</f>
        <v>12</v>
      </c>
      <c r="AD9" s="186" t="str">
        <f>IF(ISBLANK(Semaine2!T3),"",Semaine2!T3)</f>
        <v/>
      </c>
      <c r="AE9" s="184" t="str">
        <f>IF(ISBLANK(Semaine2!R6),"",Semaine2!R6)</f>
        <v/>
      </c>
      <c r="AF9" s="177" t="str">
        <f>IF(ISBLANK(MID(Semaine2!S6,1,2)),"",MID(Semaine2!S6,1,2))</f>
        <v>10</v>
      </c>
      <c r="AG9" s="192" t="str">
        <f>IF(ISBLANK(Semaine2!T6),"",Semaine2!T6)</f>
        <v/>
      </c>
      <c r="AH9" s="184" t="str">
        <f>IF(ISBLANK(Semaine2!R9),"",Semaine2!R9)</f>
        <v/>
      </c>
      <c r="AI9" s="170" t="str">
        <f>IF(ISBLANK(MID(Semaine2!S9,1,2)),"",MID(Semaine2!S9,1,2))</f>
        <v>5</v>
      </c>
      <c r="AJ9" s="196" t="str">
        <f>IF(ISBLANK(Semaine2!T9),"",Semaine2!T9)</f>
        <v/>
      </c>
      <c r="AK9" s="197">
        <f>IF(ISBLANK(Semaine2!R12),"",Semaine2!R12)</f>
        <v>1.8</v>
      </c>
      <c r="AL9" s="171" t="str">
        <f>IF(ISBLANK(MID(Semaine2!S12,1,2)),"",MID(Semaine2!S12,1,2))</f>
        <v>6</v>
      </c>
      <c r="AM9" s="202" t="str">
        <f>IF(ISBLANK(Semaine2!T12),"",Semaine2!T12)</f>
        <v/>
      </c>
      <c r="AN9" s="208"/>
      <c r="AO9" s="205">
        <f>IF(ISBLANK(Semaine2!AE3),"",Semaine2!AE3)</f>
        <v>1.2</v>
      </c>
      <c r="AP9" s="172" t="str">
        <f>IF(ISBLANK(MID(Semaine2!V4,1,2)),"",MID(Semaine2!V4,1,2))</f>
        <v/>
      </c>
      <c r="AQ9" s="164" t="str">
        <f>IF(ISBLANK(MID(Semaine2!R15,1,100)),"",MID(Semaine2!R15,1,100))</f>
        <v/>
      </c>
      <c r="AR9" s="165"/>
      <c r="AU9" s="137"/>
      <c r="AV9" s="107"/>
      <c r="AW9" s="145" t="s">
        <v>51</v>
      </c>
      <c r="AX9" s="168" t="str">
        <f>IF(ISBLANK(Semaine3!R3),"",Semaine3!R3)</f>
        <v/>
      </c>
      <c r="AY9" s="182" t="str">
        <f>IF(ISBLANK(MID(Semaine3!S3,1,2)),"",MID(Semaine3!S3,1,2))</f>
        <v/>
      </c>
      <c r="AZ9" s="186" t="str">
        <f>IF(ISBLANK(Semaine3!T3),"",Semaine3!T3)</f>
        <v/>
      </c>
      <c r="BA9" s="184" t="str">
        <f>IF(ISBLANK(Semaine3!R6),"",Semaine3!R6)</f>
        <v/>
      </c>
      <c r="BB9" s="177" t="str">
        <f>IF(ISBLANK(MID(Semaine3!S6,1,2)),"",MID(Semaine3!S6,1,2))</f>
        <v/>
      </c>
      <c r="BC9" s="192" t="str">
        <f>IF(ISBLANK(Semaine3!T6),"",Semaine3!T6)</f>
        <v/>
      </c>
      <c r="BD9" s="184" t="str">
        <f>IF(ISBLANK(Semaine3!R9),"",Semaine3!R9)</f>
        <v/>
      </c>
      <c r="BE9" s="170" t="str">
        <f>IF(ISBLANK(MID(Semaine3!S9,1,2)),"",MID(Semaine3!S9,1,2))</f>
        <v/>
      </c>
      <c r="BF9" s="196" t="str">
        <f>IF(ISBLANK(Semaine3!T9),"",Semaine3!T9)</f>
        <v/>
      </c>
      <c r="BG9" s="197" t="str">
        <f>IF(ISBLANK(Semaine3!R12),"",Semaine3!R12)</f>
        <v/>
      </c>
      <c r="BH9" s="171" t="str">
        <f>IF(ISBLANK(MID(Semaine3!S12,1,2)),"",MID(Semaine3!S12,1,2))</f>
        <v/>
      </c>
      <c r="BI9" s="202" t="str">
        <f>IF(ISBLANK(Semaine3!T12),"",Semaine3!T12)</f>
        <v/>
      </c>
      <c r="BJ9" s="208"/>
      <c r="BK9" s="205" t="str">
        <f>IF(ISBLANK(Semaine3!AE3),"",Semaine3!AE3)</f>
        <v/>
      </c>
      <c r="BL9" s="172" t="str">
        <f>IF(ISBLANK(MID(Semaine3!V4,1,2)),"",MID(Semaine3!V4,1,2))</f>
        <v/>
      </c>
      <c r="BM9" s="164" t="str">
        <f>IF(ISBLANK(MID(Semaine3!R15,1,100)),"",MID(Semaine3!R15,1,100))</f>
        <v/>
      </c>
      <c r="BN9" s="165"/>
      <c r="BQ9" s="137"/>
      <c r="BR9" s="107"/>
      <c r="BS9" s="145" t="s">
        <v>51</v>
      </c>
      <c r="BT9" s="168" t="str">
        <f>IF(ISBLANK(Semaine4!R3),"",Semaine4!R3)</f>
        <v/>
      </c>
      <c r="BU9" s="182" t="str">
        <f>IF(ISBLANK(MID(Semaine4!S3,1,2)),"",MID(Semaine4!S3,1,2))</f>
        <v/>
      </c>
      <c r="BV9" s="186" t="str">
        <f>IF(ISBLANK(Semaine4!T3),"",Semaine4!T3)</f>
        <v/>
      </c>
      <c r="BW9" s="184" t="str">
        <f>IF(ISBLANK(Semaine4!R6),"",Semaine4!R6)</f>
        <v/>
      </c>
      <c r="BX9" s="177" t="str">
        <f>IF(ISBLANK(MID(Semaine4!S6,1,2)),"",MID(Semaine4!S6,1,2))</f>
        <v/>
      </c>
      <c r="BY9" s="192" t="str">
        <f>IF(ISBLANK(Semaine4!T6),"",Semaine4!T6)</f>
        <v/>
      </c>
      <c r="BZ9" s="184" t="str">
        <f>IF(ISBLANK(Semaine4!R9),"",Semaine4!R9)</f>
        <v/>
      </c>
      <c r="CA9" s="170" t="str">
        <f>IF(ISBLANK(MID(Semaine4!S9,1,2)),"",MID(Semaine4!S9,1,2))</f>
        <v/>
      </c>
      <c r="CB9" s="196" t="str">
        <f>IF(ISBLANK(Semaine4!T9),"",Semaine4!T9)</f>
        <v/>
      </c>
      <c r="CC9" s="197" t="str">
        <f>IF(ISBLANK(Semaine4!R12),"",Semaine4!R12)</f>
        <v/>
      </c>
      <c r="CD9" s="171" t="str">
        <f>IF(ISBLANK(MID(Semaine4!S12,1,2)),"",MID(Semaine4!S12,1,2))</f>
        <v/>
      </c>
      <c r="CE9" s="202" t="str">
        <f>IF(ISBLANK(Semaine4!T12),"",Semaine4!T12)</f>
        <v/>
      </c>
      <c r="CF9" s="208"/>
      <c r="CG9" s="205" t="str">
        <f>IF(ISBLANK(Semaine4!AE3),"",Semaine4!AE3)</f>
        <v/>
      </c>
      <c r="CH9" s="172" t="str">
        <f>IF(ISBLANK(MID(Semaine4!V4,1,2)),"",MID(Semaine4!V4,1,2))</f>
        <v/>
      </c>
      <c r="CI9" s="164" t="str">
        <f>IF(ISBLANK(MID(Semaine4!R15,1,100)),"",MID(Semaine4!R15,1,100))</f>
        <v/>
      </c>
      <c r="CJ9" s="165"/>
    </row>
    <row r="10" spans="1:88" ht="25.5" customHeight="1" thickBot="1" x14ac:dyDescent="0.3">
      <c r="B10" s="138"/>
      <c r="C10" s="107"/>
      <c r="D10" s="146"/>
      <c r="E10" s="181"/>
      <c r="F10" s="183"/>
      <c r="G10" s="187"/>
      <c r="H10" s="188"/>
      <c r="I10" s="178"/>
      <c r="J10" s="193"/>
      <c r="K10" s="188"/>
      <c r="L10" s="179"/>
      <c r="M10" s="200"/>
      <c r="N10" s="199"/>
      <c r="O10" s="175"/>
      <c r="P10" s="203"/>
      <c r="Q10" s="206"/>
      <c r="R10" s="207"/>
      <c r="S10" s="176"/>
      <c r="T10" s="166"/>
      <c r="U10" s="167"/>
      <c r="Y10" s="138"/>
      <c r="Z10" s="107"/>
      <c r="AA10" s="146"/>
      <c r="AB10" s="181"/>
      <c r="AC10" s="183"/>
      <c r="AD10" s="187"/>
      <c r="AE10" s="188"/>
      <c r="AF10" s="178"/>
      <c r="AG10" s="193"/>
      <c r="AH10" s="188"/>
      <c r="AI10" s="179"/>
      <c r="AJ10" s="200"/>
      <c r="AK10" s="199"/>
      <c r="AL10" s="175"/>
      <c r="AM10" s="203"/>
      <c r="AN10" s="206"/>
      <c r="AO10" s="207"/>
      <c r="AP10" s="176"/>
      <c r="AQ10" s="166"/>
      <c r="AR10" s="167"/>
      <c r="AU10" s="138"/>
      <c r="AV10" s="107"/>
      <c r="AW10" s="146"/>
      <c r="AX10" s="181"/>
      <c r="AY10" s="183"/>
      <c r="AZ10" s="187"/>
      <c r="BA10" s="188"/>
      <c r="BB10" s="178"/>
      <c r="BC10" s="193"/>
      <c r="BD10" s="188"/>
      <c r="BE10" s="179"/>
      <c r="BF10" s="200"/>
      <c r="BG10" s="199"/>
      <c r="BH10" s="175"/>
      <c r="BI10" s="203"/>
      <c r="BJ10" s="206"/>
      <c r="BK10" s="207"/>
      <c r="BL10" s="176"/>
      <c r="BM10" s="166"/>
      <c r="BN10" s="167"/>
      <c r="BQ10" s="138"/>
      <c r="BR10" s="107"/>
      <c r="BS10" s="146"/>
      <c r="BT10" s="181"/>
      <c r="BU10" s="183"/>
      <c r="BV10" s="187"/>
      <c r="BW10" s="188"/>
      <c r="BX10" s="178"/>
      <c r="BY10" s="193"/>
      <c r="BZ10" s="188"/>
      <c r="CA10" s="179"/>
      <c r="CB10" s="200"/>
      <c r="CC10" s="199"/>
      <c r="CD10" s="175"/>
      <c r="CE10" s="203"/>
      <c r="CF10" s="206"/>
      <c r="CG10" s="207"/>
      <c r="CH10" s="176"/>
      <c r="CI10" s="166"/>
      <c r="CJ10" s="167"/>
    </row>
    <row r="11" spans="1:88" ht="25.5" customHeight="1" x14ac:dyDescent="0.25">
      <c r="B11" s="136" t="s">
        <v>60</v>
      </c>
      <c r="C11" s="107"/>
      <c r="D11" s="145" t="s">
        <v>52</v>
      </c>
      <c r="E11" s="168">
        <f>IF(ISBLANK(Semaine1!AE3),"",Semaine1!AE3)</f>
        <v>1</v>
      </c>
      <c r="F11" s="169" t="str">
        <f>IF(ISBLANK(MID(Semaine1!AF3,1,2)),"",MID(Semaine1!AF3,1,2))</f>
        <v>12</v>
      </c>
      <c r="G11" s="186" t="str">
        <f>IF(ISBLANK(Semaine1!AG3),"",Semaine1!AG3)</f>
        <v/>
      </c>
      <c r="H11" s="189" t="str">
        <f>IF(ISBLANK(Semaine1!AE6),"",Semaine1!AE6)</f>
        <v/>
      </c>
      <c r="I11" s="180" t="str">
        <f>IF(ISBLANK(MID(Semaine1!AF6,1,2)),"",MID(Semaine1!AF6,1,2))</f>
        <v>11</v>
      </c>
      <c r="J11" s="190">
        <f>IF(ISBLANK(Semaine1!AG6),"",Semaine1!AG6)</f>
        <v>1.33</v>
      </c>
      <c r="K11" s="194" t="str">
        <f>IF(ISBLANK(Semaine1!AE9),"",Semaine1!AG9)</f>
        <v/>
      </c>
      <c r="L11" s="180" t="str">
        <f>IF(ISBLANK(MID(Semaine1!AF9,1,2)),"",MID(Semaine1!AF9,1,2))</f>
        <v>5</v>
      </c>
      <c r="M11" s="201" t="str">
        <f>IF(ISBLANK(Semaine1!AG9),"",Semaine1!AG9)</f>
        <v/>
      </c>
      <c r="N11" s="197">
        <f>IF(ISBLANK(Semaine1!AE12),"",Semaine1!AE12)</f>
        <v>1.55</v>
      </c>
      <c r="O11" s="171" t="str">
        <f>IF(ISBLANK(MID(Semaine1!AF12,1,2)),"",MID(Semaine1!AF12,1,2))</f>
        <v>6</v>
      </c>
      <c r="P11" s="202" t="str">
        <f>IF(ISBLANK(Semaine1!AG12),"",Semaine1!AG12)</f>
        <v/>
      </c>
      <c r="Q11" s="208"/>
      <c r="R11" s="205">
        <f>IF(ISBLANK(Semaine1!AQ3),"",Semaine1!AQ3)</f>
        <v>0.92</v>
      </c>
      <c r="S11" s="172" t="str">
        <f>IF(ISBLANK(MID(Semaine1!AI4,1,2)),"",MID(Semaine1!AI4,1,2))</f>
        <v>18</v>
      </c>
      <c r="T11" s="164" t="str">
        <f>IF(ISBLANK(MID(Semaine1!AE15,1,100)),"",MID(Semaine1!AE15,1,100))</f>
        <v>Changement d'unité pour la lente</v>
      </c>
      <c r="U11" s="165"/>
      <c r="Y11" s="136" t="s">
        <v>60</v>
      </c>
      <c r="Z11" s="107"/>
      <c r="AA11" s="145" t="s">
        <v>52</v>
      </c>
      <c r="AB11" s="168">
        <f>IF(ISBLANK(Semaine2!AE3),"",Semaine2!AE3)</f>
        <v>1.2</v>
      </c>
      <c r="AC11" s="169" t="str">
        <f>IF(ISBLANK(MID(Semaine2!AF3,1,2)),"",MID(Semaine2!AF3,1,2))</f>
        <v>12</v>
      </c>
      <c r="AD11" s="186" t="str">
        <f>IF(ISBLANK(Semaine2!AG3),"",Semaine2!AG3)</f>
        <v/>
      </c>
      <c r="AE11" s="189" t="str">
        <f>IF(ISBLANK(Semaine2!AE6),"",Semaine2!AE6)</f>
        <v/>
      </c>
      <c r="AF11" s="180" t="str">
        <f>IF(ISBLANK(MID(Semaine2!AF6,1,2)),"",MID(Semaine2!AF6,1,2))</f>
        <v>10</v>
      </c>
      <c r="AG11" s="190">
        <f>IF(ISBLANK(Semaine2!AG6),"",Semaine2!AG6)</f>
        <v>1.4</v>
      </c>
      <c r="AH11" s="194" t="str">
        <f>IF(ISBLANK(Semaine2!AE9),"",Semaine2!AG9)</f>
        <v/>
      </c>
      <c r="AI11" s="180" t="str">
        <f>IF(ISBLANK(MID(Semaine2!AF9,1,2)),"",MID(Semaine2!AF9,1,2))</f>
        <v>5</v>
      </c>
      <c r="AJ11" s="201">
        <f>IF(ISBLANK(Semaine2!AG9),"",Semaine2!AG9)</f>
        <v>0.9</v>
      </c>
      <c r="AK11" s="197" t="str">
        <f>IF(ISBLANK(Semaine2!AE12),"",Semaine2!AE12)</f>
        <v/>
      </c>
      <c r="AL11" s="171" t="str">
        <f>IF(ISBLANK(MID(Semaine2!AF12,1,2)),"",MID(Semaine2!AF12,1,2))</f>
        <v>6</v>
      </c>
      <c r="AM11" s="202" t="str">
        <f>IF(ISBLANK(Semaine2!AG12),"",Semaine2!AG12)</f>
        <v/>
      </c>
      <c r="AN11" s="208"/>
      <c r="AO11" s="205">
        <f>IF(ISBLANK(Semaine2!AQ3),"",Semaine2!AQ3)</f>
        <v>2.1</v>
      </c>
      <c r="AP11" s="172" t="str">
        <f>IF(ISBLANK(MID(Semaine2!AI4,1,2)),"",MID(Semaine2!AI4,1,2))</f>
        <v/>
      </c>
      <c r="AQ11" s="164" t="str">
        <f>IF(ISBLANK(MID(Semaine2!AE15,1,100)),"",MID(Semaine2!AE15,1,100))</f>
        <v/>
      </c>
      <c r="AR11" s="165"/>
      <c r="AU11" s="140" t="s">
        <v>60</v>
      </c>
      <c r="AV11" s="107"/>
      <c r="AW11" s="145" t="s">
        <v>52</v>
      </c>
      <c r="AX11" s="168" t="str">
        <f>IF(ISBLANK(Semaine3!AE3),"",Semaine3!AE3)</f>
        <v/>
      </c>
      <c r="AY11" s="169" t="str">
        <f>IF(ISBLANK(MID(Semaine3!AF3,1,2)),"",MID(Semaine3!AF3,1,2))</f>
        <v/>
      </c>
      <c r="AZ11" s="186" t="str">
        <f>IF(ISBLANK(Semaine3!AG3),"",Semaine3!AG3)</f>
        <v/>
      </c>
      <c r="BA11" s="189" t="str">
        <f>IF(ISBLANK(Semaine3!AE6),"",Semaine3!AE6)</f>
        <v/>
      </c>
      <c r="BB11" s="180" t="str">
        <f>IF(ISBLANK(MID(Semaine3!AF6,1,2)),"",MID(Semaine3!AF6,1,2))</f>
        <v/>
      </c>
      <c r="BC11" s="190" t="str">
        <f>IF(ISBLANK(Semaine3!AG6),"",Semaine3!AG6)</f>
        <v/>
      </c>
      <c r="BD11" s="194" t="str">
        <f>IF(ISBLANK(Semaine3!AE9),"",Semaine3!AG9)</f>
        <v/>
      </c>
      <c r="BE11" s="180" t="str">
        <f>IF(ISBLANK(MID(Semaine3!AF9,1,2)),"",MID(Semaine3!AF9,1,2))</f>
        <v/>
      </c>
      <c r="BF11" s="201" t="str">
        <f>IF(ISBLANK(Semaine3!AG9),"",Semaine3!AG9)</f>
        <v/>
      </c>
      <c r="BG11" s="197" t="str">
        <f>IF(ISBLANK(Semaine3!AE12),"",Semaine3!AE12)</f>
        <v/>
      </c>
      <c r="BH11" s="171" t="str">
        <f>IF(ISBLANK(MID(Semaine3!AF12,1,2)),"",MID(Semaine3!AF12,1,2))</f>
        <v/>
      </c>
      <c r="BI11" s="202" t="str">
        <f>IF(ISBLANK(Semaine3!AG12),"",Semaine3!AG12)</f>
        <v/>
      </c>
      <c r="BJ11" s="208"/>
      <c r="BK11" s="205" t="str">
        <f>IF(ISBLANK(Semaine3!AQ3),"",Semaine3!AQ3)</f>
        <v/>
      </c>
      <c r="BL11" s="172" t="str">
        <f>IF(ISBLANK(MID(Semaine3!AI4,1,2)),"",MID(Semaine3!AI4,1,2))</f>
        <v/>
      </c>
      <c r="BM11" s="164" t="str">
        <f>IF(ISBLANK(MID(Semaine3!AE15,1,100)),"",MID(Semaine3!AE15,1,100))</f>
        <v/>
      </c>
      <c r="BN11" s="165"/>
      <c r="BQ11" s="136" t="s">
        <v>60</v>
      </c>
      <c r="BR11" s="107"/>
      <c r="BS11" s="145" t="s">
        <v>52</v>
      </c>
      <c r="BT11" s="168" t="str">
        <f>IF(ISBLANK(Semaine4!AE3),"",Semaine4!AE3)</f>
        <v/>
      </c>
      <c r="BU11" s="169" t="str">
        <f>IF(ISBLANK(MID(Semaine4!AF3,1,2)),"",MID(Semaine4!AF3,1,2))</f>
        <v/>
      </c>
      <c r="BV11" s="186" t="str">
        <f>IF(ISBLANK(Semaine4!AG3),"",Semaine4!AG3)</f>
        <v/>
      </c>
      <c r="BW11" s="189" t="str">
        <f>IF(ISBLANK(Semaine4!AE6),"",Semaine4!AE6)</f>
        <v/>
      </c>
      <c r="BX11" s="180" t="str">
        <f>IF(ISBLANK(MID(Semaine4!AF6,1,2)),"",MID(Semaine4!AF6,1,2))</f>
        <v/>
      </c>
      <c r="BY11" s="190" t="str">
        <f>IF(ISBLANK(Semaine4!AG6),"",Semaine4!AG6)</f>
        <v/>
      </c>
      <c r="BZ11" s="194" t="str">
        <f>IF(ISBLANK(Semaine4!AE9),"",Semaine4!AG9)</f>
        <v/>
      </c>
      <c r="CA11" s="180" t="str">
        <f>IF(ISBLANK(MID(Semaine4!AF9,1,2)),"",MID(Semaine4!AF9,1,2))</f>
        <v/>
      </c>
      <c r="CB11" s="201" t="str">
        <f>IF(ISBLANK(Semaine4!AG9),"",Semaine4!AG9)</f>
        <v/>
      </c>
      <c r="CC11" s="197" t="str">
        <f>IF(ISBLANK(Semaine4!AE12),"",Semaine4!AE12)</f>
        <v/>
      </c>
      <c r="CD11" s="171" t="str">
        <f>IF(ISBLANK(MID(Semaine4!AF12,1,2)),"",MID(Semaine4!AF12,1,2))</f>
        <v/>
      </c>
      <c r="CE11" s="202" t="str">
        <f>IF(ISBLANK(Semaine4!AG12),"",Semaine4!AG12)</f>
        <v/>
      </c>
      <c r="CF11" s="208"/>
      <c r="CG11" s="205" t="str">
        <f>IF(ISBLANK(Semaine4!AQ3),"",Semaine4!AQ3)</f>
        <v/>
      </c>
      <c r="CH11" s="172" t="str">
        <f>IF(ISBLANK(MID(Semaine4!AI4,1,2)),"",MID(Semaine4!AI4,1,2))</f>
        <v/>
      </c>
      <c r="CI11" s="164" t="str">
        <f>IF(ISBLANK(MID(Semaine4!AE15,1,100)),"",MID(Semaine4!AE15,1,100))</f>
        <v/>
      </c>
      <c r="CJ11" s="165"/>
    </row>
    <row r="12" spans="1:88" ht="25.5" customHeight="1" x14ac:dyDescent="0.25">
      <c r="B12" s="137"/>
      <c r="C12" s="107"/>
      <c r="D12" s="146"/>
      <c r="E12" s="181"/>
      <c r="F12" s="173"/>
      <c r="G12" s="187"/>
      <c r="H12" s="188"/>
      <c r="I12" s="179"/>
      <c r="J12" s="195"/>
      <c r="K12" s="195"/>
      <c r="L12" s="179"/>
      <c r="M12" s="200"/>
      <c r="N12" s="199"/>
      <c r="O12" s="175"/>
      <c r="P12" s="203"/>
      <c r="Q12" s="206"/>
      <c r="R12" s="207"/>
      <c r="S12" s="176"/>
      <c r="T12" s="166"/>
      <c r="U12" s="167"/>
      <c r="Y12" s="137"/>
      <c r="Z12" s="107"/>
      <c r="AA12" s="146"/>
      <c r="AB12" s="181"/>
      <c r="AC12" s="173"/>
      <c r="AD12" s="187"/>
      <c r="AE12" s="188"/>
      <c r="AF12" s="179"/>
      <c r="AG12" s="195"/>
      <c r="AH12" s="195"/>
      <c r="AI12" s="179"/>
      <c r="AJ12" s="200"/>
      <c r="AK12" s="199"/>
      <c r="AL12" s="175"/>
      <c r="AM12" s="203"/>
      <c r="AN12" s="206"/>
      <c r="AO12" s="207"/>
      <c r="AP12" s="176"/>
      <c r="AQ12" s="166"/>
      <c r="AR12" s="167"/>
      <c r="AU12" s="141"/>
      <c r="AV12" s="107"/>
      <c r="AW12" s="146"/>
      <c r="AX12" s="181"/>
      <c r="AY12" s="173"/>
      <c r="AZ12" s="187"/>
      <c r="BA12" s="188"/>
      <c r="BB12" s="179"/>
      <c r="BC12" s="195"/>
      <c r="BD12" s="195"/>
      <c r="BE12" s="179"/>
      <c r="BF12" s="200"/>
      <c r="BG12" s="199"/>
      <c r="BH12" s="175"/>
      <c r="BI12" s="203"/>
      <c r="BJ12" s="206"/>
      <c r="BK12" s="207"/>
      <c r="BL12" s="176"/>
      <c r="BM12" s="166"/>
      <c r="BN12" s="167"/>
      <c r="BQ12" s="137"/>
      <c r="BR12" s="107"/>
      <c r="BS12" s="146"/>
      <c r="BT12" s="181"/>
      <c r="BU12" s="173"/>
      <c r="BV12" s="187"/>
      <c r="BW12" s="188"/>
      <c r="BX12" s="179"/>
      <c r="BY12" s="195"/>
      <c r="BZ12" s="195"/>
      <c r="CA12" s="179"/>
      <c r="CB12" s="200"/>
      <c r="CC12" s="199"/>
      <c r="CD12" s="175"/>
      <c r="CE12" s="203"/>
      <c r="CF12" s="206"/>
      <c r="CG12" s="207"/>
      <c r="CH12" s="176"/>
      <c r="CI12" s="166"/>
      <c r="CJ12" s="167"/>
    </row>
    <row r="13" spans="1:88" ht="25.5" customHeight="1" x14ac:dyDescent="0.25">
      <c r="B13" s="137"/>
      <c r="C13" s="107"/>
      <c r="D13" s="145" t="s">
        <v>53</v>
      </c>
      <c r="E13" s="168">
        <f>IF(ISBLANK(Semaine1!AQ3),"",Semaine1!AQ3)</f>
        <v>0.92</v>
      </c>
      <c r="F13" s="169" t="str">
        <f>IF(ISBLANK(MID(Semaine1!AR3,1,2)),"",MID(Semaine1!AR3,1,2))</f>
        <v>12</v>
      </c>
      <c r="G13" s="186" t="str">
        <f>IF(ISBLANK(Semaine1!AS3),"",Semaine1!AS3)</f>
        <v/>
      </c>
      <c r="H13" s="189" t="str">
        <f>IF(ISBLANK(Semaine1!AQ6),"",Semaine1!AQ6)</f>
        <v/>
      </c>
      <c r="I13" s="180" t="str">
        <f>IF(ISBLANK(MID(Semaine1!AR6,1,2)),"",MID(Semaine1!AR6,1,2))</f>
        <v>11</v>
      </c>
      <c r="J13" s="194">
        <f>IF(ISBLANK(Semaine1!AS6),"",Semaine1!AS6)</f>
        <v>1.33</v>
      </c>
      <c r="K13" s="194" t="str">
        <f>IF(ISBLANK(Semaine1!AQ9),"",Semaine1!AQ9)</f>
        <v/>
      </c>
      <c r="L13" s="180" t="str">
        <f>IF(ISBLANK(MID(Semaine1!AR9,1,2)),"",MID(Semaine1!AR9,1,2))</f>
        <v>5</v>
      </c>
      <c r="M13" s="201" t="str">
        <f>IF(ISBLANK(Semaine1!AS9),"",Semaine1!AS9)</f>
        <v/>
      </c>
      <c r="N13" s="197" t="str">
        <f>IF(ISBLANK(Semaine1!AQ12),"",Semaine1!AQ12)</f>
        <v/>
      </c>
      <c r="O13" s="171" t="str">
        <f>IF(ISBLANK(MID(Semaine1!AR12,1,2)),"",MID(Semaine1!AR12,1,2))</f>
        <v>6</v>
      </c>
      <c r="P13" s="202" t="str">
        <f>IF(ISBLANK(Semaine1!AS12),"",Semaine1!AS12)</f>
        <v/>
      </c>
      <c r="Q13" s="208"/>
      <c r="R13" s="205">
        <f>IF(ISBLANK(Semaine1!BD3),"",Semaine1!BD3)</f>
        <v>1.4</v>
      </c>
      <c r="S13" s="172" t="str">
        <f>IF(ISBLANK(MID(Semaine1!AU4,1,2)),"",MID(Semaine1!AU4,1,2))</f>
        <v>18</v>
      </c>
      <c r="T13" s="164" t="str">
        <f>IF(ISBLANK(MID(Semaine1!AQ15,1,100)),"",MID(Semaine1!AQ15,1,100))</f>
        <v>Changement d'unité pour la lente</v>
      </c>
      <c r="U13" s="165"/>
      <c r="Y13" s="137"/>
      <c r="Z13" s="107"/>
      <c r="AA13" s="145" t="s">
        <v>53</v>
      </c>
      <c r="AB13" s="168">
        <f>IF(ISBLANK(Semaine2!AQ3),"",Semaine2!AQ3)</f>
        <v>2.1</v>
      </c>
      <c r="AC13" s="169" t="str">
        <f>IF(ISBLANK(MID(Semaine2!AR3,1,2)),"",MID(Semaine2!AR3,1,2))</f>
        <v>12</v>
      </c>
      <c r="AD13" s="186" t="str">
        <f>IF(ISBLANK(Semaine2!AS3),"",Semaine2!AS3)</f>
        <v/>
      </c>
      <c r="AE13" s="189" t="str">
        <f>IF(ISBLANK(Semaine2!AQ6),"",Semaine2!AQ6)</f>
        <v/>
      </c>
      <c r="AF13" s="180" t="str">
        <f>IF(ISBLANK(MID(Semaine2!AR6,1,2)),"",MID(Semaine2!AR6,1,2))</f>
        <v>10</v>
      </c>
      <c r="AG13" s="194" t="str">
        <f>IF(ISBLANK(Semaine2!AS6),"",Semaine2!AS6)</f>
        <v/>
      </c>
      <c r="AH13" s="194" t="str">
        <f>IF(ISBLANK(Semaine2!AQ9),"",Semaine2!AQ9)</f>
        <v/>
      </c>
      <c r="AI13" s="180" t="str">
        <f>IF(ISBLANK(MID(Semaine2!AR9,1,2)),"",MID(Semaine2!AR9,1,2))</f>
        <v>5</v>
      </c>
      <c r="AJ13" s="201">
        <f>IF(ISBLANK(Semaine2!AS9),"",Semaine2!AS9)</f>
        <v>0.4</v>
      </c>
      <c r="AK13" s="197" t="str">
        <f>IF(ISBLANK(Semaine2!AQ12),"",Semaine2!AQ12)</f>
        <v/>
      </c>
      <c r="AL13" s="171" t="str">
        <f>IF(ISBLANK(MID(Semaine2!AR12,1,2)),"",MID(Semaine2!AR12,1,2))</f>
        <v>6</v>
      </c>
      <c r="AM13" s="202" t="str">
        <f>IF(ISBLANK(Semaine2!AS12),"",Semaine2!AS12)</f>
        <v/>
      </c>
      <c r="AN13" s="208"/>
      <c r="AO13" s="205" t="str">
        <f>IF(ISBLANK(Semaine2!BD3),"",Semaine2!BD3)</f>
        <v/>
      </c>
      <c r="AP13" s="172" t="str">
        <f>IF(ISBLANK(MID(Semaine2!AU4,1,2)),"",MID(Semaine2!AU4,1,2))</f>
        <v/>
      </c>
      <c r="AQ13" s="164" t="str">
        <f>IF(ISBLANK(MID(Semaine2!AQ15,1,100)),"",MID(Semaine2!AQ15,1,100))</f>
        <v/>
      </c>
      <c r="AR13" s="165"/>
      <c r="AU13" s="141"/>
      <c r="AV13" s="107"/>
      <c r="AW13" s="145" t="s">
        <v>53</v>
      </c>
      <c r="AX13" s="168" t="str">
        <f>IF(ISBLANK(Semaine3!AQ3),"",Semaine3!AQ3)</f>
        <v/>
      </c>
      <c r="AY13" s="169" t="str">
        <f>IF(ISBLANK(MID(Semaine3!AR3,1,2)),"",MID(Semaine3!AR3,1,2))</f>
        <v/>
      </c>
      <c r="AZ13" s="186" t="str">
        <f>IF(ISBLANK(Semaine3!AS3),"",Semaine3!AS3)</f>
        <v/>
      </c>
      <c r="BA13" s="189" t="str">
        <f>IF(ISBLANK(Semaine3!AQ6),"",Semaine3!AQ6)</f>
        <v/>
      </c>
      <c r="BB13" s="180" t="str">
        <f>IF(ISBLANK(MID(Semaine3!AR6,1,2)),"",MID(Semaine3!AR6,1,2))</f>
        <v/>
      </c>
      <c r="BC13" s="194" t="str">
        <f>IF(ISBLANK(Semaine3!AS6),"",Semaine3!AS6)</f>
        <v/>
      </c>
      <c r="BD13" s="194" t="str">
        <f>IF(ISBLANK(Semaine3!AQ9),"",Semaine3!AQ9)</f>
        <v/>
      </c>
      <c r="BE13" s="180" t="str">
        <f>IF(ISBLANK(MID(Semaine3!AR9,1,2)),"",MID(Semaine3!AR9,1,2))</f>
        <v/>
      </c>
      <c r="BF13" s="201" t="str">
        <f>IF(ISBLANK(Semaine3!AS9),"",Semaine3!AS9)</f>
        <v/>
      </c>
      <c r="BG13" s="197" t="str">
        <f>IF(ISBLANK(Semaine3!AQ12),"",Semaine3!AQ12)</f>
        <v/>
      </c>
      <c r="BH13" s="171" t="str">
        <f>IF(ISBLANK(MID(Semaine3!AR12,1,2)),"",MID(Semaine3!AR12,1,2))</f>
        <v/>
      </c>
      <c r="BI13" s="202" t="str">
        <f>IF(ISBLANK(Semaine3!AS12),"",Semaine3!AS12)</f>
        <v/>
      </c>
      <c r="BJ13" s="208"/>
      <c r="BK13" s="205" t="str">
        <f>IF(ISBLANK(Semaine3!BD3),"",Semaine3!BD3)</f>
        <v/>
      </c>
      <c r="BL13" s="172" t="str">
        <f>IF(ISBLANK(MID(Semaine3!AU4,1,2)),"",MID(Semaine3!AU4,1,2))</f>
        <v/>
      </c>
      <c r="BM13" s="164" t="str">
        <f>IF(ISBLANK(MID(Semaine3!AQ15,1,100)),"",MID(Semaine3!AQ15,1,100))</f>
        <v/>
      </c>
      <c r="BN13" s="165"/>
      <c r="BQ13" s="137"/>
      <c r="BR13" s="107"/>
      <c r="BS13" s="145" t="s">
        <v>53</v>
      </c>
      <c r="BT13" s="168" t="str">
        <f>IF(ISBLANK(Semaine4!AQ3),"",Semaine4!AQ3)</f>
        <v/>
      </c>
      <c r="BU13" s="169" t="str">
        <f>IF(ISBLANK(MID(Semaine4!AR3,1,2)),"",MID(Semaine4!AR3,1,2))</f>
        <v/>
      </c>
      <c r="BV13" s="186" t="str">
        <f>IF(ISBLANK(Semaine4!AS3),"",Semaine4!AS3)</f>
        <v/>
      </c>
      <c r="BW13" s="189" t="str">
        <f>IF(ISBLANK(Semaine4!AQ6),"",Semaine4!AQ6)</f>
        <v/>
      </c>
      <c r="BX13" s="180" t="str">
        <f>IF(ISBLANK(MID(Semaine4!AR6,1,2)),"",MID(Semaine4!AR6,1,2))</f>
        <v/>
      </c>
      <c r="BY13" s="194" t="str">
        <f>IF(ISBLANK(Semaine4!AS6),"",Semaine4!AS6)</f>
        <v/>
      </c>
      <c r="BZ13" s="194" t="str">
        <f>IF(ISBLANK(Semaine4!AQ9),"",Semaine4!AQ9)</f>
        <v/>
      </c>
      <c r="CA13" s="180" t="str">
        <f>IF(ISBLANK(MID(Semaine4!AR9,1,2)),"",MID(Semaine4!AR9,1,2))</f>
        <v/>
      </c>
      <c r="CB13" s="201" t="str">
        <f>IF(ISBLANK(Semaine4!AS9),"",Semaine4!AS9)</f>
        <v/>
      </c>
      <c r="CC13" s="197" t="str">
        <f>IF(ISBLANK(Semaine4!AQ12),"",Semaine4!AQ12)</f>
        <v/>
      </c>
      <c r="CD13" s="171" t="str">
        <f>IF(ISBLANK(MID(Semaine4!AR12,1,2)),"",MID(Semaine4!AR12,1,2))</f>
        <v/>
      </c>
      <c r="CE13" s="202" t="str">
        <f>IF(ISBLANK(Semaine4!AS12),"",Semaine4!AS12)</f>
        <v/>
      </c>
      <c r="CF13" s="208"/>
      <c r="CG13" s="205" t="str">
        <f>IF(ISBLANK(Semaine4!BD3),"",Semaine4!BD3)</f>
        <v/>
      </c>
      <c r="CH13" s="172" t="str">
        <f>IF(ISBLANK(MID(Semaine4!AU4,1,2)),"",MID(Semaine4!AU4,1,2))</f>
        <v/>
      </c>
      <c r="CI13" s="164" t="str">
        <f>IF(ISBLANK(MID(Semaine4!AQ15,1,100)),"",MID(Semaine4!AQ15,1,100))</f>
        <v/>
      </c>
      <c r="CJ13" s="165"/>
    </row>
    <row r="14" spans="1:88" ht="25.5" customHeight="1" x14ac:dyDescent="0.25">
      <c r="B14" s="137"/>
      <c r="C14" s="107"/>
      <c r="D14" s="146"/>
      <c r="E14" s="181"/>
      <c r="F14" s="173"/>
      <c r="G14" s="187"/>
      <c r="H14" s="188"/>
      <c r="I14" s="179"/>
      <c r="J14" s="195"/>
      <c r="K14" s="195"/>
      <c r="L14" s="179"/>
      <c r="M14" s="200"/>
      <c r="N14" s="199"/>
      <c r="O14" s="175"/>
      <c r="P14" s="203"/>
      <c r="Q14" s="206"/>
      <c r="R14" s="207"/>
      <c r="S14" s="176"/>
      <c r="T14" s="166"/>
      <c r="U14" s="167"/>
      <c r="Y14" s="137"/>
      <c r="Z14" s="107"/>
      <c r="AA14" s="146"/>
      <c r="AB14" s="181"/>
      <c r="AC14" s="173"/>
      <c r="AD14" s="187"/>
      <c r="AE14" s="188"/>
      <c r="AF14" s="179"/>
      <c r="AG14" s="195"/>
      <c r="AH14" s="195"/>
      <c r="AI14" s="179"/>
      <c r="AJ14" s="200"/>
      <c r="AK14" s="199"/>
      <c r="AL14" s="175"/>
      <c r="AM14" s="203"/>
      <c r="AN14" s="206"/>
      <c r="AO14" s="207"/>
      <c r="AP14" s="176"/>
      <c r="AQ14" s="166"/>
      <c r="AR14" s="167"/>
      <c r="AU14" s="141"/>
      <c r="AV14" s="107"/>
      <c r="AW14" s="146"/>
      <c r="AX14" s="181"/>
      <c r="AY14" s="173"/>
      <c r="AZ14" s="187"/>
      <c r="BA14" s="188"/>
      <c r="BB14" s="179"/>
      <c r="BC14" s="195"/>
      <c r="BD14" s="195"/>
      <c r="BE14" s="179"/>
      <c r="BF14" s="200"/>
      <c r="BG14" s="199"/>
      <c r="BH14" s="175"/>
      <c r="BI14" s="203"/>
      <c r="BJ14" s="206"/>
      <c r="BK14" s="207"/>
      <c r="BL14" s="176"/>
      <c r="BM14" s="166"/>
      <c r="BN14" s="167"/>
      <c r="BQ14" s="137"/>
      <c r="BR14" s="107"/>
      <c r="BS14" s="146"/>
      <c r="BT14" s="181"/>
      <c r="BU14" s="173"/>
      <c r="BV14" s="187"/>
      <c r="BW14" s="188"/>
      <c r="BX14" s="179"/>
      <c r="BY14" s="195"/>
      <c r="BZ14" s="195"/>
      <c r="CA14" s="179"/>
      <c r="CB14" s="200"/>
      <c r="CC14" s="199"/>
      <c r="CD14" s="175"/>
      <c r="CE14" s="203"/>
      <c r="CF14" s="206"/>
      <c r="CG14" s="207"/>
      <c r="CH14" s="176"/>
      <c r="CI14" s="166"/>
      <c r="CJ14" s="167"/>
    </row>
    <row r="15" spans="1:88" ht="25.5" customHeight="1" thickBot="1" x14ac:dyDescent="0.3">
      <c r="B15" s="138"/>
      <c r="C15" s="107"/>
      <c r="D15" s="145" t="s">
        <v>54</v>
      </c>
      <c r="E15" s="168">
        <f>IF(ISBLANK(Semaine1!BD3),"",Semaine1!BD3)</f>
        <v>1.4</v>
      </c>
      <c r="F15" s="169" t="str">
        <f>IF(ISBLANK(MID(Semaine1!BE3,1,2)),"",MID(Semaine1!BE3,1,2))</f>
        <v>12</v>
      </c>
      <c r="G15" s="186" t="str">
        <f>IF(ISBLANK(Semaine1!BF3),"",Semaine1!BF3)</f>
        <v/>
      </c>
      <c r="H15" s="189" t="str">
        <f>IF(ISBLANK(Semaine1!BD6),"",Semaine1!BD6)</f>
        <v/>
      </c>
      <c r="I15" s="180" t="str">
        <f>IF(ISBLANK(MID(Semaine1!BE6,1,2)),"",MID(Semaine1!BE6,1,2))</f>
        <v>11</v>
      </c>
      <c r="J15" s="194">
        <f>IF(ISBLANK(Semaine1!BF6),"",Semaine1!BF6)</f>
        <v>1.2</v>
      </c>
      <c r="K15" s="194" t="str">
        <f>IF(ISBLANK(Semaine1!BD9),"",Semaine1!BD9)</f>
        <v/>
      </c>
      <c r="L15" s="180" t="str">
        <f>IF(ISBLANK(MID(Semaine1!BE9,1,2)),"",MID(Semaine1!BE9,1,2))</f>
        <v>5</v>
      </c>
      <c r="M15" s="201" t="str">
        <f>IF(ISBLANK(Semaine1!BF9),"",Semaine1!BF9)</f>
        <v/>
      </c>
      <c r="N15" s="197">
        <f>IF(ISBLANK(Semaine1!BD12),"",Semaine1!BD12)</f>
        <v>0.6</v>
      </c>
      <c r="O15" s="171" t="str">
        <f>IF(ISBLANK(MID(Semaine1!BE12,1,2)),"",MID(Semaine1!BE12,1,2))</f>
        <v>6</v>
      </c>
      <c r="P15" s="202" t="str">
        <f>IF(ISBLANK(Semaine1!BF12),"",Semaine1!BF12)</f>
        <v/>
      </c>
      <c r="Q15" s="208"/>
      <c r="R15" s="205">
        <f>IF(ISBLANK(Semaine1!BP3),"",Semaine1!BP3)</f>
        <v>0.81</v>
      </c>
      <c r="S15" s="172" t="str">
        <f>IF(ISBLANK(MID(Semaine1!BH4,1,2)),"",MID(Semaine1!BH4,1,2))</f>
        <v>17</v>
      </c>
      <c r="T15" s="164" t="str">
        <f>IF(ISBLANK(MID(Semaine1!BD15,1,100)),"",MID(Semaine1!BD15,1,100))</f>
        <v>3</v>
      </c>
      <c r="U15" s="165"/>
      <c r="Y15" s="138"/>
      <c r="Z15" s="107"/>
      <c r="AA15" s="145" t="s">
        <v>54</v>
      </c>
      <c r="AB15" s="168" t="str">
        <f>IF(ISBLANK(Semaine2!BD3),"",Semaine2!BD3)</f>
        <v/>
      </c>
      <c r="AC15" s="169" t="str">
        <f>IF(ISBLANK(MID(Semaine2!BE3,1,2)),"",MID(Semaine2!BE3,1,2))</f>
        <v>12</v>
      </c>
      <c r="AD15" s="186" t="str">
        <f>IF(ISBLANK(Semaine2!BF3),"",Semaine2!BF3)</f>
        <v/>
      </c>
      <c r="AE15" s="189" t="str">
        <f>IF(ISBLANK(Semaine2!BD6),"",Semaine2!BD6)</f>
        <v/>
      </c>
      <c r="AF15" s="180" t="str">
        <f>IF(ISBLANK(MID(Semaine2!BE6,1,2)),"",MID(Semaine2!BE6,1,2))</f>
        <v>10</v>
      </c>
      <c r="AG15" s="194">
        <f>IF(ISBLANK(Semaine2!BF6),"",Semaine2!BF6)</f>
        <v>0.9</v>
      </c>
      <c r="AH15" s="194">
        <f>IF(ISBLANK(Semaine2!BD9),"",Semaine2!BD9)</f>
        <v>0.8</v>
      </c>
      <c r="AI15" s="180" t="str">
        <f>IF(ISBLANK(MID(Semaine2!BE9,1,2)),"",MID(Semaine2!BE9,1,2))</f>
        <v>5</v>
      </c>
      <c r="AJ15" s="201" t="str">
        <f>IF(ISBLANK(Semaine2!BF9),"",Semaine2!BF9)</f>
        <v/>
      </c>
      <c r="AK15" s="197" t="str">
        <f>IF(ISBLANK(Semaine2!BD12),"",Semaine2!BD12)</f>
        <v/>
      </c>
      <c r="AL15" s="171" t="str">
        <f>IF(ISBLANK(MID(Semaine2!BE12,1,2)),"",MID(Semaine2!BE12,1,2))</f>
        <v>6</v>
      </c>
      <c r="AM15" s="202" t="str">
        <f>IF(ISBLANK(Semaine2!BF12),"",Semaine2!BF12)</f>
        <v/>
      </c>
      <c r="AN15" s="208"/>
      <c r="AO15" s="205" t="str">
        <f>IF(ISBLANK(Semaine2!BP3),"",Semaine2!BP3)</f>
        <v/>
      </c>
      <c r="AP15" s="172" t="str">
        <f>IF(ISBLANK(MID(Semaine2!BH4,1,2)),"",MID(Semaine2!BH4,1,2))</f>
        <v/>
      </c>
      <c r="AQ15" s="164" t="str">
        <f>IF(ISBLANK(MID(Semaine2!BD15,1,100)),"",MID(Semaine2!BD15,1,100))</f>
        <v/>
      </c>
      <c r="AR15" s="165"/>
      <c r="AU15" s="142"/>
      <c r="AV15" s="107"/>
      <c r="AW15" s="145" t="s">
        <v>54</v>
      </c>
      <c r="AX15" s="168" t="str">
        <f>IF(ISBLANK(Semaine3!BD3),"",Semaine3!BD3)</f>
        <v/>
      </c>
      <c r="AY15" s="169" t="str">
        <f>IF(ISBLANK(MID(Semaine3!BE3,1,2)),"",MID(Semaine3!BE3,1,2))</f>
        <v/>
      </c>
      <c r="AZ15" s="186" t="str">
        <f>IF(ISBLANK(Semaine3!BF3),"",Semaine3!BF3)</f>
        <v/>
      </c>
      <c r="BA15" s="189" t="str">
        <f>IF(ISBLANK(Semaine3!BD6),"",Semaine3!BD6)</f>
        <v/>
      </c>
      <c r="BB15" s="180" t="str">
        <f>IF(ISBLANK(MID(Semaine3!BE6,1,2)),"",MID(Semaine3!BE6,1,2))</f>
        <v/>
      </c>
      <c r="BC15" s="194" t="str">
        <f>IF(ISBLANK(Semaine3!BF6),"",Semaine3!BF6)</f>
        <v/>
      </c>
      <c r="BD15" s="194" t="str">
        <f>IF(ISBLANK(Semaine3!BD9),"",Semaine3!BD9)</f>
        <v/>
      </c>
      <c r="BE15" s="180" t="str">
        <f>IF(ISBLANK(MID(Semaine3!BE9,1,2)),"",MID(Semaine3!BE9,1,2))</f>
        <v/>
      </c>
      <c r="BF15" s="201" t="str">
        <f>IF(ISBLANK(Semaine3!BF9),"",Semaine3!BF9)</f>
        <v/>
      </c>
      <c r="BG15" s="197" t="str">
        <f>IF(ISBLANK(Semaine3!BD12),"",Semaine3!BD12)</f>
        <v/>
      </c>
      <c r="BH15" s="171" t="str">
        <f>IF(ISBLANK(MID(Semaine3!BE12,1,2)),"",MID(Semaine3!BE12,1,2))</f>
        <v/>
      </c>
      <c r="BI15" s="202" t="str">
        <f>IF(ISBLANK(Semaine3!BF12),"",Semaine3!BF12)</f>
        <v/>
      </c>
      <c r="BJ15" s="208"/>
      <c r="BK15" s="205" t="str">
        <f>IF(ISBLANK(Semaine3!BP3),"",Semaine3!BP3)</f>
        <v/>
      </c>
      <c r="BL15" s="172" t="str">
        <f>IF(ISBLANK(MID(Semaine3!BH4,1,2)),"",MID(Semaine3!BH4,1,2))</f>
        <v/>
      </c>
      <c r="BM15" s="164" t="str">
        <f>IF(ISBLANK(MID(Semaine3!BD15,1,100)),"",MID(Semaine3!BD15,1,100))</f>
        <v/>
      </c>
      <c r="BN15" s="165"/>
      <c r="BQ15" s="138"/>
      <c r="BR15" s="107"/>
      <c r="BS15" s="145" t="s">
        <v>54</v>
      </c>
      <c r="BT15" s="168" t="str">
        <f>IF(ISBLANK(Semaine4!BD3),"",Semaine4!BD3)</f>
        <v/>
      </c>
      <c r="BU15" s="169" t="str">
        <f>IF(ISBLANK(MID(Semaine4!BE3,1,2)),"",MID(Semaine4!BE3,1,2))</f>
        <v/>
      </c>
      <c r="BV15" s="186" t="str">
        <f>IF(ISBLANK(Semaine4!BF3),"",Semaine4!BF3)</f>
        <v/>
      </c>
      <c r="BW15" s="189" t="str">
        <f>IF(ISBLANK(Semaine4!BD6),"",Semaine4!BD6)</f>
        <v/>
      </c>
      <c r="BX15" s="180" t="str">
        <f>IF(ISBLANK(MID(Semaine4!BE6,1,2)),"",MID(Semaine4!BE6,1,2))</f>
        <v/>
      </c>
      <c r="BY15" s="194" t="str">
        <f>IF(ISBLANK(Semaine4!BF6),"",Semaine4!BF6)</f>
        <v/>
      </c>
      <c r="BZ15" s="194" t="str">
        <f>IF(ISBLANK(Semaine4!BD9),"",Semaine4!BD9)</f>
        <v/>
      </c>
      <c r="CA15" s="180" t="str">
        <f>IF(ISBLANK(MID(Semaine4!BE9,1,2)),"",MID(Semaine4!BE9,1,2))</f>
        <v/>
      </c>
      <c r="CB15" s="201" t="str">
        <f>IF(ISBLANK(Semaine4!BF9),"",Semaine4!BF9)</f>
        <v/>
      </c>
      <c r="CC15" s="197" t="str">
        <f>IF(ISBLANK(Semaine4!BD12),"",Semaine4!BD12)</f>
        <v/>
      </c>
      <c r="CD15" s="171" t="str">
        <f>IF(ISBLANK(MID(Semaine4!BE12,1,2)),"",MID(Semaine4!BE12,1,2))</f>
        <v/>
      </c>
      <c r="CE15" s="202" t="str">
        <f>IF(ISBLANK(Semaine4!BF12),"",Semaine4!BF12)</f>
        <v/>
      </c>
      <c r="CF15" s="208"/>
      <c r="CG15" s="205" t="str">
        <f>IF(ISBLANK(Semaine4!BP3),"",Semaine4!BP3)</f>
        <v/>
      </c>
      <c r="CH15" s="172" t="str">
        <f>IF(ISBLANK(MID(Semaine4!BH4,1,2)),"",MID(Semaine4!BH4,1,2))</f>
        <v/>
      </c>
      <c r="CI15" s="164" t="str">
        <f>IF(ISBLANK(MID(Semaine4!BD15,1,100)),"",MID(Semaine4!BD15,1,100))</f>
        <v/>
      </c>
      <c r="CJ15" s="165"/>
    </row>
    <row r="16" spans="1:88" ht="25.5" customHeight="1" x14ac:dyDescent="0.25">
      <c r="B16" s="136" t="s">
        <v>61</v>
      </c>
      <c r="C16" s="107"/>
      <c r="D16" s="146"/>
      <c r="E16" s="181"/>
      <c r="F16" s="173"/>
      <c r="G16" s="187"/>
      <c r="H16" s="188"/>
      <c r="I16" s="179"/>
      <c r="J16" s="195"/>
      <c r="K16" s="195"/>
      <c r="L16" s="179"/>
      <c r="M16" s="200"/>
      <c r="N16" s="199"/>
      <c r="O16" s="175"/>
      <c r="P16" s="203"/>
      <c r="Q16" s="206"/>
      <c r="R16" s="207"/>
      <c r="S16" s="176"/>
      <c r="T16" s="166"/>
      <c r="U16" s="167"/>
      <c r="Y16" s="136" t="s">
        <v>61</v>
      </c>
      <c r="Z16" s="107"/>
      <c r="AA16" s="146"/>
      <c r="AB16" s="181"/>
      <c r="AC16" s="173"/>
      <c r="AD16" s="187"/>
      <c r="AE16" s="188"/>
      <c r="AF16" s="179"/>
      <c r="AG16" s="195"/>
      <c r="AH16" s="195"/>
      <c r="AI16" s="179"/>
      <c r="AJ16" s="200"/>
      <c r="AK16" s="199"/>
      <c r="AL16" s="175"/>
      <c r="AM16" s="203"/>
      <c r="AN16" s="206"/>
      <c r="AO16" s="207"/>
      <c r="AP16" s="176"/>
      <c r="AQ16" s="166"/>
      <c r="AR16" s="167"/>
      <c r="AU16" s="136" t="s">
        <v>61</v>
      </c>
      <c r="AV16" s="107"/>
      <c r="AW16" s="146"/>
      <c r="AX16" s="181"/>
      <c r="AY16" s="173"/>
      <c r="AZ16" s="187"/>
      <c r="BA16" s="188"/>
      <c r="BB16" s="179"/>
      <c r="BC16" s="195"/>
      <c r="BD16" s="195"/>
      <c r="BE16" s="179"/>
      <c r="BF16" s="200"/>
      <c r="BG16" s="199"/>
      <c r="BH16" s="175"/>
      <c r="BI16" s="203"/>
      <c r="BJ16" s="206"/>
      <c r="BK16" s="207"/>
      <c r="BL16" s="176"/>
      <c r="BM16" s="166"/>
      <c r="BN16" s="167"/>
      <c r="BQ16" s="140" t="s">
        <v>61</v>
      </c>
      <c r="BR16" s="107"/>
      <c r="BS16" s="146"/>
      <c r="BT16" s="181"/>
      <c r="BU16" s="173"/>
      <c r="BV16" s="187"/>
      <c r="BW16" s="188"/>
      <c r="BX16" s="179"/>
      <c r="BY16" s="195"/>
      <c r="BZ16" s="195"/>
      <c r="CA16" s="179"/>
      <c r="CB16" s="200"/>
      <c r="CC16" s="199"/>
      <c r="CD16" s="175"/>
      <c r="CE16" s="203"/>
      <c r="CF16" s="206"/>
      <c r="CG16" s="207"/>
      <c r="CH16" s="176"/>
      <c r="CI16" s="166"/>
      <c r="CJ16" s="167"/>
    </row>
    <row r="17" spans="2:88" ht="25.5" customHeight="1" x14ac:dyDescent="0.25">
      <c r="B17" s="137"/>
      <c r="C17" s="107"/>
      <c r="D17" s="145" t="s">
        <v>55</v>
      </c>
      <c r="E17" s="168">
        <f>IF(ISBLANK(Semaine1!BP3),"",Semaine1!BP3)</f>
        <v>0.81</v>
      </c>
      <c r="F17" s="169" t="str">
        <f>IF(ISBLANK(MID(Semaine1!BQ3,1,2)),"",MID(Semaine1!BQ3,1,2))</f>
        <v>12</v>
      </c>
      <c r="G17" s="186">
        <f>IF(ISBLANK(Semaine1!BR3),"",Semaine1!BR3)</f>
        <v>1.4</v>
      </c>
      <c r="H17" s="189">
        <f>IF(ISBLANK(Semaine1!BP6),"",Semaine1!BP6)</f>
        <v>0.9</v>
      </c>
      <c r="I17" s="180" t="str">
        <f>IF(ISBLANK(MID(Semaine1!BQ6,1,2)),"",MID(Semaine1!BQ6,1,2))</f>
        <v>10</v>
      </c>
      <c r="J17" s="194" t="str">
        <f>IF(ISBLANK(Semaine1!BR6),"",Semaine1!BR6)</f>
        <v/>
      </c>
      <c r="K17" s="194" t="str">
        <f>IF(ISBLANK(Semaine1!BP9),"",Semaine1!BP9)</f>
        <v/>
      </c>
      <c r="L17" s="180" t="str">
        <f>IF(ISBLANK(MID(Semaine1!BQ9,1,2)),"",MID(Semaine1!BQ9,1,2))</f>
        <v>5</v>
      </c>
      <c r="M17" s="201" t="str">
        <f>IF(ISBLANK(Semaine1!BR9),"",Semaine1!BR9)</f>
        <v/>
      </c>
      <c r="N17" s="197" t="str">
        <f>IF(ISBLANK(Semaine1!BP12),"",Semaine1!BP12)</f>
        <v/>
      </c>
      <c r="O17" s="171" t="str">
        <f>IF(ISBLANK(MID(Semaine1!BQ12,1,2)),"",MID(Semaine1!BQ12,1,2))</f>
        <v>6</v>
      </c>
      <c r="P17" s="202">
        <f>IF(ISBLANK(Semaine1!BR12),"",Semaine1!BR12)</f>
        <v>1.7</v>
      </c>
      <c r="Q17" s="208"/>
      <c r="R17" s="205">
        <f>IF(ISBLANK(Semaine1!CC3),"",Semaine1!CC3)</f>
        <v>0.63</v>
      </c>
      <c r="S17" s="172" t="str">
        <f>IF(ISBLANK(MID(Semaine1!BT4,1,2)),"",MID(Semaine1!BT4,1,2))</f>
        <v>17</v>
      </c>
      <c r="T17" s="164" t="str">
        <f>IF(ISBLANK(MID(Semaine1!BP15,1,100)),"",MID(Semaine1!BP15,1,100))</f>
        <v>Change</v>
      </c>
      <c r="U17" s="165"/>
      <c r="Y17" s="137"/>
      <c r="Z17" s="107"/>
      <c r="AA17" s="145" t="s">
        <v>55</v>
      </c>
      <c r="AB17" s="168" t="str">
        <f>IF(ISBLANK(Semaine2!BP3),"",Semaine2!BP3)</f>
        <v/>
      </c>
      <c r="AC17" s="169" t="str">
        <f>IF(ISBLANK(MID(Semaine2!BQ3,1,2)),"",MID(Semaine2!BQ3,1,2))</f>
        <v>12</v>
      </c>
      <c r="AD17" s="186" t="str">
        <f>IF(ISBLANK(Semaine2!BR3),"",Semaine2!BR3)</f>
        <v/>
      </c>
      <c r="AE17" s="189" t="str">
        <f>IF(ISBLANK(Semaine2!BP6),"",Semaine2!BP6)</f>
        <v/>
      </c>
      <c r="AF17" s="180" t="str">
        <f>IF(ISBLANK(MID(Semaine2!BQ6,1,2)),"",MID(Semaine2!BQ6,1,2))</f>
        <v>10</v>
      </c>
      <c r="AG17" s="194" t="str">
        <f>IF(ISBLANK(Semaine2!BR6),"",Semaine2!BR6)</f>
        <v/>
      </c>
      <c r="AH17" s="194" t="str">
        <f>IF(ISBLANK(Semaine2!BP9),"",Semaine2!BP9)</f>
        <v/>
      </c>
      <c r="AI17" s="180" t="str">
        <f>IF(ISBLANK(MID(Semaine2!BQ9,1,2)),"",MID(Semaine2!BQ9,1,2))</f>
        <v>5</v>
      </c>
      <c r="AJ17" s="201">
        <f>IF(ISBLANK(Semaine2!BR9),"",Semaine2!BR9)</f>
        <v>1.3</v>
      </c>
      <c r="AK17" s="197" t="str">
        <f>IF(ISBLANK(Semaine2!BP12),"",Semaine2!BP12)</f>
        <v/>
      </c>
      <c r="AL17" s="171" t="str">
        <f>IF(ISBLANK(MID(Semaine2!BQ12,1,2)),"",MID(Semaine2!BQ12,1,2))</f>
        <v>6</v>
      </c>
      <c r="AM17" s="202" t="str">
        <f>IF(ISBLANK(Semaine2!BR12),"",Semaine2!BR12)</f>
        <v/>
      </c>
      <c r="AN17" s="208"/>
      <c r="AO17" s="205" t="str">
        <f>IF(ISBLANK(Semaine2!CC3),"",Semaine2!CC3)</f>
        <v/>
      </c>
      <c r="AP17" s="172" t="str">
        <f>IF(ISBLANK(MID(Semaine2!BT4,1,2)),"",MID(Semaine2!BT4,1,2))</f>
        <v/>
      </c>
      <c r="AQ17" s="164" t="str">
        <f>IF(ISBLANK(MID(Semaine2!BP15,1,100)),"",MID(Semaine2!BP15,1,100))</f>
        <v/>
      </c>
      <c r="AR17" s="165"/>
      <c r="AU17" s="137"/>
      <c r="AV17" s="107"/>
      <c r="AW17" s="145" t="s">
        <v>55</v>
      </c>
      <c r="AX17" s="168" t="str">
        <f>IF(ISBLANK(Semaine3!BP3),"",Semaine3!BP3)</f>
        <v/>
      </c>
      <c r="AY17" s="169" t="str">
        <f>IF(ISBLANK(MID(Semaine3!BQ3,1,2)),"",MID(Semaine3!BQ3,1,2))</f>
        <v/>
      </c>
      <c r="AZ17" s="186" t="str">
        <f>IF(ISBLANK(Semaine3!BR3),"",Semaine3!BR3)</f>
        <v/>
      </c>
      <c r="BA17" s="189" t="str">
        <f>IF(ISBLANK(Semaine3!BP6),"",Semaine3!BP6)</f>
        <v/>
      </c>
      <c r="BB17" s="180" t="str">
        <f>IF(ISBLANK(MID(Semaine3!BQ6,1,2)),"",MID(Semaine3!BQ6,1,2))</f>
        <v/>
      </c>
      <c r="BC17" s="194" t="str">
        <f>IF(ISBLANK(Semaine3!BR6),"",Semaine3!BR6)</f>
        <v/>
      </c>
      <c r="BD17" s="194" t="str">
        <f>IF(ISBLANK(Semaine3!BP9),"",Semaine3!BP9)</f>
        <v/>
      </c>
      <c r="BE17" s="180" t="str">
        <f>IF(ISBLANK(MID(Semaine3!BQ9,1,2)),"",MID(Semaine3!BQ9,1,2))</f>
        <v/>
      </c>
      <c r="BF17" s="201" t="str">
        <f>IF(ISBLANK(Semaine3!BR9),"",Semaine3!BR9)</f>
        <v/>
      </c>
      <c r="BG17" s="197" t="str">
        <f>IF(ISBLANK(Semaine3!BP12),"",Semaine3!BP12)</f>
        <v/>
      </c>
      <c r="BH17" s="171" t="str">
        <f>IF(ISBLANK(MID(Semaine3!BQ12,1,2)),"",MID(Semaine3!BQ12,1,2))</f>
        <v/>
      </c>
      <c r="BI17" s="202" t="str">
        <f>IF(ISBLANK(Semaine3!BR12),"",Semaine3!BR12)</f>
        <v/>
      </c>
      <c r="BJ17" s="208"/>
      <c r="BK17" s="205" t="str">
        <f>IF(ISBLANK(Semaine3!CC3),"",Semaine3!CC3)</f>
        <v/>
      </c>
      <c r="BL17" s="172" t="str">
        <f>IF(ISBLANK(MID(Semaine3!BT4,1,2)),"",MID(Semaine3!BT4,1,2))</f>
        <v/>
      </c>
      <c r="BM17" s="164" t="str">
        <f>IF(ISBLANK(MID(Semaine3!BP15,1,100)),"",MID(Semaine3!BP15,1,100))</f>
        <v/>
      </c>
      <c r="BN17" s="165"/>
      <c r="BQ17" s="141"/>
      <c r="BR17" s="107"/>
      <c r="BS17" s="145" t="s">
        <v>55</v>
      </c>
      <c r="BT17" s="168" t="str">
        <f>IF(ISBLANK(Semaine4!BP3),"",Semaine4!BP3)</f>
        <v/>
      </c>
      <c r="BU17" s="169" t="str">
        <f>IF(ISBLANK(MID(Semaine4!BQ3,1,2)),"",MID(Semaine4!BQ3,1,2))</f>
        <v/>
      </c>
      <c r="BV17" s="186" t="str">
        <f>IF(ISBLANK(Semaine4!BR3),"",Semaine4!BR3)</f>
        <v/>
      </c>
      <c r="BW17" s="189" t="str">
        <f>IF(ISBLANK(Semaine4!BP6),"",Semaine4!BP6)</f>
        <v/>
      </c>
      <c r="BX17" s="180" t="str">
        <f>IF(ISBLANK(MID(Semaine4!BQ6,1,2)),"",MID(Semaine4!BQ6,1,2))</f>
        <v/>
      </c>
      <c r="BY17" s="194" t="str">
        <f>IF(ISBLANK(Semaine4!BR6),"",Semaine4!BR6)</f>
        <v/>
      </c>
      <c r="BZ17" s="194" t="str">
        <f>IF(ISBLANK(Semaine4!BP9),"",Semaine4!BP9)</f>
        <v/>
      </c>
      <c r="CA17" s="180" t="str">
        <f>IF(ISBLANK(MID(Semaine4!BQ9,1,2)),"",MID(Semaine4!BQ9,1,2))</f>
        <v/>
      </c>
      <c r="CB17" s="201" t="str">
        <f>IF(ISBLANK(Semaine4!BR9),"",Semaine4!BR9)</f>
        <v/>
      </c>
      <c r="CC17" s="197" t="str">
        <f>IF(ISBLANK(Semaine4!BP12),"",Semaine4!BP12)</f>
        <v/>
      </c>
      <c r="CD17" s="171" t="str">
        <f>IF(ISBLANK(MID(Semaine4!BQ12,1,2)),"",MID(Semaine4!BQ12,1,2))</f>
        <v/>
      </c>
      <c r="CE17" s="202" t="str">
        <f>IF(ISBLANK(Semaine4!BR12),"",Semaine4!BR12)</f>
        <v/>
      </c>
      <c r="CF17" s="208"/>
      <c r="CG17" s="205" t="str">
        <f>IF(ISBLANK(Semaine4!CC3),"",Semaine4!CC3)</f>
        <v/>
      </c>
      <c r="CH17" s="172" t="str">
        <f>IF(ISBLANK(MID(Semaine4!BT4,1,2)),"",MID(Semaine4!BT4,1,2))</f>
        <v/>
      </c>
      <c r="CI17" s="164" t="str">
        <f>IF(ISBLANK(MID(Semaine4!BP15,1,100)),"",MID(Semaine4!BP15,1,100))</f>
        <v/>
      </c>
      <c r="CJ17" s="165"/>
    </row>
    <row r="18" spans="2:88" ht="25.5" customHeight="1" x14ac:dyDescent="0.25">
      <c r="B18" s="137"/>
      <c r="C18" s="107"/>
      <c r="D18" s="146"/>
      <c r="E18" s="181"/>
      <c r="F18" s="173"/>
      <c r="G18" s="187"/>
      <c r="H18" s="185"/>
      <c r="I18" s="174"/>
      <c r="J18" s="191"/>
      <c r="K18" s="191"/>
      <c r="L18" s="174"/>
      <c r="M18" s="198"/>
      <c r="N18" s="199"/>
      <c r="O18" s="175"/>
      <c r="P18" s="203"/>
      <c r="Q18" s="206"/>
      <c r="R18" s="207"/>
      <c r="S18" s="176"/>
      <c r="T18" s="166"/>
      <c r="U18" s="167"/>
      <c r="Y18" s="137"/>
      <c r="Z18" s="107"/>
      <c r="AA18" s="146"/>
      <c r="AB18" s="181"/>
      <c r="AC18" s="173"/>
      <c r="AD18" s="187"/>
      <c r="AE18" s="185"/>
      <c r="AF18" s="174"/>
      <c r="AG18" s="191"/>
      <c r="AH18" s="191"/>
      <c r="AI18" s="174"/>
      <c r="AJ18" s="198"/>
      <c r="AK18" s="199"/>
      <c r="AL18" s="175"/>
      <c r="AM18" s="203"/>
      <c r="AN18" s="206"/>
      <c r="AO18" s="207"/>
      <c r="AP18" s="176"/>
      <c r="AQ18" s="166"/>
      <c r="AR18" s="167"/>
      <c r="AU18" s="137"/>
      <c r="AV18" s="107"/>
      <c r="AW18" s="146"/>
      <c r="AX18" s="181"/>
      <c r="AY18" s="173"/>
      <c r="AZ18" s="187"/>
      <c r="BA18" s="185"/>
      <c r="BB18" s="174"/>
      <c r="BC18" s="191"/>
      <c r="BD18" s="191"/>
      <c r="BE18" s="174"/>
      <c r="BF18" s="198"/>
      <c r="BG18" s="199"/>
      <c r="BH18" s="175"/>
      <c r="BI18" s="203"/>
      <c r="BJ18" s="206"/>
      <c r="BK18" s="207"/>
      <c r="BL18" s="176"/>
      <c r="BM18" s="166"/>
      <c r="BN18" s="167"/>
      <c r="BQ18" s="141"/>
      <c r="BR18" s="107"/>
      <c r="BS18" s="146"/>
      <c r="BT18" s="181"/>
      <c r="BU18" s="173"/>
      <c r="BV18" s="187"/>
      <c r="BW18" s="185"/>
      <c r="BX18" s="174"/>
      <c r="BY18" s="191"/>
      <c r="BZ18" s="191"/>
      <c r="CA18" s="174"/>
      <c r="CB18" s="198"/>
      <c r="CC18" s="199"/>
      <c r="CD18" s="175"/>
      <c r="CE18" s="203"/>
      <c r="CF18" s="206"/>
      <c r="CG18" s="207"/>
      <c r="CH18" s="176"/>
      <c r="CI18" s="166"/>
      <c r="CJ18" s="167"/>
    </row>
    <row r="19" spans="2:88" ht="25.5" customHeight="1" x14ac:dyDescent="0.25">
      <c r="B19" s="137"/>
      <c r="C19" s="106"/>
      <c r="D19" s="145" t="s">
        <v>56</v>
      </c>
      <c r="E19" s="168">
        <f>IF(ISBLANK(Semaine1!CC3),"",Semaine1!CC3)</f>
        <v>0.63</v>
      </c>
      <c r="F19" s="169" t="str">
        <f>IF(ISBLANK(MID(Semaine1!CD3,1,2)),"",MID(Semaine1!CD3,1,2))</f>
        <v>12</v>
      </c>
      <c r="G19" s="186" t="str">
        <f>IF(ISBLANK(Semaine1!CE3),"",Semaine1!CE3)</f>
        <v/>
      </c>
      <c r="H19" s="184" t="str">
        <f>IF(ISBLANK(Semaine1!CC6),"",Semaine1!CC6)</f>
        <v/>
      </c>
      <c r="I19" s="170" t="str">
        <f>IF(ISBLANK(MID(Semaine1!CD6,1,2)),"",MID(Semaine1!CD6,1,2))</f>
        <v>10</v>
      </c>
      <c r="J19" s="190" t="str">
        <f>IF(ISBLANK(Semaine1!CE6),"",Semaine1!CE6)</f>
        <v/>
      </c>
      <c r="K19" s="190" t="str">
        <f>IF(ISBLANK(Semaine1!CC9),"",Semaine1!CC9)</f>
        <v/>
      </c>
      <c r="L19" s="170" t="str">
        <f>IF(ISBLANK(MID(Semaine1!CD9,1,2)),"",MID(Semaine1!CD9,1,2))</f>
        <v>5</v>
      </c>
      <c r="M19" s="196">
        <f>IF(ISBLANK(Semaine1!CE9),"",Semaine1!CE9)</f>
        <v>1.8</v>
      </c>
      <c r="N19" s="197" t="str">
        <f>IF(ISBLANK(Semaine1!CC12),"",Semaine1!CC12)</f>
        <v/>
      </c>
      <c r="O19" s="171" t="str">
        <f>IF(ISBLANK(MID(Semaine1!CD12,1,2)),"",MID(Semaine1!CD12,1,2))</f>
        <v>6</v>
      </c>
      <c r="P19" s="202" t="str">
        <f>IF(ISBLANK(Semaine1!CE12),"",Semaine1!CE12)</f>
        <v/>
      </c>
      <c r="Q19" s="208"/>
      <c r="R19" s="205">
        <f>IF(ISBLANK(Semaine2!F3),"",Semaine2!F3)</f>
        <v>1.6</v>
      </c>
      <c r="S19" s="172" t="str">
        <f>IF(ISBLANK(MID(Semaine1!CG4,1,2)),"",MID(Semaine1!CG4,1,2))</f>
        <v>17</v>
      </c>
      <c r="T19" s="164" t="str">
        <f>IF(ISBLANK(MID(Semaine1!CC15,1,100)),"",MID(Semaine1!CC15,1,100))</f>
        <v>Com</v>
      </c>
      <c r="U19" s="165"/>
      <c r="Y19" s="137"/>
      <c r="Z19" s="106"/>
      <c r="AA19" s="145" t="s">
        <v>56</v>
      </c>
      <c r="AB19" s="168" t="str">
        <f>IF(ISBLANK(Semaine2!CC3),"",Semaine2!CC3)</f>
        <v/>
      </c>
      <c r="AC19" s="169" t="str">
        <f>IF(ISBLANK(MID(Semaine2!CD3,1,2)),"",MID(Semaine2!CD3,1,2))</f>
        <v>12</v>
      </c>
      <c r="AD19" s="186" t="str">
        <f>IF(ISBLANK(Semaine2!CE3),"",Semaine2!CE3)</f>
        <v/>
      </c>
      <c r="AE19" s="184" t="str">
        <f>IF(ISBLANK(Semaine2!CC6),"",Semaine2!CC6)</f>
        <v/>
      </c>
      <c r="AF19" s="170" t="str">
        <f>IF(ISBLANK(MID(Semaine2!CD6,1,2)),"",MID(Semaine2!CD6,1,2))</f>
        <v>10</v>
      </c>
      <c r="AG19" s="190" t="str">
        <f>IF(ISBLANK(Semaine2!CE6),"",Semaine2!CE6)</f>
        <v/>
      </c>
      <c r="AH19" s="190" t="str">
        <f>IF(ISBLANK(Semaine2!CC9),"",Semaine2!CC9)</f>
        <v/>
      </c>
      <c r="AI19" s="170" t="str">
        <f>IF(ISBLANK(MID(Semaine2!CD9,1,2)),"",MID(Semaine2!CD9,1,2))</f>
        <v>5</v>
      </c>
      <c r="AJ19" s="196" t="str">
        <f>IF(ISBLANK(Semaine2!CE9),"",Semaine2!CE9)</f>
        <v/>
      </c>
      <c r="AK19" s="197" t="str">
        <f>IF(ISBLANK(Semaine2!CC12),"",Semaine2!CC12)</f>
        <v/>
      </c>
      <c r="AL19" s="171" t="str">
        <f>IF(ISBLANK(MID(Semaine2!CD12,1,2)),"",MID(Semaine2!CD12,1,2))</f>
        <v>6</v>
      </c>
      <c r="AM19" s="202" t="str">
        <f>IF(ISBLANK(Semaine2!CE12),"",Semaine2!CE12)</f>
        <v/>
      </c>
      <c r="AN19" s="208"/>
      <c r="AO19" s="205">
        <f>IF(ISBLANK(Semaine3!F3),"",Semaine3!F3)</f>
        <v>1.2</v>
      </c>
      <c r="AP19" s="172" t="str">
        <f>IF(ISBLANK(MID(Semaine2!CG4,1,2)),"",MID(Semaine2!CG4,1,2))</f>
        <v/>
      </c>
      <c r="AQ19" s="164" t="str">
        <f>IF(ISBLANK(MID(Semaine2!CC15,1,100)),"",MID(Semaine2!CC15,1,100))</f>
        <v/>
      </c>
      <c r="AR19" s="165"/>
      <c r="AU19" s="137"/>
      <c r="AV19" s="106"/>
      <c r="AW19" s="145" t="s">
        <v>56</v>
      </c>
      <c r="AX19" s="168" t="str">
        <f>IF(ISBLANK(Semaine3!CC3),"",Semaine3!CC3)</f>
        <v/>
      </c>
      <c r="AY19" s="169" t="str">
        <f>IF(ISBLANK(MID(Semaine3!CD3,1,2)),"",MID(Semaine3!CD3,1,2))</f>
        <v/>
      </c>
      <c r="AZ19" s="186" t="str">
        <f>IF(ISBLANK(Semaine3!CE3),"",Semaine3!CE3)</f>
        <v/>
      </c>
      <c r="BA19" s="184" t="str">
        <f>IF(ISBLANK(Semaine3!CC6),"",Semaine3!CC6)</f>
        <v/>
      </c>
      <c r="BB19" s="170" t="str">
        <f>IF(ISBLANK(MID(Semaine3!CD6,1,2)),"",MID(Semaine3!CD6,1,2))</f>
        <v/>
      </c>
      <c r="BC19" s="190" t="str">
        <f>IF(ISBLANK(Semaine3!CE6),"",Semaine3!CE6)</f>
        <v/>
      </c>
      <c r="BD19" s="190" t="str">
        <f>IF(ISBLANK(Semaine3!CC9),"",Semaine3!CC9)</f>
        <v/>
      </c>
      <c r="BE19" s="170" t="str">
        <f>IF(ISBLANK(MID(Semaine3!CD9,1,2)),"",MID(Semaine3!CD9,1,2))</f>
        <v/>
      </c>
      <c r="BF19" s="196" t="str">
        <f>IF(ISBLANK(Semaine3!CE9),"",Semaine3!CE9)</f>
        <v/>
      </c>
      <c r="BG19" s="197" t="str">
        <f>IF(ISBLANK(Semaine3!CC12),"",Semaine3!CC12)</f>
        <v/>
      </c>
      <c r="BH19" s="171" t="str">
        <f>IF(ISBLANK(MID(Semaine3!CD12,1,2)),"",MID(Semaine3!CD12,1,2))</f>
        <v/>
      </c>
      <c r="BI19" s="202" t="str">
        <f>IF(ISBLANK(Semaine3!CE12),"",Semaine3!CE12)</f>
        <v/>
      </c>
      <c r="BJ19" s="208"/>
      <c r="BK19" s="205">
        <f>IF(ISBLANK(Semaine4!F3),"",Semaine4!F3)</f>
        <v>0.8</v>
      </c>
      <c r="BL19" s="172" t="str">
        <f>IF(ISBLANK(MID(Semaine3!CG4,1,2)),"",MID(Semaine3!CG4,1,2))</f>
        <v/>
      </c>
      <c r="BM19" s="164" t="str">
        <f>IF(ISBLANK(MID(Semaine3!CC15,1,100)),"",MID(Semaine3!CC15,1,100))</f>
        <v/>
      </c>
      <c r="BN19" s="165"/>
      <c r="BQ19" s="141"/>
      <c r="BR19" s="106"/>
      <c r="BS19" s="145" t="s">
        <v>56</v>
      </c>
      <c r="BT19" s="168" t="str">
        <f>IF(ISBLANK(Semaine4!CC3),"",Semaine4!CC3)</f>
        <v/>
      </c>
      <c r="BU19" s="169" t="str">
        <f>IF(ISBLANK(MID(Semaine4!CD3,1,2)),"",MID(Semaine4!CD3,1,2))</f>
        <v/>
      </c>
      <c r="BV19" s="186" t="str">
        <f>IF(ISBLANK(Semaine4!CE3),"",Semaine4!CE3)</f>
        <v/>
      </c>
      <c r="BW19" s="184" t="str">
        <f>IF(ISBLANK(Semaine4!CC6),"",Semaine4!CC6)</f>
        <v/>
      </c>
      <c r="BX19" s="170" t="str">
        <f>IF(ISBLANK(MID(Semaine4!CD6,1,2)),"",MID(Semaine4!CD6,1,2))</f>
        <v/>
      </c>
      <c r="BY19" s="190" t="str">
        <f>IF(ISBLANK(Semaine4!CE6),"",Semaine4!CE6)</f>
        <v/>
      </c>
      <c r="BZ19" s="190" t="str">
        <f>IF(ISBLANK(Semaine4!CC9),"",Semaine4!CC9)</f>
        <v/>
      </c>
      <c r="CA19" s="170" t="str">
        <f>IF(ISBLANK(MID(Semaine4!CD9,1,2)),"",MID(Semaine4!CD9,1,2))</f>
        <v/>
      </c>
      <c r="CB19" s="196" t="str">
        <f>IF(ISBLANK(Semaine4!CE9),"",Semaine4!CE9)</f>
        <v/>
      </c>
      <c r="CC19" s="197" t="str">
        <f>IF(ISBLANK(Semaine4!CC12),"",Semaine4!CC12)</f>
        <v/>
      </c>
      <c r="CD19" s="171" t="str">
        <f>IF(ISBLANK(MID(Semaine4!CD12,1,2)),"",MID(Semaine4!CD12,1,2))</f>
        <v/>
      </c>
      <c r="CE19" s="202" t="str">
        <f>IF(ISBLANK(Semaine4!CE12),"",Semaine4!CE12)</f>
        <v/>
      </c>
      <c r="CF19" s="208"/>
      <c r="CG19" s="205">
        <f>IF(ISBLANK(Semaine2!F3),"",Semaine2!F3)</f>
        <v>1.6</v>
      </c>
      <c r="CH19" s="172" t="str">
        <f>IF(ISBLANK(MID(Semaine4!CG4,1,2)),"",MID(Semaine4!CG4,1,2))</f>
        <v/>
      </c>
      <c r="CI19" s="164" t="str">
        <f>IF(ISBLANK(MID(Semaine4!CC15,1,100)),"",MID(Semaine4!CC15,1,100))</f>
        <v/>
      </c>
      <c r="CJ19" s="165"/>
    </row>
    <row r="20" spans="2:88" ht="25.5" customHeight="1" thickBot="1" x14ac:dyDescent="0.3">
      <c r="B20" s="138"/>
      <c r="C20" s="106"/>
      <c r="D20" s="146"/>
      <c r="E20" s="181"/>
      <c r="F20" s="173"/>
      <c r="G20" s="187"/>
      <c r="H20" s="185"/>
      <c r="I20" s="174"/>
      <c r="J20" s="191"/>
      <c r="K20" s="191"/>
      <c r="L20" s="174"/>
      <c r="M20" s="198"/>
      <c r="N20" s="199"/>
      <c r="O20" s="175"/>
      <c r="P20" s="203"/>
      <c r="Q20" s="206"/>
      <c r="R20" s="207"/>
      <c r="S20" s="176"/>
      <c r="T20" s="166"/>
      <c r="U20" s="167"/>
      <c r="Y20" s="138"/>
      <c r="Z20" s="106"/>
      <c r="AA20" s="146"/>
      <c r="AB20" s="181"/>
      <c r="AC20" s="173"/>
      <c r="AD20" s="187"/>
      <c r="AE20" s="185"/>
      <c r="AF20" s="174"/>
      <c r="AG20" s="191"/>
      <c r="AH20" s="191"/>
      <c r="AI20" s="174"/>
      <c r="AJ20" s="198"/>
      <c r="AK20" s="199"/>
      <c r="AL20" s="175"/>
      <c r="AM20" s="203"/>
      <c r="AN20" s="206"/>
      <c r="AO20" s="207"/>
      <c r="AP20" s="176"/>
      <c r="AQ20" s="166"/>
      <c r="AR20" s="167"/>
      <c r="AU20" s="138"/>
      <c r="AV20" s="106"/>
      <c r="AW20" s="146"/>
      <c r="AX20" s="181"/>
      <c r="AY20" s="173"/>
      <c r="AZ20" s="187"/>
      <c r="BA20" s="185"/>
      <c r="BB20" s="174"/>
      <c r="BC20" s="191"/>
      <c r="BD20" s="191"/>
      <c r="BE20" s="174"/>
      <c r="BF20" s="198"/>
      <c r="BG20" s="199"/>
      <c r="BH20" s="175"/>
      <c r="BI20" s="203"/>
      <c r="BJ20" s="206"/>
      <c r="BK20" s="207"/>
      <c r="BL20" s="176"/>
      <c r="BM20" s="166"/>
      <c r="BN20" s="167"/>
      <c r="BQ20" s="142"/>
      <c r="BR20" s="106"/>
      <c r="BS20" s="146"/>
      <c r="BT20" s="181"/>
      <c r="BU20" s="173"/>
      <c r="BV20" s="187"/>
      <c r="BW20" s="185"/>
      <c r="BX20" s="174"/>
      <c r="BY20" s="191"/>
      <c r="BZ20" s="191"/>
      <c r="CA20" s="174"/>
      <c r="CB20" s="198"/>
      <c r="CC20" s="199"/>
      <c r="CD20" s="175"/>
      <c r="CE20" s="203"/>
      <c r="CF20" s="206"/>
      <c r="CG20" s="207"/>
      <c r="CH20" s="176"/>
      <c r="CI20" s="166"/>
      <c r="CJ20" s="167"/>
    </row>
    <row r="21" spans="2:88" x14ac:dyDescent="0.25">
      <c r="D21" s="38"/>
      <c r="H21" s="37"/>
      <c r="N21" s="37"/>
      <c r="O21" s="37"/>
      <c r="AA21" s="38"/>
      <c r="AE21" s="37"/>
      <c r="AK21" s="37"/>
      <c r="AL21" s="37"/>
      <c r="AW21" s="38"/>
      <c r="BA21" s="37"/>
      <c r="BG21" s="37"/>
      <c r="BH21" s="37"/>
      <c r="BS21" s="38"/>
      <c r="BW21" s="37"/>
      <c r="CC21" s="37"/>
      <c r="CD21" s="37"/>
    </row>
    <row r="22" spans="2:88" x14ac:dyDescent="0.25">
      <c r="N22" s="37"/>
      <c r="O22" s="37"/>
      <c r="AK22" s="37"/>
      <c r="AL22" s="37"/>
      <c r="BG22" s="37"/>
      <c r="BH22" s="37"/>
      <c r="CC22" s="37"/>
      <c r="CD22" s="37"/>
    </row>
    <row r="23" spans="2:88" x14ac:dyDescent="0.25">
      <c r="Q23" s="37"/>
      <c r="AN23" s="37"/>
      <c r="BJ23" s="37"/>
      <c r="CF23" s="37"/>
    </row>
    <row r="24" spans="2:88" x14ac:dyDescent="0.25">
      <c r="N24" s="37"/>
      <c r="AK24" s="37"/>
      <c r="BG24" s="37"/>
      <c r="CC24" s="37"/>
    </row>
    <row r="25" spans="2:88" x14ac:dyDescent="0.25">
      <c r="H25" s="5"/>
      <c r="AE25" s="5"/>
      <c r="BA25" s="5"/>
      <c r="BW25" s="5"/>
    </row>
  </sheetData>
  <mergeCells count="592">
    <mergeCell ref="CI5:CJ6"/>
    <mergeCell ref="CI7:CJ8"/>
    <mergeCell ref="CI9:CJ10"/>
    <mergeCell ref="CI11:CJ12"/>
    <mergeCell ref="CI13:CJ14"/>
    <mergeCell ref="CI15:CJ16"/>
    <mergeCell ref="CI17:CJ18"/>
    <mergeCell ref="CI19:CJ20"/>
    <mergeCell ref="AQ5:AR6"/>
    <mergeCell ref="AQ7:AR8"/>
    <mergeCell ref="AQ9:AR10"/>
    <mergeCell ref="AQ11:AR12"/>
    <mergeCell ref="AQ13:AR14"/>
    <mergeCell ref="AQ15:AR16"/>
    <mergeCell ref="AQ17:AR18"/>
    <mergeCell ref="AQ19:AR20"/>
    <mergeCell ref="BM5:BN6"/>
    <mergeCell ref="BM7:BN8"/>
    <mergeCell ref="BM9:BN10"/>
    <mergeCell ref="BM11:BN12"/>
    <mergeCell ref="BM13:BN14"/>
    <mergeCell ref="BM15:BN16"/>
    <mergeCell ref="BM17:BN18"/>
    <mergeCell ref="BM19:BN20"/>
    <mergeCell ref="CA19:CA20"/>
    <mergeCell ref="CB19:CB20"/>
    <mergeCell ref="CC19:CC20"/>
    <mergeCell ref="CD19:CD20"/>
    <mergeCell ref="CE19:CE20"/>
    <mergeCell ref="CF19:CF20"/>
    <mergeCell ref="CG19:CG20"/>
    <mergeCell ref="CH19:CH20"/>
    <mergeCell ref="CA17:CA18"/>
    <mergeCell ref="CB17:CB18"/>
    <mergeCell ref="CC17:CC18"/>
    <mergeCell ref="CD17:CD18"/>
    <mergeCell ref="CE17:CE18"/>
    <mergeCell ref="CF17:CF18"/>
    <mergeCell ref="CG17:CG18"/>
    <mergeCell ref="CH17:CH18"/>
    <mergeCell ref="BQ16:BQ20"/>
    <mergeCell ref="BS17:BS18"/>
    <mergeCell ref="BT17:BT18"/>
    <mergeCell ref="BU17:BU18"/>
    <mergeCell ref="BV17:BV18"/>
    <mergeCell ref="BW17:BW18"/>
    <mergeCell ref="BX17:BX18"/>
    <mergeCell ref="BY17:BY18"/>
    <mergeCell ref="BZ17:BZ18"/>
    <mergeCell ref="BS19:BS20"/>
    <mergeCell ref="BT19:BT20"/>
    <mergeCell ref="BU19:BU20"/>
    <mergeCell ref="BV19:BV20"/>
    <mergeCell ref="BW19:BW20"/>
    <mergeCell ref="BX19:BX20"/>
    <mergeCell ref="BY19:BY20"/>
    <mergeCell ref="BZ19:BZ20"/>
    <mergeCell ref="CC13:CC14"/>
    <mergeCell ref="CD13:CD14"/>
    <mergeCell ref="CE13:CE14"/>
    <mergeCell ref="CF13:CF14"/>
    <mergeCell ref="CG13:CG14"/>
    <mergeCell ref="CH13:CH14"/>
    <mergeCell ref="BS15:BS16"/>
    <mergeCell ref="BT15:BT16"/>
    <mergeCell ref="BU15:BU16"/>
    <mergeCell ref="BV15:BV16"/>
    <mergeCell ref="BW15:BW16"/>
    <mergeCell ref="BX15:BX16"/>
    <mergeCell ref="BY15:BY16"/>
    <mergeCell ref="BZ15:BZ16"/>
    <mergeCell ref="CA15:CA16"/>
    <mergeCell ref="CB15:CB16"/>
    <mergeCell ref="CC15:CC16"/>
    <mergeCell ref="CD15:CD16"/>
    <mergeCell ref="CE15:CE16"/>
    <mergeCell ref="CF15:CF16"/>
    <mergeCell ref="CG15:CG16"/>
    <mergeCell ref="CH15:CH16"/>
    <mergeCell ref="BT13:BT14"/>
    <mergeCell ref="BU13:BU14"/>
    <mergeCell ref="BV13:BV14"/>
    <mergeCell ref="BW13:BW14"/>
    <mergeCell ref="BX13:BX14"/>
    <mergeCell ref="BY13:BY14"/>
    <mergeCell ref="BZ13:BZ14"/>
    <mergeCell ref="CA13:CA14"/>
    <mergeCell ref="CB13:CB14"/>
    <mergeCell ref="CE9:CE10"/>
    <mergeCell ref="CF9:CF10"/>
    <mergeCell ref="CG9:CG10"/>
    <mergeCell ref="CH9:CH10"/>
    <mergeCell ref="BQ11:BQ15"/>
    <mergeCell ref="BS11:BS12"/>
    <mergeCell ref="BT11:BT12"/>
    <mergeCell ref="BU11:BU12"/>
    <mergeCell ref="BV11:BV12"/>
    <mergeCell ref="BW11:BW12"/>
    <mergeCell ref="BX11:BX12"/>
    <mergeCell ref="BY11:BY12"/>
    <mergeCell ref="BZ11:BZ12"/>
    <mergeCell ref="CA11:CA12"/>
    <mergeCell ref="CB11:CB12"/>
    <mergeCell ref="CC11:CC12"/>
    <mergeCell ref="CD11:CD12"/>
    <mergeCell ref="CE11:CE12"/>
    <mergeCell ref="CF11:CF12"/>
    <mergeCell ref="CG11:CG12"/>
    <mergeCell ref="CH11:CH12"/>
    <mergeCell ref="BS13:BS14"/>
    <mergeCell ref="BV9:BV10"/>
    <mergeCell ref="BW9:BW10"/>
    <mergeCell ref="BX9:BX10"/>
    <mergeCell ref="BY9:BY10"/>
    <mergeCell ref="BZ9:BZ10"/>
    <mergeCell ref="CA9:CA10"/>
    <mergeCell ref="CB9:CB10"/>
    <mergeCell ref="CC9:CC10"/>
    <mergeCell ref="CD9:CD10"/>
    <mergeCell ref="CG5:CG6"/>
    <mergeCell ref="CH5:CH6"/>
    <mergeCell ref="BQ6:BQ10"/>
    <mergeCell ref="BS7:BS8"/>
    <mergeCell ref="BT7:BT8"/>
    <mergeCell ref="BU7:BU8"/>
    <mergeCell ref="BV7:BV8"/>
    <mergeCell ref="BW7:BW8"/>
    <mergeCell ref="BX7:BX8"/>
    <mergeCell ref="BY7:BY8"/>
    <mergeCell ref="BZ7:BZ8"/>
    <mergeCell ref="CA7:CA8"/>
    <mergeCell ref="CB7:CB8"/>
    <mergeCell ref="CC7:CC8"/>
    <mergeCell ref="CD7:CD8"/>
    <mergeCell ref="CE7:CE8"/>
    <mergeCell ref="CF7:CF8"/>
    <mergeCell ref="CG7:CG8"/>
    <mergeCell ref="CH7:CH8"/>
    <mergeCell ref="BS9:BS10"/>
    <mergeCell ref="BT9:BT10"/>
    <mergeCell ref="BU9:BU10"/>
    <mergeCell ref="CF3:CF4"/>
    <mergeCell ref="BT5:BT6"/>
    <mergeCell ref="BU5:BU6"/>
    <mergeCell ref="BV5:BV6"/>
    <mergeCell ref="BW5:BW6"/>
    <mergeCell ref="BX5:BX6"/>
    <mergeCell ref="BY5:BY6"/>
    <mergeCell ref="BZ5:BZ6"/>
    <mergeCell ref="CA5:CA6"/>
    <mergeCell ref="CB5:CB6"/>
    <mergeCell ref="CC5:CC6"/>
    <mergeCell ref="CD5:CD6"/>
    <mergeCell ref="CE5:CE6"/>
    <mergeCell ref="CF5:CF6"/>
    <mergeCell ref="BQ2:BQ5"/>
    <mergeCell ref="BT2:BV2"/>
    <mergeCell ref="BW2:BY2"/>
    <mergeCell ref="BZ2:CB2"/>
    <mergeCell ref="CC2:CE2"/>
    <mergeCell ref="BT3:BV4"/>
    <mergeCell ref="BW3:BY4"/>
    <mergeCell ref="BZ3:CB4"/>
    <mergeCell ref="CC3:CE4"/>
    <mergeCell ref="BE19:BE20"/>
    <mergeCell ref="BF19:BF20"/>
    <mergeCell ref="BG19:BG20"/>
    <mergeCell ref="BH19:BH20"/>
    <mergeCell ref="BI19:BI20"/>
    <mergeCell ref="BJ19:BJ20"/>
    <mergeCell ref="BK19:BK20"/>
    <mergeCell ref="BL19:BL20"/>
    <mergeCell ref="BE17:BE18"/>
    <mergeCell ref="BF17:BF18"/>
    <mergeCell ref="BG17:BG18"/>
    <mergeCell ref="BH17:BH18"/>
    <mergeCell ref="BI17:BI18"/>
    <mergeCell ref="BJ17:BJ18"/>
    <mergeCell ref="BK17:BK18"/>
    <mergeCell ref="BL17:BL18"/>
    <mergeCell ref="AU16:AU20"/>
    <mergeCell ref="AW17:AW18"/>
    <mergeCell ref="AX17:AX18"/>
    <mergeCell ref="AY17:AY18"/>
    <mergeCell ref="AZ17:AZ18"/>
    <mergeCell ref="BA17:BA18"/>
    <mergeCell ref="BB17:BB18"/>
    <mergeCell ref="BC17:BC18"/>
    <mergeCell ref="BD17:BD18"/>
    <mergeCell ref="AW19:AW20"/>
    <mergeCell ref="AX19:AX20"/>
    <mergeCell ref="AY19:AY20"/>
    <mergeCell ref="AZ19:AZ20"/>
    <mergeCell ref="BA19:BA20"/>
    <mergeCell ref="BB19:BB20"/>
    <mergeCell ref="BC19:BC20"/>
    <mergeCell ref="BD19:BD20"/>
    <mergeCell ref="BG13:BG14"/>
    <mergeCell ref="BH13:BH14"/>
    <mergeCell ref="BI13:BI14"/>
    <mergeCell ref="BJ13:BJ14"/>
    <mergeCell ref="BK13:BK14"/>
    <mergeCell ref="BL13:BL14"/>
    <mergeCell ref="AW15:AW16"/>
    <mergeCell ref="AX15:AX16"/>
    <mergeCell ref="AY15:AY16"/>
    <mergeCell ref="AZ15:AZ16"/>
    <mergeCell ref="BA15:BA16"/>
    <mergeCell ref="BB15:BB16"/>
    <mergeCell ref="BC15:BC16"/>
    <mergeCell ref="BD15:BD16"/>
    <mergeCell ref="BE15:BE16"/>
    <mergeCell ref="BF15:BF16"/>
    <mergeCell ref="BG15:BG16"/>
    <mergeCell ref="BH15:BH16"/>
    <mergeCell ref="BI15:BI16"/>
    <mergeCell ref="BJ15:BJ16"/>
    <mergeCell ref="BK15:BK16"/>
    <mergeCell ref="BL15:BL16"/>
    <mergeCell ref="AX13:AX14"/>
    <mergeCell ref="AY13:AY14"/>
    <mergeCell ref="AZ13:AZ14"/>
    <mergeCell ref="BA13:BA14"/>
    <mergeCell ref="BB13:BB14"/>
    <mergeCell ref="BC13:BC14"/>
    <mergeCell ref="BD13:BD14"/>
    <mergeCell ref="BE13:BE14"/>
    <mergeCell ref="BF13:BF14"/>
    <mergeCell ref="BI9:BI10"/>
    <mergeCell ref="BJ9:BJ10"/>
    <mergeCell ref="BK9:BK10"/>
    <mergeCell ref="BL9:BL10"/>
    <mergeCell ref="AU11:AU15"/>
    <mergeCell ref="AW11:AW12"/>
    <mergeCell ref="AX11:AX12"/>
    <mergeCell ref="AY11:AY12"/>
    <mergeCell ref="AZ11:AZ12"/>
    <mergeCell ref="BA11:BA12"/>
    <mergeCell ref="BB11:BB12"/>
    <mergeCell ref="BC11:BC12"/>
    <mergeCell ref="BD11:BD12"/>
    <mergeCell ref="BE11:BE12"/>
    <mergeCell ref="BF11:BF12"/>
    <mergeCell ref="BG11:BG12"/>
    <mergeCell ref="BH11:BH12"/>
    <mergeCell ref="BI11:BI12"/>
    <mergeCell ref="BJ11:BJ12"/>
    <mergeCell ref="BK11:BK12"/>
    <mergeCell ref="BL11:BL12"/>
    <mergeCell ref="AW13:AW14"/>
    <mergeCell ref="AZ9:AZ10"/>
    <mergeCell ref="BA9:BA10"/>
    <mergeCell ref="BB9:BB10"/>
    <mergeCell ref="BC9:BC10"/>
    <mergeCell ref="BD9:BD10"/>
    <mergeCell ref="BE9:BE10"/>
    <mergeCell ref="BF9:BF10"/>
    <mergeCell ref="BG9:BG10"/>
    <mergeCell ref="BH9:BH10"/>
    <mergeCell ref="BK5:BK6"/>
    <mergeCell ref="BL5:BL6"/>
    <mergeCell ref="AU6:AU10"/>
    <mergeCell ref="AW7:AW8"/>
    <mergeCell ref="AX7:AX8"/>
    <mergeCell ref="AY7:AY8"/>
    <mergeCell ref="AZ7:AZ8"/>
    <mergeCell ref="BA7:BA8"/>
    <mergeCell ref="BB7:BB8"/>
    <mergeCell ref="BC7:BC8"/>
    <mergeCell ref="BD7:BD8"/>
    <mergeCell ref="BE7:BE8"/>
    <mergeCell ref="BF7:BF8"/>
    <mergeCell ref="BG7:BG8"/>
    <mergeCell ref="BH7:BH8"/>
    <mergeCell ref="BI7:BI8"/>
    <mergeCell ref="BJ7:BJ8"/>
    <mergeCell ref="BK7:BK8"/>
    <mergeCell ref="BL7:BL8"/>
    <mergeCell ref="AW9:AW10"/>
    <mergeCell ref="AX9:AX10"/>
    <mergeCell ref="AY9:AY10"/>
    <mergeCell ref="BJ3:BJ4"/>
    <mergeCell ref="AX5:AX6"/>
    <mergeCell ref="AY5:AY6"/>
    <mergeCell ref="AZ5:AZ6"/>
    <mergeCell ref="BA5:BA6"/>
    <mergeCell ref="BB5:BB6"/>
    <mergeCell ref="BC5:BC6"/>
    <mergeCell ref="BD5:BD6"/>
    <mergeCell ref="BE5:BE6"/>
    <mergeCell ref="BF5:BF6"/>
    <mergeCell ref="BG5:BG6"/>
    <mergeCell ref="BH5:BH6"/>
    <mergeCell ref="BI5:BI6"/>
    <mergeCell ref="BJ5:BJ6"/>
    <mergeCell ref="AU2:AU5"/>
    <mergeCell ref="AX2:AZ2"/>
    <mergeCell ref="BA2:BC2"/>
    <mergeCell ref="BD2:BF2"/>
    <mergeCell ref="BG2:BI2"/>
    <mergeCell ref="AX3:AZ4"/>
    <mergeCell ref="BA3:BC4"/>
    <mergeCell ref="BD3:BF4"/>
    <mergeCell ref="BG3:BI4"/>
    <mergeCell ref="AI19:AI20"/>
    <mergeCell ref="AJ19:AJ20"/>
    <mergeCell ref="AK19:AK20"/>
    <mergeCell ref="AL19:AL20"/>
    <mergeCell ref="AM19:AM20"/>
    <mergeCell ref="AN19:AN20"/>
    <mergeCell ref="AO19:AO20"/>
    <mergeCell ref="AP19:AP20"/>
    <mergeCell ref="AI17:AI18"/>
    <mergeCell ref="AJ17:AJ18"/>
    <mergeCell ref="AK17:AK18"/>
    <mergeCell ref="AL17:AL18"/>
    <mergeCell ref="AM17:AM18"/>
    <mergeCell ref="AN17:AN18"/>
    <mergeCell ref="AO17:AO18"/>
    <mergeCell ref="AP17:AP18"/>
    <mergeCell ref="Y16:Y20"/>
    <mergeCell ref="AA17:AA18"/>
    <mergeCell ref="AB17:AB18"/>
    <mergeCell ref="AC17:AC18"/>
    <mergeCell ref="AD17:AD18"/>
    <mergeCell ref="AE17:AE18"/>
    <mergeCell ref="AF17:AF18"/>
    <mergeCell ref="AG17:AG18"/>
    <mergeCell ref="AH17:AH18"/>
    <mergeCell ref="AA19:AA20"/>
    <mergeCell ref="AB19:AB20"/>
    <mergeCell ref="AC19:AC20"/>
    <mergeCell ref="AD19:AD20"/>
    <mergeCell ref="AE19:AE20"/>
    <mergeCell ref="AF19:AF20"/>
    <mergeCell ref="AG19:AG20"/>
    <mergeCell ref="AH19:AH20"/>
    <mergeCell ref="AK13:AK14"/>
    <mergeCell ref="AL13:AL14"/>
    <mergeCell ref="AM13:AM14"/>
    <mergeCell ref="AN13:AN14"/>
    <mergeCell ref="AO13:AO14"/>
    <mergeCell ref="AP13:AP14"/>
    <mergeCell ref="AA15:AA16"/>
    <mergeCell ref="AB15:AB16"/>
    <mergeCell ref="AC15:AC16"/>
    <mergeCell ref="AD15:AD16"/>
    <mergeCell ref="AE15:AE16"/>
    <mergeCell ref="AF15:AF16"/>
    <mergeCell ref="AG15:AG16"/>
    <mergeCell ref="AH15:AH16"/>
    <mergeCell ref="AI15:AI16"/>
    <mergeCell ref="AJ15:AJ16"/>
    <mergeCell ref="AK15:AK16"/>
    <mergeCell ref="AL15:AL16"/>
    <mergeCell ref="AM15:AM16"/>
    <mergeCell ref="AN15:AN16"/>
    <mergeCell ref="AO15:AO16"/>
    <mergeCell ref="AP15:AP16"/>
    <mergeCell ref="AB13:AB14"/>
    <mergeCell ref="AC13:AC14"/>
    <mergeCell ref="AD13:AD14"/>
    <mergeCell ref="AE13:AE14"/>
    <mergeCell ref="AF13:AF14"/>
    <mergeCell ref="AG13:AG14"/>
    <mergeCell ref="AH13:AH14"/>
    <mergeCell ref="AI13:AI14"/>
    <mergeCell ref="AJ13:AJ14"/>
    <mergeCell ref="AM9:AM10"/>
    <mergeCell ref="AN9:AN10"/>
    <mergeCell ref="AO9:AO10"/>
    <mergeCell ref="AP9:AP10"/>
    <mergeCell ref="Y11:Y15"/>
    <mergeCell ref="AA11:AA12"/>
    <mergeCell ref="AB11:AB12"/>
    <mergeCell ref="AC11:AC12"/>
    <mergeCell ref="AD11:AD12"/>
    <mergeCell ref="AE11:AE12"/>
    <mergeCell ref="AF11:AF12"/>
    <mergeCell ref="AG11:AG12"/>
    <mergeCell ref="AH11:AH12"/>
    <mergeCell ref="AI11:AI12"/>
    <mergeCell ref="AJ11:AJ12"/>
    <mergeCell ref="AK11:AK12"/>
    <mergeCell ref="AL11:AL12"/>
    <mergeCell ref="AM11:AM12"/>
    <mergeCell ref="AN11:AN12"/>
    <mergeCell ref="AO11:AO12"/>
    <mergeCell ref="AP11:AP12"/>
    <mergeCell ref="AA13:AA14"/>
    <mergeCell ref="AD9:AD10"/>
    <mergeCell ref="AE9:AE10"/>
    <mergeCell ref="AF9:AF10"/>
    <mergeCell ref="AG9:AG10"/>
    <mergeCell ref="AH9:AH10"/>
    <mergeCell ref="AI9:AI10"/>
    <mergeCell ref="AJ9:AJ10"/>
    <mergeCell ref="AK9:AK10"/>
    <mergeCell ref="AL9:AL10"/>
    <mergeCell ref="AO5:AO6"/>
    <mergeCell ref="AP5:AP6"/>
    <mergeCell ref="Y6:Y10"/>
    <mergeCell ref="AA7:AA8"/>
    <mergeCell ref="AB7:AB8"/>
    <mergeCell ref="AC7:AC8"/>
    <mergeCell ref="AD7:AD8"/>
    <mergeCell ref="AE7:AE8"/>
    <mergeCell ref="AF7:AF8"/>
    <mergeCell ref="AG7:AG8"/>
    <mergeCell ref="AH7:AH8"/>
    <mergeCell ref="AI7:AI8"/>
    <mergeCell ref="AJ7:AJ8"/>
    <mergeCell ref="AK7:AK8"/>
    <mergeCell ref="AL7:AL8"/>
    <mergeCell ref="AM7:AM8"/>
    <mergeCell ref="AN7:AN8"/>
    <mergeCell ref="AO7:AO8"/>
    <mergeCell ref="AP7:AP8"/>
    <mergeCell ref="AA9:AA10"/>
    <mergeCell ref="AB9:AB10"/>
    <mergeCell ref="AC9:AC10"/>
    <mergeCell ref="AN3:AN4"/>
    <mergeCell ref="AB5:AB6"/>
    <mergeCell ref="AC5:AC6"/>
    <mergeCell ref="AD5:AD6"/>
    <mergeCell ref="AE5:AE6"/>
    <mergeCell ref="AF5:AF6"/>
    <mergeCell ref="AG5:AG6"/>
    <mergeCell ref="AH5:AH6"/>
    <mergeCell ref="AI5:AI6"/>
    <mergeCell ref="AJ5:AJ6"/>
    <mergeCell ref="AK5:AK6"/>
    <mergeCell ref="AL5:AL6"/>
    <mergeCell ref="AM5:AM6"/>
    <mergeCell ref="AN5:AN6"/>
    <mergeCell ref="Y2:Y5"/>
    <mergeCell ref="AB2:AD2"/>
    <mergeCell ref="AE2:AG2"/>
    <mergeCell ref="AH2:AJ2"/>
    <mergeCell ref="AK2:AM2"/>
    <mergeCell ref="AB3:AD4"/>
    <mergeCell ref="AE3:AG4"/>
    <mergeCell ref="AH3:AJ4"/>
    <mergeCell ref="AK3:AM4"/>
    <mergeCell ref="S5:S6"/>
    <mergeCell ref="R5:R6"/>
    <mergeCell ref="Q5:Q6"/>
    <mergeCell ref="P5:P6"/>
    <mergeCell ref="O5:O6"/>
    <mergeCell ref="N5:N6"/>
    <mergeCell ref="M5:M6"/>
    <mergeCell ref="L5:L6"/>
    <mergeCell ref="T5:U6"/>
    <mergeCell ref="B2:B5"/>
    <mergeCell ref="B6:B10"/>
    <mergeCell ref="B16:B20"/>
    <mergeCell ref="B11:B15"/>
    <mergeCell ref="E2:G2"/>
    <mergeCell ref="N2:P2"/>
    <mergeCell ref="K2:M2"/>
    <mergeCell ref="H2:J2"/>
    <mergeCell ref="N7:N8"/>
    <mergeCell ref="D7:D8"/>
    <mergeCell ref="D9:D10"/>
    <mergeCell ref="D11:D12"/>
    <mergeCell ref="D13:D14"/>
    <mergeCell ref="K5:K6"/>
    <mergeCell ref="J5:J6"/>
    <mergeCell ref="I5:I6"/>
    <mergeCell ref="H5:H6"/>
    <mergeCell ref="G5:G6"/>
    <mergeCell ref="F5:F6"/>
    <mergeCell ref="E5:E6"/>
    <mergeCell ref="O19:O20"/>
    <mergeCell ref="N19:N20"/>
    <mergeCell ref="N11:N12"/>
    <mergeCell ref="N9:N10"/>
    <mergeCell ref="N17:N18"/>
    <mergeCell ref="Q3:Q4"/>
    <mergeCell ref="D19:D20"/>
    <mergeCell ref="E3:G4"/>
    <mergeCell ref="H3:J4"/>
    <mergeCell ref="K3:M4"/>
    <mergeCell ref="N3:P4"/>
    <mergeCell ref="D15:D16"/>
    <mergeCell ref="D17:D18"/>
    <mergeCell ref="N15:N16"/>
    <mergeCell ref="N13:N14"/>
    <mergeCell ref="O17:O18"/>
    <mergeCell ref="O9:O10"/>
    <mergeCell ref="O11:O12"/>
    <mergeCell ref="O13:O14"/>
    <mergeCell ref="O15:O16"/>
    <mergeCell ref="O7:O8"/>
    <mergeCell ref="P7:P8"/>
    <mergeCell ref="P17:P18"/>
    <mergeCell ref="P15:P16"/>
    <mergeCell ref="P13:P14"/>
    <mergeCell ref="P11:P12"/>
    <mergeCell ref="P9:P10"/>
    <mergeCell ref="Q19:Q20"/>
    <mergeCell ref="Q17:Q18"/>
    <mergeCell ref="Q15:Q16"/>
    <mergeCell ref="Q13:Q14"/>
    <mergeCell ref="Q11:Q12"/>
    <mergeCell ref="P19:P20"/>
    <mergeCell ref="Q9:Q10"/>
    <mergeCell ref="R15:R16"/>
    <mergeCell ref="R17:R18"/>
    <mergeCell ref="R19:R20"/>
    <mergeCell ref="Q7:Q8"/>
    <mergeCell ref="T7:U8"/>
    <mergeCell ref="T9:U10"/>
    <mergeCell ref="T11:U12"/>
    <mergeCell ref="T13:U14"/>
    <mergeCell ref="T15:U16"/>
    <mergeCell ref="T17:U18"/>
    <mergeCell ref="T19:U20"/>
    <mergeCell ref="S9:S10"/>
    <mergeCell ref="S7:S8"/>
    <mergeCell ref="R7:R8"/>
    <mergeCell ref="R9:R10"/>
    <mergeCell ref="R11:R12"/>
    <mergeCell ref="R13:R14"/>
    <mergeCell ref="S19:S20"/>
    <mergeCell ref="S17:S18"/>
    <mergeCell ref="S15:S16"/>
    <mergeCell ref="S13:S14"/>
    <mergeCell ref="S11:S12"/>
    <mergeCell ref="M19:M20"/>
    <mergeCell ref="L19:L20"/>
    <mergeCell ref="K19:K20"/>
    <mergeCell ref="K17:K18"/>
    <mergeCell ref="K15:K16"/>
    <mergeCell ref="K13:K14"/>
    <mergeCell ref="M7:M8"/>
    <mergeCell ref="M9:M10"/>
    <mergeCell ref="M11:M12"/>
    <mergeCell ref="M13:M14"/>
    <mergeCell ref="M15:M16"/>
    <mergeCell ref="M17:M18"/>
    <mergeCell ref="L17:L18"/>
    <mergeCell ref="L9:L10"/>
    <mergeCell ref="L11:L12"/>
    <mergeCell ref="L13:L14"/>
    <mergeCell ref="L15:L16"/>
    <mergeCell ref="L7:L8"/>
    <mergeCell ref="K11:K12"/>
    <mergeCell ref="K9:K10"/>
    <mergeCell ref="K7:K8"/>
    <mergeCell ref="I17:I18"/>
    <mergeCell ref="I9:I10"/>
    <mergeCell ref="I11:I12"/>
    <mergeCell ref="I13:I14"/>
    <mergeCell ref="I15:I16"/>
    <mergeCell ref="J13:J14"/>
    <mergeCell ref="J15:J16"/>
    <mergeCell ref="H7:H8"/>
    <mergeCell ref="I7:I8"/>
    <mergeCell ref="J7:J8"/>
    <mergeCell ref="J9:J10"/>
    <mergeCell ref="J11:J12"/>
    <mergeCell ref="I19:I20"/>
    <mergeCell ref="H19:H20"/>
    <mergeCell ref="H17:H18"/>
    <mergeCell ref="H15:H16"/>
    <mergeCell ref="H13:H14"/>
    <mergeCell ref="H11:H12"/>
    <mergeCell ref="J17:J18"/>
    <mergeCell ref="J19:J20"/>
    <mergeCell ref="F17:F18"/>
    <mergeCell ref="F9:F10"/>
    <mergeCell ref="F11:F12"/>
    <mergeCell ref="F13:F14"/>
    <mergeCell ref="F15:F16"/>
    <mergeCell ref="F19:F20"/>
    <mergeCell ref="G15:G16"/>
    <mergeCell ref="H9:H10"/>
    <mergeCell ref="G17:G18"/>
    <mergeCell ref="G19:G20"/>
    <mergeCell ref="E7:E8"/>
    <mergeCell ref="F7:F8"/>
    <mergeCell ref="G7:G8"/>
    <mergeCell ref="G9:G10"/>
    <mergeCell ref="G11:G12"/>
    <mergeCell ref="G13:G14"/>
    <mergeCell ref="E19:E20"/>
    <mergeCell ref="E17:E18"/>
    <mergeCell ref="E15:E16"/>
    <mergeCell ref="E13:E14"/>
    <mergeCell ref="E11:E12"/>
    <mergeCell ref="E9:E10"/>
  </mergeCells>
  <hyperlinks>
    <hyperlink ref="B2:B5" location="CdS!A1" display="Semaine 1"/>
    <hyperlink ref="B6:B10" location="CdS!AQ1" display="Semaine 2"/>
    <hyperlink ref="B11:B15" location="CdS!BM1" display="Semaine 3"/>
    <hyperlink ref="B16:B20" location="CdS!CI1" display="Semaine 4"/>
    <hyperlink ref="AU2:AU5" location="CdS!A1" display="Semaine 1"/>
    <hyperlink ref="AU6:AU10" location="CdS!AQ1" display="Semaine 2"/>
    <hyperlink ref="AU11:AU15" location="CdS!BM1" display="Semaine 3"/>
    <hyperlink ref="AU16:AU20" location="CdS!CI1" display="Semaine 4"/>
    <hyperlink ref="BQ2:BQ5" location="CdS!A1" display="Semaine 1"/>
    <hyperlink ref="BQ6:BQ10" location="CdS!AQ1" display="Semaine 2"/>
    <hyperlink ref="BQ11:BQ15" location="CdS!BM1" display="Semaine 3"/>
    <hyperlink ref="BQ16:BQ20" location="CdS!CI1" display="Semaine 4"/>
    <hyperlink ref="Y2:Y5" location="CdS!A1" display="Semaine 1"/>
    <hyperlink ref="Y6:Y10" location="CdS!AQ1" display="Semaine 2"/>
    <hyperlink ref="Y11:Y15" location="CdS!BM1" display="Semaine 3"/>
    <hyperlink ref="Y16:Y20" location="CdS!CI1" display="Semaine 4"/>
  </hyperlink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</vt:lpstr>
      <vt:lpstr>CdS Jour</vt:lpstr>
      <vt:lpstr>Graph Jour</vt:lpstr>
      <vt:lpstr>Semaine1</vt:lpstr>
      <vt:lpstr>Semaine2</vt:lpstr>
      <vt:lpstr>Semaine3</vt:lpstr>
      <vt:lpstr>Semaine4</vt:lpstr>
      <vt:lpstr>Graphiques</vt:lpstr>
      <vt:lpstr>CdS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Brieuc</dc:creator>
  <cp:lastModifiedBy>Brieuc</cp:lastModifiedBy>
  <dcterms:created xsi:type="dcterms:W3CDTF">2018-10-22T16:19:26Z</dcterms:created>
  <dcterms:modified xsi:type="dcterms:W3CDTF">2018-10-25T16:24:04Z</dcterms:modified>
</cp:coreProperties>
</file>