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4915" windowHeight="12660"/>
  </bookViews>
  <sheets>
    <sheet name="Suivi" sheetId="1" r:id="rId1"/>
    <sheet name="En cours" sheetId="15" r:id="rId2"/>
    <sheet name="Paramètres" sheetId="3" r:id="rId3"/>
  </sheets>
  <calcPr calcId="145621"/>
</workbook>
</file>

<file path=xl/calcChain.xml><?xml version="1.0" encoding="utf-8"?>
<calcChain xmlns="http://schemas.openxmlformats.org/spreadsheetml/2006/main">
  <c r="F56" i="1" l="1"/>
  <c r="F57" i="1"/>
  <c r="F52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3" i="1"/>
  <c r="F54" i="1"/>
  <c r="F55" i="1"/>
  <c r="F58" i="1"/>
  <c r="F59" i="1"/>
  <c r="F60" i="1"/>
  <c r="F3" i="1" l="1"/>
</calcChain>
</file>

<file path=xl/sharedStrings.xml><?xml version="1.0" encoding="utf-8"?>
<sst xmlns="http://schemas.openxmlformats.org/spreadsheetml/2006/main" count="23" uniqueCount="10">
  <si>
    <t>OK</t>
  </si>
  <si>
    <t>Non éffectuée</t>
  </si>
  <si>
    <t>Traitement de la note</t>
  </si>
  <si>
    <t>Génération à faire</t>
  </si>
  <si>
    <t xml:space="preserve"> </t>
  </si>
  <si>
    <t>Ligne</t>
  </si>
  <si>
    <t>Date</t>
  </si>
  <si>
    <t>Etape 1</t>
  </si>
  <si>
    <t>ETAPE 2</t>
  </si>
  <si>
    <t>Etape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</si>
</sst>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b/>
      <sz val="24"/>
      <color theme="2" tint="-0.899990844447157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7" fillId="0" borderId="0" xfId="0" applyFont="1"/>
    <xf numFmtId="0" fontId="0" fillId="0" borderId="0" xfId="0" applyFill="1"/>
    <xf numFmtId="0" fontId="5" fillId="0" borderId="0" xfId="0" applyFont="1" applyFill="1" applyAlignment="1"/>
    <xf numFmtId="0" fontId="0" fillId="0" borderId="0" xfId="0" applyFill="1" applyAlignment="1">
      <alignment vertical="top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6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2" xfId="0" applyBorder="1"/>
    <xf numFmtId="0" fontId="3" fillId="4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2" xfId="0" applyNumberFormat="1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0" fillId="4" borderId="0" xfId="0" applyFill="1" applyBorder="1"/>
    <xf numFmtId="0" fontId="12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</cellXfs>
  <cellStyles count="1">
    <cellStyle name="Normal" xfId="0" builtinId="0"/>
  </cellStyles>
  <dxfs count="33">
    <dxf>
      <fill>
        <patternFill>
          <bgColor theme="9" tint="0.39994506668294322"/>
        </patternFill>
      </fill>
    </dxf>
    <dxf>
      <font>
        <color theme="5" tint="0.79998168889431442"/>
      </font>
      <fill>
        <patternFill>
          <bgColor theme="5" tint="-0.499984740745262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rgb="FF002060"/>
        <name val="Calibri"/>
        <scheme val="minor"/>
      </font>
      <fill>
        <patternFill patternType="none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 tint="4.9989318521683403E-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color theme="5" tint="0.79998168889431442"/>
      </font>
      <fill>
        <patternFill>
          <bgColor theme="5" tint="-0.499984740745262"/>
        </patternFill>
      </fill>
    </dxf>
    <dxf>
      <font>
        <color rgb="FF9C0006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4821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rgb="FF002060"/>
        <name val="Calibri"/>
        <scheme val="minor"/>
      </font>
      <fill>
        <patternFill patternType="none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 tint="4.9989318521683403E-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color theme="5" tint="0.79998168889431442"/>
      </font>
      <fill>
        <patternFill>
          <bgColor theme="5" tint="-0.499984740745262"/>
        </patternFill>
      </fill>
    </dxf>
    <dxf>
      <font>
        <color rgb="FF9C0006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4821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colors>
    <mruColors>
      <color rgb="FF004821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F60" totalsRowShown="0" headerRowDxfId="25" dataDxfId="24">
  <tableColumns count="6">
    <tableColumn id="1" name="Ligne" dataDxfId="23"/>
    <tableColumn id="12" name="Date" dataDxfId="22"/>
    <tableColumn id="7" name="Etape 1" dataDxfId="21"/>
    <tableColumn id="8" name="ETAPE 2" dataDxfId="20"/>
    <tableColumn id="9" name="Etape 3" dataDxfId="19"/>
    <tableColumn id="13" name="Traitement de la note" dataDxfId="18">
      <calculatedColumnFormula>IF(AND(C3="ok",D3="ok",E3="ok"),"Note Traitée",IF(AND(C3="",D3="",E3=""),"","En cours"))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1" name="Tableau32" displayName="Tableau32" ref="A2:F60" totalsRowShown="0" headerRowDxfId="10" dataDxfId="9">
  <tableColumns count="6">
    <tableColumn id="1" name="Ligne" dataDxfId="8"/>
    <tableColumn id="12" name="Date" dataDxfId="7"/>
    <tableColumn id="7" name="Etape 1" dataDxfId="6"/>
    <tableColumn id="8" name="ETAPE 2" dataDxfId="5"/>
    <tableColumn id="9" name="Etape 3" dataDxfId="4"/>
    <tableColumn id="13" name="Traitement de la note" dataDxfId="3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showWhiteSpace="0" zoomScale="55" zoomScaleNormal="55" workbookViewId="0">
      <selection activeCell="K18" sqref="K18"/>
    </sheetView>
  </sheetViews>
  <sheetFormatPr baseColWidth="10" defaultRowHeight="15" x14ac:dyDescent="0.25"/>
  <cols>
    <col min="1" max="1" width="9.5703125" style="23" bestFit="1" customWidth="1"/>
    <col min="2" max="2" width="17.85546875" style="20" customWidth="1"/>
    <col min="3" max="3" width="18.85546875" style="16" bestFit="1" customWidth="1"/>
    <col min="4" max="4" width="18" style="16" bestFit="1" customWidth="1"/>
    <col min="5" max="5" width="17.7109375" style="16" bestFit="1" customWidth="1"/>
    <col min="6" max="6" width="33.140625" style="16" bestFit="1" customWidth="1"/>
  </cols>
  <sheetData>
    <row r="1" spans="1:13" s="1" customFormat="1" ht="31.5" x14ac:dyDescent="0.5">
      <c r="A1" s="31"/>
      <c r="B1" s="31"/>
      <c r="C1" s="31"/>
      <c r="D1" s="31"/>
      <c r="E1" s="31"/>
      <c r="F1" s="31"/>
    </row>
    <row r="2" spans="1:13" s="2" customFormat="1" ht="18.75" x14ac:dyDescent="0.3">
      <c r="A2" s="17" t="s">
        <v>5</v>
      </c>
      <c r="B2" s="26" t="s">
        <v>6</v>
      </c>
      <c r="C2" s="27" t="s">
        <v>7</v>
      </c>
      <c r="D2" s="27" t="s">
        <v>8</v>
      </c>
      <c r="E2" s="27" t="s">
        <v>9</v>
      </c>
      <c r="F2" s="27" t="s">
        <v>2</v>
      </c>
    </row>
    <row r="3" spans="1:13" s="6" customFormat="1" ht="21" x14ac:dyDescent="0.35">
      <c r="A3" s="22">
        <v>20</v>
      </c>
      <c r="B3" s="9"/>
      <c r="C3" s="25" t="s">
        <v>0</v>
      </c>
      <c r="D3" s="25"/>
      <c r="E3" s="25"/>
      <c r="F3" s="18" t="str">
        <f t="shared" ref="F3:F34" si="0">IF(AND(C3="ok",D3="ok",E3="ok"),"Note Traitée",IF(AND(C3="",D3="",E3=""),"","En cours"))</f>
        <v>En cours</v>
      </c>
      <c r="H3" s="7"/>
      <c r="I3" s="7"/>
      <c r="J3" s="7"/>
    </row>
    <row r="4" spans="1:13" s="6" customFormat="1" ht="18.75" x14ac:dyDescent="0.3">
      <c r="A4" s="22">
        <v>21</v>
      </c>
      <c r="B4" s="10"/>
      <c r="C4" s="25"/>
      <c r="D4" s="18"/>
      <c r="E4" s="25"/>
      <c r="F4" s="18" t="str">
        <f t="shared" si="0"/>
        <v/>
      </c>
      <c r="H4" s="8"/>
      <c r="I4" s="8"/>
      <c r="J4" s="8"/>
      <c r="K4" s="8"/>
      <c r="L4" s="8"/>
      <c r="M4" s="8"/>
    </row>
    <row r="5" spans="1:13" s="6" customFormat="1" ht="18.75" x14ac:dyDescent="0.3">
      <c r="A5" s="22">
        <v>22</v>
      </c>
      <c r="B5" s="10"/>
      <c r="C5" s="25"/>
      <c r="D5" s="18"/>
      <c r="E5" s="25"/>
      <c r="F5" s="18" t="str">
        <f t="shared" si="0"/>
        <v/>
      </c>
      <c r="H5" s="8"/>
      <c r="I5" s="8"/>
      <c r="J5" s="8"/>
      <c r="K5" s="8"/>
      <c r="L5" s="8"/>
      <c r="M5" s="8"/>
    </row>
    <row r="6" spans="1:13" s="6" customFormat="1" ht="18.75" x14ac:dyDescent="0.3">
      <c r="A6" s="22">
        <v>24</v>
      </c>
      <c r="B6" s="10"/>
      <c r="C6" s="25"/>
      <c r="D6" s="18"/>
      <c r="E6" s="25"/>
      <c r="F6" s="18" t="str">
        <f t="shared" si="0"/>
        <v/>
      </c>
      <c r="H6" s="8"/>
      <c r="I6" s="8"/>
      <c r="J6" s="8"/>
      <c r="K6" s="8"/>
      <c r="L6" s="8"/>
      <c r="M6" s="8"/>
    </row>
    <row r="7" spans="1:13" s="6" customFormat="1" ht="18.75" x14ac:dyDescent="0.3">
      <c r="A7" s="22">
        <v>25</v>
      </c>
      <c r="B7" s="10"/>
      <c r="C7" s="25"/>
      <c r="D7" s="18"/>
      <c r="E7" s="25"/>
      <c r="F7" s="18" t="str">
        <f t="shared" si="0"/>
        <v/>
      </c>
      <c r="H7" s="8"/>
      <c r="I7" s="8"/>
      <c r="J7" s="8"/>
      <c r="K7" s="8"/>
      <c r="L7" s="8"/>
      <c r="M7" s="8"/>
    </row>
    <row r="8" spans="1:13" s="6" customFormat="1" ht="18.75" x14ac:dyDescent="0.3">
      <c r="A8" s="22">
        <v>26</v>
      </c>
      <c r="B8" s="11">
        <v>43391</v>
      </c>
      <c r="C8" s="25"/>
      <c r="D8" s="18"/>
      <c r="E8" s="25"/>
      <c r="F8" s="18" t="str">
        <f t="shared" si="0"/>
        <v/>
      </c>
      <c r="H8" s="8"/>
      <c r="I8" s="8"/>
      <c r="J8" s="8"/>
      <c r="K8" s="8"/>
      <c r="L8" s="8"/>
      <c r="M8" s="8"/>
    </row>
    <row r="9" spans="1:13" s="6" customFormat="1" ht="18.75" x14ac:dyDescent="0.3">
      <c r="A9" s="22">
        <v>28</v>
      </c>
      <c r="B9" s="10"/>
      <c r="C9" s="25"/>
      <c r="D9" s="18"/>
      <c r="E9" s="25"/>
      <c r="F9" s="18" t="str">
        <f t="shared" si="0"/>
        <v/>
      </c>
      <c r="H9" s="8"/>
      <c r="I9" s="8"/>
      <c r="J9" s="8"/>
      <c r="K9" s="8"/>
      <c r="L9" s="8"/>
      <c r="M9" s="8"/>
    </row>
    <row r="10" spans="1:13" s="6" customFormat="1" ht="18.75" x14ac:dyDescent="0.3">
      <c r="A10" s="22">
        <v>29</v>
      </c>
      <c r="B10" s="10"/>
      <c r="C10" s="25"/>
      <c r="D10" s="18"/>
      <c r="E10" s="25"/>
      <c r="F10" s="18" t="str">
        <f t="shared" si="0"/>
        <v/>
      </c>
      <c r="H10" s="8"/>
      <c r="I10" s="8"/>
      <c r="J10" s="8"/>
      <c r="K10" s="8"/>
      <c r="L10" s="8"/>
      <c r="M10" s="8"/>
    </row>
    <row r="11" spans="1:13" s="6" customFormat="1" ht="18.75" x14ac:dyDescent="0.3">
      <c r="A11" s="22">
        <v>30</v>
      </c>
      <c r="B11" s="10"/>
      <c r="C11" s="25"/>
      <c r="D11" s="18"/>
      <c r="E11" s="25"/>
      <c r="F11" s="18" t="str">
        <f t="shared" si="0"/>
        <v/>
      </c>
      <c r="H11" s="8"/>
      <c r="I11" s="8"/>
      <c r="J11" s="8"/>
      <c r="K11" s="8"/>
      <c r="L11" s="8"/>
      <c r="M11" s="8"/>
    </row>
    <row r="12" spans="1:13" s="6" customFormat="1" ht="18.75" x14ac:dyDescent="0.3">
      <c r="A12" s="22">
        <v>32</v>
      </c>
      <c r="B12" s="10"/>
      <c r="C12" s="25"/>
      <c r="D12" s="18"/>
      <c r="E12" s="25"/>
      <c r="F12" s="18" t="str">
        <f t="shared" si="0"/>
        <v/>
      </c>
      <c r="H12" s="8"/>
      <c r="I12" s="8"/>
      <c r="J12" s="8"/>
      <c r="K12" s="8"/>
      <c r="L12" s="8"/>
      <c r="M12" s="8"/>
    </row>
    <row r="13" spans="1:13" s="6" customFormat="1" ht="18.75" x14ac:dyDescent="0.3">
      <c r="A13" s="22">
        <v>38</v>
      </c>
      <c r="B13" s="10"/>
      <c r="C13" s="25"/>
      <c r="D13" s="18"/>
      <c r="E13" s="25"/>
      <c r="F13" s="18" t="str">
        <f t="shared" si="0"/>
        <v/>
      </c>
      <c r="H13" s="8"/>
      <c r="I13" s="8"/>
      <c r="J13" s="8"/>
      <c r="K13" s="8"/>
      <c r="L13" s="8"/>
      <c r="M13" s="8"/>
    </row>
    <row r="14" spans="1:13" s="6" customFormat="1" ht="18.75" x14ac:dyDescent="0.3">
      <c r="A14" s="22">
        <v>39</v>
      </c>
      <c r="B14" s="10"/>
      <c r="C14" s="25"/>
      <c r="D14" s="18"/>
      <c r="E14" s="25"/>
      <c r="F14" s="18" t="str">
        <f t="shared" si="0"/>
        <v/>
      </c>
      <c r="H14" s="8"/>
      <c r="I14" s="8"/>
      <c r="J14" s="8"/>
      <c r="K14" s="8"/>
      <c r="L14" s="8"/>
      <c r="M14" s="8"/>
    </row>
    <row r="15" spans="1:13" s="6" customFormat="1" ht="18.75" x14ac:dyDescent="0.3">
      <c r="A15" s="22">
        <v>40</v>
      </c>
      <c r="B15" s="10"/>
      <c r="C15" s="25"/>
      <c r="D15" s="18"/>
      <c r="E15" s="25"/>
      <c r="F15" s="18" t="str">
        <f t="shared" si="0"/>
        <v/>
      </c>
      <c r="H15" s="8"/>
      <c r="I15" s="8"/>
      <c r="J15" s="8"/>
      <c r="K15" s="8"/>
      <c r="L15" s="8"/>
      <c r="M15" s="8"/>
    </row>
    <row r="16" spans="1:13" s="6" customFormat="1" ht="18.75" x14ac:dyDescent="0.3">
      <c r="A16" s="22">
        <v>42</v>
      </c>
      <c r="B16" s="10"/>
      <c r="C16" s="25" t="s">
        <v>0</v>
      </c>
      <c r="D16" s="18" t="s">
        <v>1</v>
      </c>
      <c r="E16" s="25"/>
      <c r="F16" s="18" t="str">
        <f t="shared" si="0"/>
        <v>En cours</v>
      </c>
      <c r="H16" s="8"/>
      <c r="I16" s="8"/>
      <c r="J16" s="8"/>
      <c r="K16" s="8"/>
      <c r="L16" s="8"/>
      <c r="M16" s="8"/>
    </row>
    <row r="17" spans="1:13" s="6" customFormat="1" ht="18.75" x14ac:dyDescent="0.3">
      <c r="A17" s="22">
        <v>43</v>
      </c>
      <c r="B17" s="10"/>
      <c r="C17" s="25"/>
      <c r="D17" s="18"/>
      <c r="E17" s="25"/>
      <c r="F17" s="18" t="str">
        <f t="shared" si="0"/>
        <v/>
      </c>
      <c r="H17" s="8"/>
      <c r="I17" s="8"/>
      <c r="J17" s="8"/>
      <c r="K17" s="8"/>
      <c r="L17" s="8"/>
      <c r="M17" s="8"/>
    </row>
    <row r="18" spans="1:13" s="6" customFormat="1" ht="18.75" x14ac:dyDescent="0.3">
      <c r="A18" s="22">
        <v>45</v>
      </c>
      <c r="B18" s="10"/>
      <c r="C18" s="25"/>
      <c r="D18" s="18"/>
      <c r="E18" s="25"/>
      <c r="F18" s="18" t="str">
        <f t="shared" si="0"/>
        <v/>
      </c>
      <c r="H18" s="8"/>
      <c r="I18" s="8"/>
      <c r="J18" s="8"/>
      <c r="K18" s="8"/>
      <c r="L18" s="8"/>
      <c r="M18" s="8"/>
    </row>
    <row r="19" spans="1:13" s="6" customFormat="1" ht="18.75" x14ac:dyDescent="0.3">
      <c r="A19" s="22">
        <v>47</v>
      </c>
      <c r="B19" s="10"/>
      <c r="C19" s="25"/>
      <c r="D19" s="18"/>
      <c r="E19" s="25"/>
      <c r="F19" s="18" t="str">
        <f t="shared" si="0"/>
        <v/>
      </c>
    </row>
    <row r="20" spans="1:13" s="6" customFormat="1" ht="18.75" x14ac:dyDescent="0.3">
      <c r="A20" s="22">
        <v>48</v>
      </c>
      <c r="B20" s="11">
        <v>43384</v>
      </c>
      <c r="C20" s="25"/>
      <c r="D20" s="18"/>
      <c r="E20" s="25"/>
      <c r="F20" s="18" t="str">
        <f t="shared" si="0"/>
        <v/>
      </c>
    </row>
    <row r="21" spans="1:13" s="6" customFormat="1" ht="18.75" x14ac:dyDescent="0.3">
      <c r="A21" s="22">
        <v>53</v>
      </c>
      <c r="B21" s="12"/>
      <c r="C21" s="25"/>
      <c r="D21" s="19"/>
      <c r="E21" s="25"/>
      <c r="F21" s="18" t="str">
        <f t="shared" si="0"/>
        <v/>
      </c>
    </row>
    <row r="22" spans="1:13" s="6" customFormat="1" ht="18.75" x14ac:dyDescent="0.3">
      <c r="A22" s="22">
        <v>54</v>
      </c>
      <c r="B22" s="11">
        <v>43390</v>
      </c>
      <c r="C22" s="25"/>
      <c r="D22" s="18"/>
      <c r="E22" s="25"/>
      <c r="F22" s="18" t="str">
        <f t="shared" si="0"/>
        <v/>
      </c>
    </row>
    <row r="23" spans="1:13" s="6" customFormat="1" ht="18.75" x14ac:dyDescent="0.3">
      <c r="A23" s="22">
        <v>56</v>
      </c>
      <c r="B23" s="11">
        <v>43382</v>
      </c>
      <c r="C23" s="25"/>
      <c r="D23" s="18"/>
      <c r="E23" s="25"/>
      <c r="F23" s="18" t="str">
        <f t="shared" si="0"/>
        <v/>
      </c>
    </row>
    <row r="24" spans="1:13" s="6" customFormat="1" ht="18.75" x14ac:dyDescent="0.3">
      <c r="A24" s="22">
        <v>58</v>
      </c>
      <c r="B24" s="11">
        <v>43383</v>
      </c>
      <c r="C24" s="25" t="s">
        <v>0</v>
      </c>
      <c r="D24" s="18"/>
      <c r="E24" s="25"/>
      <c r="F24" s="18" t="str">
        <f t="shared" si="0"/>
        <v>En cours</v>
      </c>
    </row>
    <row r="25" spans="1:13" s="6" customFormat="1" ht="18.75" x14ac:dyDescent="0.3">
      <c r="A25" s="22">
        <v>59</v>
      </c>
      <c r="B25" s="13"/>
      <c r="C25" s="25"/>
      <c r="D25" s="18"/>
      <c r="E25" s="25"/>
      <c r="F25" s="18" t="str">
        <f t="shared" si="0"/>
        <v/>
      </c>
    </row>
    <row r="26" spans="1:13" s="6" customFormat="1" ht="18.75" x14ac:dyDescent="0.3">
      <c r="A26" s="22">
        <v>60</v>
      </c>
      <c r="B26" s="11">
        <v>43389</v>
      </c>
      <c r="C26" s="25"/>
      <c r="D26" s="18"/>
      <c r="E26" s="25"/>
      <c r="F26" s="18" t="str">
        <f t="shared" si="0"/>
        <v/>
      </c>
    </row>
    <row r="27" spans="1:13" s="6" customFormat="1" ht="18.75" x14ac:dyDescent="0.3">
      <c r="A27" s="22">
        <v>61</v>
      </c>
      <c r="B27" s="11">
        <v>43390</v>
      </c>
      <c r="C27" s="25"/>
      <c r="D27" s="18"/>
      <c r="E27" s="25"/>
      <c r="F27" s="18" t="str">
        <f t="shared" si="0"/>
        <v/>
      </c>
    </row>
    <row r="28" spans="1:13" s="6" customFormat="1" ht="18.75" x14ac:dyDescent="0.3">
      <c r="A28" s="22">
        <v>62</v>
      </c>
      <c r="B28" s="13"/>
      <c r="C28" s="25"/>
      <c r="D28" s="18"/>
      <c r="E28" s="25"/>
      <c r="F28" s="18" t="str">
        <f t="shared" si="0"/>
        <v/>
      </c>
    </row>
    <row r="29" spans="1:13" s="6" customFormat="1" ht="18.75" x14ac:dyDescent="0.3">
      <c r="A29" s="22">
        <v>64</v>
      </c>
      <c r="B29" s="13"/>
      <c r="C29" s="25"/>
      <c r="D29" s="18"/>
      <c r="E29" s="25"/>
      <c r="F29" s="18" t="str">
        <f t="shared" si="0"/>
        <v/>
      </c>
    </row>
    <row r="30" spans="1:13" s="6" customFormat="1" ht="18.75" x14ac:dyDescent="0.3">
      <c r="A30" s="22">
        <v>65</v>
      </c>
      <c r="B30" s="11">
        <v>43385</v>
      </c>
      <c r="C30" s="25"/>
      <c r="D30" s="18"/>
      <c r="E30" s="25"/>
      <c r="F30" s="18" t="str">
        <f t="shared" si="0"/>
        <v/>
      </c>
    </row>
    <row r="31" spans="1:13" s="6" customFormat="1" ht="18.75" x14ac:dyDescent="0.3">
      <c r="A31" s="22">
        <v>67</v>
      </c>
      <c r="B31" s="13"/>
      <c r="C31" s="25"/>
      <c r="D31" s="18"/>
      <c r="E31" s="25"/>
      <c r="F31" s="18" t="str">
        <f t="shared" si="0"/>
        <v/>
      </c>
    </row>
    <row r="32" spans="1:13" s="6" customFormat="1" ht="18.75" x14ac:dyDescent="0.3">
      <c r="A32" s="22">
        <v>70</v>
      </c>
      <c r="B32" s="13"/>
      <c r="C32" s="25"/>
      <c r="D32" s="18"/>
      <c r="E32" s="25"/>
      <c r="F32" s="18" t="str">
        <f t="shared" si="0"/>
        <v/>
      </c>
    </row>
    <row r="33" spans="1:6" s="6" customFormat="1" ht="18.75" x14ac:dyDescent="0.3">
      <c r="A33" s="22">
        <v>71</v>
      </c>
      <c r="B33" s="11">
        <v>43385</v>
      </c>
      <c r="C33" s="25"/>
      <c r="D33" s="18"/>
      <c r="E33" s="25"/>
      <c r="F33" s="18" t="str">
        <f t="shared" si="0"/>
        <v/>
      </c>
    </row>
    <row r="34" spans="1:6" s="6" customFormat="1" ht="18.75" x14ac:dyDescent="0.3">
      <c r="A34" s="22">
        <v>72</v>
      </c>
      <c r="B34" s="13"/>
      <c r="C34" s="25"/>
      <c r="D34" s="18"/>
      <c r="E34" s="25"/>
      <c r="F34" s="18" t="str">
        <f t="shared" si="0"/>
        <v/>
      </c>
    </row>
    <row r="35" spans="1:6" s="6" customFormat="1" ht="18.75" x14ac:dyDescent="0.3">
      <c r="A35" s="22">
        <v>74</v>
      </c>
      <c r="B35" s="13"/>
      <c r="C35" s="25"/>
      <c r="D35" s="18"/>
      <c r="E35" s="25"/>
      <c r="F35" s="18" t="str">
        <f t="shared" ref="F35:F60" si="1">IF(AND(C35="ok",D35="ok",E35="ok"),"Note Traitée",IF(AND(C35="",D35="",E35=""),"","En cours"))</f>
        <v/>
      </c>
    </row>
    <row r="36" spans="1:6" s="6" customFormat="1" ht="18.75" x14ac:dyDescent="0.3">
      <c r="A36" s="22">
        <v>75</v>
      </c>
      <c r="B36" s="11">
        <v>43384</v>
      </c>
      <c r="C36" s="25"/>
      <c r="D36" s="18"/>
      <c r="E36" s="25"/>
      <c r="F36" s="18" t="str">
        <f t="shared" si="1"/>
        <v/>
      </c>
    </row>
    <row r="37" spans="1:6" s="6" customFormat="1" ht="18.75" x14ac:dyDescent="0.3">
      <c r="A37" s="22">
        <v>76</v>
      </c>
      <c r="B37" s="10"/>
      <c r="C37" s="25"/>
      <c r="D37" s="18"/>
      <c r="E37" s="25"/>
      <c r="F37" s="18" t="str">
        <f t="shared" si="1"/>
        <v/>
      </c>
    </row>
    <row r="38" spans="1:6" s="6" customFormat="1" ht="18.75" x14ac:dyDescent="0.3">
      <c r="A38" s="22">
        <v>77</v>
      </c>
      <c r="B38" s="10"/>
      <c r="C38" s="25"/>
      <c r="D38" s="18"/>
      <c r="E38" s="25"/>
      <c r="F38" s="18" t="str">
        <f t="shared" si="1"/>
        <v/>
      </c>
    </row>
    <row r="39" spans="1:6" s="6" customFormat="1" ht="18.75" x14ac:dyDescent="0.3">
      <c r="A39" s="22">
        <v>80</v>
      </c>
      <c r="B39" s="10"/>
      <c r="C39" s="25"/>
      <c r="D39" s="18"/>
      <c r="E39" s="25"/>
      <c r="F39" s="18" t="str">
        <f t="shared" si="1"/>
        <v/>
      </c>
    </row>
    <row r="40" spans="1:6" s="6" customFormat="1" ht="18.75" x14ac:dyDescent="0.3">
      <c r="A40" s="22">
        <v>81</v>
      </c>
      <c r="B40" s="10"/>
      <c r="C40" s="25"/>
      <c r="D40" s="18"/>
      <c r="E40" s="25"/>
      <c r="F40" s="18" t="str">
        <f t="shared" si="1"/>
        <v/>
      </c>
    </row>
    <row r="41" spans="1:6" s="6" customFormat="1" ht="18.75" x14ac:dyDescent="0.3">
      <c r="A41" s="22">
        <v>83</v>
      </c>
      <c r="B41" s="10"/>
      <c r="C41" s="25"/>
      <c r="D41" s="18"/>
      <c r="E41" s="25"/>
      <c r="F41" s="18" t="str">
        <f t="shared" si="1"/>
        <v/>
      </c>
    </row>
    <row r="42" spans="1:6" s="6" customFormat="1" ht="18.75" x14ac:dyDescent="0.3">
      <c r="A42" s="22">
        <v>85</v>
      </c>
      <c r="B42" s="10"/>
      <c r="C42" s="25"/>
      <c r="D42" s="18"/>
      <c r="E42" s="25"/>
      <c r="F42" s="18" t="str">
        <f t="shared" si="1"/>
        <v/>
      </c>
    </row>
    <row r="43" spans="1:6" s="6" customFormat="1" ht="18.75" x14ac:dyDescent="0.3">
      <c r="A43" s="22">
        <v>86</v>
      </c>
      <c r="B43" s="10"/>
      <c r="C43" s="25"/>
      <c r="D43" s="18"/>
      <c r="E43" s="25"/>
      <c r="F43" s="18" t="str">
        <f t="shared" si="1"/>
        <v/>
      </c>
    </row>
    <row r="44" spans="1:6" s="6" customFormat="1" ht="18.75" x14ac:dyDescent="0.3">
      <c r="A44" s="22">
        <v>87</v>
      </c>
      <c r="B44" s="10"/>
      <c r="C44" s="25"/>
      <c r="D44" s="18"/>
      <c r="E44" s="25"/>
      <c r="F44" s="18" t="str">
        <f t="shared" si="1"/>
        <v/>
      </c>
    </row>
    <row r="45" spans="1:6" s="6" customFormat="1" ht="18.75" x14ac:dyDescent="0.3">
      <c r="A45" s="22">
        <v>88</v>
      </c>
      <c r="B45" s="10"/>
      <c r="C45" s="25"/>
      <c r="D45" s="18"/>
      <c r="E45" s="25"/>
      <c r="F45" s="18" t="str">
        <f t="shared" si="1"/>
        <v/>
      </c>
    </row>
    <row r="46" spans="1:6" s="6" customFormat="1" ht="18.75" x14ac:dyDescent="0.3">
      <c r="A46" s="22">
        <v>91</v>
      </c>
      <c r="B46" s="11">
        <v>43391</v>
      </c>
      <c r="C46" s="25"/>
      <c r="D46" s="18"/>
      <c r="E46" s="25"/>
      <c r="F46" s="18" t="str">
        <f t="shared" si="1"/>
        <v/>
      </c>
    </row>
    <row r="47" spans="1:6" s="6" customFormat="1" ht="18.75" x14ac:dyDescent="0.3">
      <c r="A47" s="22">
        <v>92</v>
      </c>
      <c r="B47" s="10"/>
      <c r="C47" s="25"/>
      <c r="D47" s="18"/>
      <c r="E47" s="25"/>
      <c r="F47" s="18" t="str">
        <f t="shared" si="1"/>
        <v/>
      </c>
    </row>
    <row r="48" spans="1:6" s="6" customFormat="1" ht="18.75" x14ac:dyDescent="0.3">
      <c r="A48" s="22">
        <v>93</v>
      </c>
      <c r="B48" s="11">
        <v>43389</v>
      </c>
      <c r="C48" s="25"/>
      <c r="D48" s="18"/>
      <c r="E48" s="25"/>
      <c r="F48" s="18" t="str">
        <f t="shared" si="1"/>
        <v/>
      </c>
    </row>
    <row r="49" spans="1:6" s="6" customFormat="1" ht="18.75" x14ac:dyDescent="0.3">
      <c r="A49" s="22">
        <v>94</v>
      </c>
      <c r="B49" s="10"/>
      <c r="C49" s="25"/>
      <c r="D49" s="18"/>
      <c r="E49" s="25"/>
      <c r="F49" s="18" t="str">
        <f t="shared" si="1"/>
        <v/>
      </c>
    </row>
    <row r="50" spans="1:6" s="6" customFormat="1" ht="18.75" x14ac:dyDescent="0.3">
      <c r="A50" s="22">
        <v>96</v>
      </c>
      <c r="B50" s="11">
        <v>43389</v>
      </c>
      <c r="C50" s="25"/>
      <c r="D50" s="18"/>
      <c r="E50" s="25"/>
      <c r="F50" s="18" t="str">
        <f t="shared" si="1"/>
        <v/>
      </c>
    </row>
    <row r="51" spans="1:6" s="6" customFormat="1" ht="18" customHeight="1" x14ac:dyDescent="0.3">
      <c r="A51" s="22">
        <v>123</v>
      </c>
      <c r="B51" s="10"/>
      <c r="C51" s="25"/>
      <c r="D51" s="18"/>
      <c r="E51" s="25"/>
      <c r="F51" s="18" t="str">
        <f t="shared" si="1"/>
        <v/>
      </c>
    </row>
    <row r="52" spans="1:6" s="6" customFormat="1" ht="18" customHeight="1" x14ac:dyDescent="0.3">
      <c r="A52" s="28">
        <v>162</v>
      </c>
      <c r="B52" s="11">
        <v>43391</v>
      </c>
      <c r="C52" s="25"/>
      <c r="D52" s="18"/>
      <c r="E52" s="18"/>
      <c r="F52" s="30" t="str">
        <f>IF(AND(C52="ok",D52="ok",E52="ok"),"Note Traitée",IF(AND(C52="",D52="",E52=""),"","En cours"))</f>
        <v/>
      </c>
    </row>
    <row r="53" spans="1:6" s="6" customFormat="1" ht="18" customHeight="1" x14ac:dyDescent="0.3">
      <c r="A53" s="22">
        <v>191</v>
      </c>
      <c r="B53" s="14">
        <v>43384</v>
      </c>
      <c r="C53" s="25"/>
      <c r="D53" s="19"/>
      <c r="E53" s="25"/>
      <c r="F53" s="18" t="str">
        <f t="shared" si="1"/>
        <v/>
      </c>
    </row>
    <row r="54" spans="1:6" s="6" customFormat="1" ht="18.75" x14ac:dyDescent="0.3">
      <c r="A54" s="22">
        <v>201</v>
      </c>
      <c r="B54" s="13"/>
      <c r="C54" s="25"/>
      <c r="D54" s="18"/>
      <c r="E54" s="25"/>
      <c r="F54" s="18" t="str">
        <f t="shared" si="1"/>
        <v/>
      </c>
    </row>
    <row r="55" spans="1:6" s="6" customFormat="1" ht="18.75" x14ac:dyDescent="0.3">
      <c r="A55" s="22">
        <v>215</v>
      </c>
      <c r="B55" s="11">
        <v>43388</v>
      </c>
      <c r="C55" s="25" t="s">
        <v>0</v>
      </c>
      <c r="D55" s="18"/>
      <c r="E55" s="25"/>
      <c r="F55" s="18" t="str">
        <f t="shared" si="1"/>
        <v>En cours</v>
      </c>
    </row>
    <row r="56" spans="1:6" s="6" customFormat="1" ht="18.75" x14ac:dyDescent="0.3">
      <c r="A56" s="28">
        <v>251</v>
      </c>
      <c r="B56" s="11">
        <v>43391</v>
      </c>
      <c r="C56" s="25"/>
      <c r="D56" s="18"/>
      <c r="E56" s="18"/>
      <c r="F56" s="30" t="str">
        <f>IF(AND(C56="ok",D56="ok",E56="ok"),"Note Traitée",IF(AND(C56="",D56="",E56=""),"","En cours"))</f>
        <v/>
      </c>
    </row>
    <row r="57" spans="1:6" s="6" customFormat="1" ht="18.75" x14ac:dyDescent="0.3">
      <c r="A57" s="28">
        <v>317</v>
      </c>
      <c r="B57" s="11">
        <v>43391</v>
      </c>
      <c r="C57" s="25"/>
      <c r="D57" s="18"/>
      <c r="E57" s="18"/>
      <c r="F57" s="30" t="str">
        <f>IF(AND(C57="ok",D57="ok",E57="ok"),"Note Traitée",IF(AND(C57="",D57="",E57=""),"","En cours"))</f>
        <v/>
      </c>
    </row>
    <row r="58" spans="1:6" s="6" customFormat="1" ht="18.75" x14ac:dyDescent="0.3">
      <c r="A58" s="22">
        <v>325</v>
      </c>
      <c r="B58" s="13"/>
      <c r="C58" s="25"/>
      <c r="D58" s="18"/>
      <c r="E58" s="25"/>
      <c r="F58" s="18" t="str">
        <f t="shared" si="1"/>
        <v/>
      </c>
    </row>
    <row r="59" spans="1:6" ht="18.75" x14ac:dyDescent="0.3">
      <c r="A59" s="22">
        <v>350</v>
      </c>
      <c r="B59" s="11">
        <v>43382</v>
      </c>
      <c r="C59" s="25"/>
      <c r="D59" s="18"/>
      <c r="E59" s="25"/>
      <c r="F59" s="18" t="str">
        <f t="shared" si="1"/>
        <v/>
      </c>
    </row>
    <row r="60" spans="1:6" ht="18.75" x14ac:dyDescent="0.3">
      <c r="A60" s="22">
        <v>528</v>
      </c>
      <c r="B60" s="15"/>
      <c r="C60" s="25"/>
      <c r="D60" s="18"/>
      <c r="E60" s="25"/>
      <c r="F60" s="18" t="str">
        <f t="shared" si="1"/>
        <v/>
      </c>
    </row>
  </sheetData>
  <mergeCells count="1">
    <mergeCell ref="A1:F1"/>
  </mergeCells>
  <conditionalFormatting sqref="F3:F60">
    <cfRule type="cellIs" dxfId="32" priority="12" operator="equal">
      <formula>"Note traitée"</formula>
    </cfRule>
  </conditionalFormatting>
  <conditionalFormatting sqref="C3:E60">
    <cfRule type="cellIs" dxfId="31" priority="11" operator="equal">
      <formula>"OK"</formula>
    </cfRule>
  </conditionalFormatting>
  <conditionalFormatting sqref="F3:F60">
    <cfRule type="cellIs" dxfId="30" priority="6" operator="equal">
      <formula>"En cours"</formula>
    </cfRule>
  </conditionalFormatting>
  <conditionalFormatting sqref="D3:E7 D10:E10 D13:E13 D16:E16 D19:E19 D23:E23 D26:E26 D29:E29 D32:E32 D35:E35 D38:E38 D41:E41 D44:E44 D47:E47 D50:E50 D60:E60 E5:E55 E58:E60 D55:E57">
    <cfRule type="containsText" dxfId="29" priority="4" operator="containsText" text="Génération à faire">
      <formula>NOT(ISERROR(SEARCH("Génération à faire",D3)))</formula>
    </cfRule>
  </conditionalFormatting>
  <conditionalFormatting sqref="F3:F60">
    <cfRule type="cellIs" dxfId="28" priority="3" operator="equal">
      <formula>""""""</formula>
    </cfRule>
  </conditionalFormatting>
  <conditionalFormatting sqref="C3:E60">
    <cfRule type="cellIs" dxfId="27" priority="10" operator="equal">
      <formula>"Non éffectuée"</formula>
    </cfRule>
  </conditionalFormatting>
  <conditionalFormatting sqref="C2:D60">
    <cfRule type="cellIs" dxfId="26" priority="7" operator="equal">
      <formula>"Génération à faire"</formula>
    </cfRule>
  </conditionalFormatting>
  <dataValidations count="1">
    <dataValidation type="date" allowBlank="1" showInputMessage="1" showErrorMessage="1" sqref="B20:B36 B53:B59">
      <formula1>43374</formula1>
      <formula2>43739</formula2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Paramètres!$E$1:$E$6</xm:f>
          </x14:formula1>
          <xm:sqref>C3:C60</xm:sqref>
        </x14:dataValidation>
        <x14:dataValidation type="list" allowBlank="1" showInputMessage="1" showErrorMessage="1">
          <x14:formula1>
            <xm:f>Paramètres!$E$1:$E$3</xm:f>
          </x14:formula1>
          <xm:sqref>D10:E10 D13:E13 D16:E16 D19:E19 D23:E23 D26:E26 D29:E29 D32:E32 D35:E35 D38:E38 D41:E41 D44:E44 D47:E47 D50:E50 D60:E60 D3:D7 E4:E9 E11:E12 E14:E15 E17:E18 E20:E22 E24:E25 E27:E28 E30:E31 E33:E34 E36:E37 E39:E40 E42:E43 E45:E46 E48:E49 E51:E54 E58:E59 D55:E57</xm:sqref>
        </x14:dataValidation>
        <x14:dataValidation type="list" allowBlank="1" showInputMessage="1" showErrorMessage="1">
          <x14:formula1>
            <xm:f>Paramètres!$G$1:$G$2</xm:f>
          </x14:formula1>
          <xm:sqref>D11:D12 D14:D15 D17:D18 D20:D22 D24:D25 D27:D28 D30:D31 D33:D34 D36:D37 D39:D40 D42:D43 D45:D46 D48:D49 D51:D54 D58:D59 E3 D8:D9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WhiteSpace="0" zoomScale="55" zoomScaleNormal="55" workbookViewId="0">
      <selection activeCell="J12" sqref="J12"/>
    </sheetView>
  </sheetViews>
  <sheetFormatPr baseColWidth="10" defaultRowHeight="15" x14ac:dyDescent="0.25"/>
  <cols>
    <col min="1" max="1" width="9.5703125" style="23" bestFit="1" customWidth="1"/>
    <col min="2" max="2" width="17.85546875" style="20" customWidth="1"/>
    <col min="3" max="3" width="18.85546875" style="16" bestFit="1" customWidth="1"/>
    <col min="4" max="4" width="18" style="16" bestFit="1" customWidth="1"/>
    <col min="5" max="5" width="17.7109375" style="16" bestFit="1" customWidth="1"/>
    <col min="6" max="6" width="33.140625" style="16" bestFit="1" customWidth="1"/>
  </cols>
  <sheetData>
    <row r="1" spans="1:13" s="1" customFormat="1" ht="31.5" x14ac:dyDescent="0.5">
      <c r="A1" s="31"/>
      <c r="B1" s="31"/>
      <c r="C1" s="31"/>
      <c r="D1" s="31"/>
      <c r="E1" s="31"/>
      <c r="F1" s="31"/>
    </row>
    <row r="2" spans="1:13" s="2" customFormat="1" ht="18.75" x14ac:dyDescent="0.3">
      <c r="A2" s="17" t="s">
        <v>5</v>
      </c>
      <c r="B2" s="26" t="s">
        <v>6</v>
      </c>
      <c r="C2" s="27" t="s">
        <v>7</v>
      </c>
      <c r="D2" s="27" t="s">
        <v>8</v>
      </c>
      <c r="E2" s="27" t="s">
        <v>9</v>
      </c>
      <c r="F2" s="27" t="s">
        <v>2</v>
      </c>
    </row>
    <row r="3" spans="1:13" s="6" customFormat="1" ht="21" x14ac:dyDescent="0.35">
      <c r="A3" s="22"/>
      <c r="B3" s="9"/>
      <c r="C3" s="25"/>
      <c r="D3" s="25"/>
      <c r="E3" s="25"/>
      <c r="F3" s="18"/>
      <c r="H3" s="7"/>
      <c r="I3" s="7"/>
      <c r="J3" s="7"/>
    </row>
    <row r="4" spans="1:13" s="6" customFormat="1" ht="18.75" x14ac:dyDescent="0.3">
      <c r="A4" s="22"/>
      <c r="B4" s="10"/>
      <c r="C4" s="24"/>
      <c r="D4" s="18"/>
      <c r="E4" s="25"/>
      <c r="F4" s="18"/>
      <c r="H4" s="8"/>
      <c r="I4" s="8"/>
      <c r="J4" s="8"/>
      <c r="K4" s="8"/>
      <c r="L4" s="8"/>
      <c r="M4" s="8"/>
    </row>
    <row r="5" spans="1:13" s="6" customFormat="1" ht="18.75" x14ac:dyDescent="0.3">
      <c r="A5" s="22"/>
      <c r="B5" s="10"/>
      <c r="C5" s="18"/>
      <c r="D5" s="18"/>
      <c r="E5" s="25"/>
      <c r="F5" s="18"/>
      <c r="H5" s="8"/>
      <c r="I5" s="8"/>
      <c r="J5" s="8"/>
      <c r="K5" s="8"/>
      <c r="L5" s="8"/>
      <c r="M5" s="8"/>
    </row>
    <row r="6" spans="1:13" s="6" customFormat="1" ht="18.75" x14ac:dyDescent="0.3">
      <c r="A6" s="22"/>
      <c r="B6" s="10"/>
      <c r="C6" s="18"/>
      <c r="D6" s="18"/>
      <c r="E6" s="25"/>
      <c r="F6" s="18"/>
      <c r="H6" s="8"/>
      <c r="I6" s="8"/>
      <c r="J6" s="8"/>
      <c r="K6" s="8"/>
      <c r="L6" s="8"/>
      <c r="M6" s="8"/>
    </row>
    <row r="7" spans="1:13" s="6" customFormat="1" ht="18.75" x14ac:dyDescent="0.3">
      <c r="A7" s="22"/>
      <c r="B7" s="10"/>
      <c r="C7" s="18"/>
      <c r="D7" s="18"/>
      <c r="E7" s="25"/>
      <c r="F7" s="18"/>
      <c r="H7" s="8"/>
      <c r="I7" s="8"/>
      <c r="J7" s="8"/>
      <c r="K7" s="8"/>
      <c r="L7" s="8"/>
      <c r="M7" s="8"/>
    </row>
    <row r="8" spans="1:13" s="6" customFormat="1" ht="18.75" x14ac:dyDescent="0.3">
      <c r="A8" s="22"/>
      <c r="B8" s="11"/>
      <c r="C8" s="18"/>
      <c r="D8" s="18"/>
      <c r="E8" s="25"/>
      <c r="F8" s="18"/>
      <c r="H8" s="8"/>
      <c r="I8" s="8"/>
      <c r="J8" s="8"/>
      <c r="K8" s="8"/>
      <c r="L8" s="8"/>
      <c r="M8" s="8"/>
    </row>
    <row r="9" spans="1:13" s="6" customFormat="1" ht="18.75" x14ac:dyDescent="0.3">
      <c r="A9" s="22"/>
      <c r="B9" s="10"/>
      <c r="C9" s="18"/>
      <c r="D9" s="18"/>
      <c r="E9" s="25"/>
      <c r="F9" s="18"/>
      <c r="H9" s="8"/>
      <c r="I9" s="8"/>
      <c r="J9" s="8"/>
      <c r="K9" s="8"/>
      <c r="L9" s="8"/>
      <c r="M9" s="8"/>
    </row>
    <row r="10" spans="1:13" s="6" customFormat="1" ht="18.75" x14ac:dyDescent="0.3">
      <c r="A10" s="22"/>
      <c r="B10" s="10"/>
      <c r="C10" s="18"/>
      <c r="D10" s="18"/>
      <c r="E10" s="25"/>
      <c r="F10" s="18"/>
      <c r="H10" s="8"/>
      <c r="I10" s="8"/>
      <c r="J10" s="8"/>
      <c r="K10" s="8"/>
      <c r="L10" s="8"/>
      <c r="M10" s="8"/>
    </row>
    <row r="11" spans="1:13" s="6" customFormat="1" ht="18.75" x14ac:dyDescent="0.3">
      <c r="A11" s="22"/>
      <c r="B11" s="10"/>
      <c r="C11" s="18"/>
      <c r="D11" s="18"/>
      <c r="E11" s="25"/>
      <c r="F11" s="18"/>
      <c r="H11" s="8"/>
      <c r="I11" s="8"/>
      <c r="J11" s="8"/>
      <c r="K11" s="8"/>
      <c r="L11" s="8"/>
      <c r="M11" s="8"/>
    </row>
    <row r="12" spans="1:13" s="6" customFormat="1" ht="18.75" x14ac:dyDescent="0.3">
      <c r="A12" s="22"/>
      <c r="B12" s="10"/>
      <c r="C12" s="18"/>
      <c r="D12" s="18"/>
      <c r="E12" s="25"/>
      <c r="F12" s="18"/>
      <c r="H12" s="8"/>
      <c r="I12" s="8"/>
      <c r="J12" s="8"/>
      <c r="K12" s="8"/>
      <c r="L12" s="8"/>
      <c r="M12" s="8"/>
    </row>
    <row r="13" spans="1:13" s="6" customFormat="1" ht="18.75" x14ac:dyDescent="0.3">
      <c r="A13" s="22"/>
      <c r="B13" s="10"/>
      <c r="C13" s="18"/>
      <c r="D13" s="18"/>
      <c r="E13" s="25"/>
      <c r="F13" s="18"/>
      <c r="H13" s="8"/>
      <c r="I13" s="8"/>
      <c r="J13" s="8"/>
      <c r="K13" s="8"/>
      <c r="L13" s="8"/>
      <c r="M13" s="8"/>
    </row>
    <row r="14" spans="1:13" s="6" customFormat="1" ht="18.75" x14ac:dyDescent="0.3">
      <c r="A14" s="22"/>
      <c r="B14" s="10"/>
      <c r="C14" s="18"/>
      <c r="D14" s="18"/>
      <c r="E14" s="25"/>
      <c r="F14" s="18"/>
      <c r="H14" s="8"/>
      <c r="I14" s="8"/>
      <c r="J14" s="8"/>
      <c r="K14" s="8"/>
      <c r="L14" s="8"/>
      <c r="M14" s="8"/>
    </row>
    <row r="15" spans="1:13" s="6" customFormat="1" ht="18.75" x14ac:dyDescent="0.3">
      <c r="A15" s="22"/>
      <c r="B15" s="10"/>
      <c r="C15" s="18"/>
      <c r="D15" s="18"/>
      <c r="E15" s="25"/>
      <c r="F15" s="18"/>
      <c r="H15" s="8"/>
      <c r="I15" s="8"/>
      <c r="J15" s="8"/>
      <c r="K15" s="8"/>
      <c r="L15" s="8"/>
      <c r="M15" s="8"/>
    </row>
    <row r="16" spans="1:13" s="6" customFormat="1" ht="18.75" x14ac:dyDescent="0.3">
      <c r="A16" s="22"/>
      <c r="B16" s="10"/>
      <c r="C16" s="18"/>
      <c r="D16" s="18"/>
      <c r="E16" s="25"/>
      <c r="F16" s="18"/>
      <c r="H16" s="8"/>
      <c r="I16" s="8"/>
      <c r="J16" s="8"/>
      <c r="K16" s="8"/>
      <c r="L16" s="8"/>
      <c r="M16" s="8"/>
    </row>
    <row r="17" spans="1:13" s="6" customFormat="1" ht="18.75" x14ac:dyDescent="0.3">
      <c r="A17" s="22"/>
      <c r="B17" s="10"/>
      <c r="C17" s="18"/>
      <c r="D17" s="18"/>
      <c r="E17" s="25"/>
      <c r="F17" s="18"/>
      <c r="H17" s="8"/>
      <c r="I17" s="8"/>
      <c r="J17" s="8"/>
      <c r="K17" s="8"/>
      <c r="L17" s="8"/>
      <c r="M17" s="8"/>
    </row>
    <row r="18" spans="1:13" s="6" customFormat="1" ht="18.75" x14ac:dyDescent="0.3">
      <c r="A18" s="22"/>
      <c r="B18" s="10"/>
      <c r="C18" s="18"/>
      <c r="D18" s="18"/>
      <c r="E18" s="25"/>
      <c r="F18" s="18"/>
      <c r="H18" s="8"/>
      <c r="I18" s="8"/>
      <c r="J18" s="8"/>
      <c r="K18" s="8"/>
      <c r="L18" s="8"/>
      <c r="M18" s="8"/>
    </row>
    <row r="19" spans="1:13" s="6" customFormat="1" ht="18.75" x14ac:dyDescent="0.3">
      <c r="A19" s="22"/>
      <c r="B19" s="10"/>
      <c r="C19" s="18"/>
      <c r="D19" s="18"/>
      <c r="E19" s="25"/>
      <c r="F19" s="18"/>
    </row>
    <row r="20" spans="1:13" s="6" customFormat="1" ht="18.75" x14ac:dyDescent="0.3">
      <c r="A20" s="22"/>
      <c r="B20" s="11"/>
      <c r="C20" s="18"/>
      <c r="D20" s="18"/>
      <c r="E20" s="25"/>
      <c r="F20" s="18"/>
    </row>
    <row r="21" spans="1:13" s="6" customFormat="1" ht="18.75" x14ac:dyDescent="0.3">
      <c r="A21" s="22"/>
      <c r="B21" s="12"/>
      <c r="C21" s="21"/>
      <c r="D21" s="19"/>
      <c r="E21" s="25"/>
      <c r="F21" s="18"/>
    </row>
    <row r="22" spans="1:13" s="6" customFormat="1" ht="18.75" x14ac:dyDescent="0.3">
      <c r="A22" s="22"/>
      <c r="B22" s="11"/>
      <c r="C22" s="18"/>
      <c r="D22" s="18"/>
      <c r="E22" s="25"/>
      <c r="F22" s="18"/>
    </row>
    <row r="23" spans="1:13" s="6" customFormat="1" ht="18.75" x14ac:dyDescent="0.3">
      <c r="A23" s="22"/>
      <c r="B23" s="11"/>
      <c r="C23" s="18"/>
      <c r="D23" s="18"/>
      <c r="E23" s="25"/>
      <c r="F23" s="18"/>
    </row>
    <row r="24" spans="1:13" s="6" customFormat="1" ht="18.75" x14ac:dyDescent="0.3">
      <c r="A24" s="22"/>
      <c r="B24" s="11"/>
      <c r="C24" s="18"/>
      <c r="D24" s="18"/>
      <c r="E24" s="25"/>
      <c r="F24" s="18"/>
    </row>
    <row r="25" spans="1:13" s="6" customFormat="1" ht="18.75" x14ac:dyDescent="0.3">
      <c r="A25" s="22"/>
      <c r="B25" s="13"/>
      <c r="C25" s="18"/>
      <c r="D25" s="18"/>
      <c r="E25" s="25"/>
      <c r="F25" s="18"/>
    </row>
    <row r="26" spans="1:13" s="6" customFormat="1" ht="18.75" x14ac:dyDescent="0.3">
      <c r="A26" s="22"/>
      <c r="B26" s="11"/>
      <c r="C26" s="18"/>
      <c r="D26" s="18"/>
      <c r="E26" s="25"/>
      <c r="F26" s="18"/>
    </row>
    <row r="27" spans="1:13" s="6" customFormat="1" ht="18.75" x14ac:dyDescent="0.3">
      <c r="A27" s="22"/>
      <c r="B27" s="11"/>
      <c r="C27" s="18"/>
      <c r="D27" s="18"/>
      <c r="E27" s="25"/>
      <c r="F27" s="18"/>
    </row>
    <row r="28" spans="1:13" s="6" customFormat="1" ht="18.75" x14ac:dyDescent="0.3">
      <c r="A28" s="22"/>
      <c r="B28" s="13"/>
      <c r="C28" s="18"/>
      <c r="D28" s="18"/>
      <c r="E28" s="25"/>
      <c r="F28" s="18"/>
    </row>
    <row r="29" spans="1:13" s="6" customFormat="1" ht="18.75" x14ac:dyDescent="0.3">
      <c r="A29" s="22"/>
      <c r="B29" s="13"/>
      <c r="C29" s="18"/>
      <c r="D29" s="18"/>
      <c r="E29" s="25"/>
      <c r="F29" s="18"/>
    </row>
    <row r="30" spans="1:13" s="6" customFormat="1" ht="18.75" x14ac:dyDescent="0.3">
      <c r="A30" s="22"/>
      <c r="B30" s="11"/>
      <c r="C30" s="18"/>
      <c r="D30" s="18"/>
      <c r="E30" s="25"/>
      <c r="F30" s="18"/>
    </row>
    <row r="31" spans="1:13" s="6" customFormat="1" ht="18.75" x14ac:dyDescent="0.3">
      <c r="A31" s="22"/>
      <c r="B31" s="13"/>
      <c r="C31" s="18"/>
      <c r="D31" s="18"/>
      <c r="E31" s="25"/>
      <c r="F31" s="18"/>
    </row>
    <row r="32" spans="1:13" s="6" customFormat="1" ht="18.75" x14ac:dyDescent="0.3">
      <c r="A32" s="22"/>
      <c r="B32" s="13"/>
      <c r="C32" s="18"/>
      <c r="D32" s="18"/>
      <c r="E32" s="25"/>
      <c r="F32" s="18"/>
    </row>
    <row r="33" spans="1:6" s="6" customFormat="1" ht="18.75" x14ac:dyDescent="0.3">
      <c r="A33" s="22"/>
      <c r="B33" s="11"/>
      <c r="C33" s="18"/>
      <c r="D33" s="18"/>
      <c r="E33" s="25"/>
      <c r="F33" s="18"/>
    </row>
    <row r="34" spans="1:6" s="6" customFormat="1" ht="18.75" x14ac:dyDescent="0.3">
      <c r="A34" s="22"/>
      <c r="B34" s="13"/>
      <c r="C34" s="18"/>
      <c r="D34" s="18"/>
      <c r="E34" s="25"/>
      <c r="F34" s="18"/>
    </row>
    <row r="35" spans="1:6" s="6" customFormat="1" ht="18.75" x14ac:dyDescent="0.3">
      <c r="A35" s="22"/>
      <c r="B35" s="13"/>
      <c r="C35" s="18"/>
      <c r="D35" s="18"/>
      <c r="E35" s="25"/>
      <c r="F35" s="18"/>
    </row>
    <row r="36" spans="1:6" s="6" customFormat="1" ht="18.75" x14ac:dyDescent="0.3">
      <c r="A36" s="22"/>
      <c r="B36" s="11"/>
      <c r="C36" s="18"/>
      <c r="D36" s="18"/>
      <c r="E36" s="25"/>
      <c r="F36" s="18"/>
    </row>
    <row r="37" spans="1:6" s="6" customFormat="1" ht="18.75" x14ac:dyDescent="0.3">
      <c r="A37" s="22"/>
      <c r="B37" s="10"/>
      <c r="C37" s="18"/>
      <c r="D37" s="18"/>
      <c r="E37" s="25"/>
      <c r="F37" s="18"/>
    </row>
    <row r="38" spans="1:6" s="6" customFormat="1" ht="18.75" x14ac:dyDescent="0.3">
      <c r="A38" s="22"/>
      <c r="B38" s="10"/>
      <c r="C38" s="18"/>
      <c r="D38" s="18"/>
      <c r="E38" s="25"/>
      <c r="F38" s="18"/>
    </row>
    <row r="39" spans="1:6" s="6" customFormat="1" ht="18.75" x14ac:dyDescent="0.3">
      <c r="A39" s="22"/>
      <c r="B39" s="10"/>
      <c r="C39" s="18"/>
      <c r="D39" s="18"/>
      <c r="E39" s="25"/>
      <c r="F39" s="18"/>
    </row>
    <row r="40" spans="1:6" s="6" customFormat="1" ht="18.75" x14ac:dyDescent="0.3">
      <c r="A40" s="22"/>
      <c r="B40" s="10"/>
      <c r="C40" s="18"/>
      <c r="D40" s="18"/>
      <c r="E40" s="25"/>
      <c r="F40" s="18"/>
    </row>
    <row r="41" spans="1:6" s="6" customFormat="1" ht="18.75" x14ac:dyDescent="0.3">
      <c r="A41" s="22"/>
      <c r="B41" s="10"/>
      <c r="C41" s="18"/>
      <c r="D41" s="18"/>
      <c r="E41" s="25"/>
      <c r="F41" s="18"/>
    </row>
    <row r="42" spans="1:6" s="6" customFormat="1" ht="18.75" x14ac:dyDescent="0.3">
      <c r="A42" s="22"/>
      <c r="B42" s="10"/>
      <c r="C42" s="18"/>
      <c r="D42" s="18"/>
      <c r="E42" s="25"/>
      <c r="F42" s="18"/>
    </row>
    <row r="43" spans="1:6" s="6" customFormat="1" ht="18.75" x14ac:dyDescent="0.3">
      <c r="A43" s="22"/>
      <c r="B43" s="10"/>
      <c r="C43" s="18"/>
      <c r="D43" s="18"/>
      <c r="E43" s="25"/>
      <c r="F43" s="18"/>
    </row>
    <row r="44" spans="1:6" s="6" customFormat="1" ht="18.75" x14ac:dyDescent="0.3">
      <c r="A44" s="22"/>
      <c r="B44" s="10"/>
      <c r="C44" s="18"/>
      <c r="D44" s="18"/>
      <c r="E44" s="25"/>
      <c r="F44" s="18"/>
    </row>
    <row r="45" spans="1:6" s="6" customFormat="1" ht="18.75" x14ac:dyDescent="0.3">
      <c r="A45" s="22"/>
      <c r="B45" s="10"/>
      <c r="C45" s="18"/>
      <c r="D45" s="18"/>
      <c r="E45" s="25"/>
      <c r="F45" s="18"/>
    </row>
    <row r="46" spans="1:6" s="6" customFormat="1" ht="18.75" x14ac:dyDescent="0.3">
      <c r="A46" s="22"/>
      <c r="B46" s="11"/>
      <c r="C46" s="18"/>
      <c r="D46" s="18"/>
      <c r="E46" s="25"/>
      <c r="F46" s="18"/>
    </row>
    <row r="47" spans="1:6" s="6" customFormat="1" ht="18.75" x14ac:dyDescent="0.3">
      <c r="A47" s="22"/>
      <c r="B47" s="10"/>
      <c r="C47" s="18"/>
      <c r="D47" s="18"/>
      <c r="E47" s="25"/>
      <c r="F47" s="18"/>
    </row>
    <row r="48" spans="1:6" s="6" customFormat="1" ht="18.75" x14ac:dyDescent="0.3">
      <c r="A48" s="22"/>
      <c r="B48" s="11"/>
      <c r="C48" s="18"/>
      <c r="D48" s="18"/>
      <c r="E48" s="25"/>
      <c r="F48" s="18"/>
    </row>
    <row r="49" spans="1:6" s="6" customFormat="1" ht="18.75" x14ac:dyDescent="0.3">
      <c r="A49" s="22"/>
      <c r="B49" s="10"/>
      <c r="C49" s="18"/>
      <c r="D49" s="18"/>
      <c r="E49" s="25"/>
      <c r="F49" s="18"/>
    </row>
    <row r="50" spans="1:6" s="6" customFormat="1" ht="18.75" x14ac:dyDescent="0.3">
      <c r="A50" s="22"/>
      <c r="B50" s="11"/>
      <c r="C50" s="18"/>
      <c r="D50" s="18"/>
      <c r="E50" s="25"/>
      <c r="F50" s="18"/>
    </row>
    <row r="51" spans="1:6" s="6" customFormat="1" ht="18" customHeight="1" x14ac:dyDescent="0.3">
      <c r="A51" s="22"/>
      <c r="B51" s="10"/>
      <c r="C51" s="18"/>
      <c r="D51" s="18"/>
      <c r="E51" s="25"/>
      <c r="F51" s="18"/>
    </row>
    <row r="52" spans="1:6" s="6" customFormat="1" ht="18" customHeight="1" x14ac:dyDescent="0.3">
      <c r="A52" s="28"/>
      <c r="B52" s="11"/>
      <c r="C52" s="29"/>
      <c r="D52" s="18"/>
      <c r="E52" s="18"/>
      <c r="F52" s="30"/>
    </row>
    <row r="53" spans="1:6" s="6" customFormat="1" ht="18" customHeight="1" x14ac:dyDescent="0.3">
      <c r="A53" s="22"/>
      <c r="B53" s="14"/>
      <c r="C53" s="21"/>
      <c r="D53" s="19"/>
      <c r="E53" s="25"/>
      <c r="F53" s="18"/>
    </row>
    <row r="54" spans="1:6" s="6" customFormat="1" ht="18.75" x14ac:dyDescent="0.3">
      <c r="A54" s="22"/>
      <c r="B54" s="13"/>
      <c r="C54" s="18"/>
      <c r="D54" s="18"/>
      <c r="E54" s="25"/>
      <c r="F54" s="18"/>
    </row>
    <row r="55" spans="1:6" s="6" customFormat="1" ht="18.75" x14ac:dyDescent="0.3">
      <c r="A55" s="22"/>
      <c r="B55" s="11"/>
      <c r="C55" s="18"/>
      <c r="D55" s="18"/>
      <c r="E55" s="25"/>
      <c r="F55" s="18"/>
    </row>
    <row r="56" spans="1:6" s="6" customFormat="1" ht="18.75" x14ac:dyDescent="0.3">
      <c r="A56" s="28"/>
      <c r="B56" s="11"/>
      <c r="C56" s="29"/>
      <c r="D56" s="18"/>
      <c r="E56" s="18"/>
      <c r="F56" s="30"/>
    </row>
    <row r="57" spans="1:6" s="6" customFormat="1" ht="18.75" x14ac:dyDescent="0.3">
      <c r="A57" s="28"/>
      <c r="B57" s="11"/>
      <c r="C57" s="29"/>
      <c r="D57" s="18"/>
      <c r="E57" s="18"/>
      <c r="F57" s="30"/>
    </row>
    <row r="58" spans="1:6" s="6" customFormat="1" ht="18.75" x14ac:dyDescent="0.3">
      <c r="A58" s="22"/>
      <c r="B58" s="13"/>
      <c r="C58" s="18"/>
      <c r="D58" s="18"/>
      <c r="E58" s="25"/>
      <c r="F58" s="18"/>
    </row>
    <row r="59" spans="1:6" ht="18.75" x14ac:dyDescent="0.3">
      <c r="A59" s="22"/>
      <c r="B59" s="11"/>
      <c r="C59" s="18"/>
      <c r="D59" s="18"/>
      <c r="E59" s="25"/>
      <c r="F59" s="18"/>
    </row>
    <row r="60" spans="1:6" ht="18.75" x14ac:dyDescent="0.3">
      <c r="A60" s="22"/>
      <c r="B60" s="15"/>
      <c r="C60" s="18"/>
      <c r="D60" s="18"/>
      <c r="E60" s="25"/>
      <c r="F60" s="18"/>
    </row>
  </sheetData>
  <mergeCells count="1">
    <mergeCell ref="A1:F1"/>
  </mergeCells>
  <conditionalFormatting sqref="F3:F60">
    <cfRule type="cellIs" dxfId="17" priority="7" operator="equal">
      <formula>"Note traitée"</formula>
    </cfRule>
  </conditionalFormatting>
  <conditionalFormatting sqref="C3:E60">
    <cfRule type="cellIs" dxfId="16" priority="6" operator="equal">
      <formula>"OK"</formula>
    </cfRule>
  </conditionalFormatting>
  <conditionalFormatting sqref="F3:F60">
    <cfRule type="cellIs" dxfId="15" priority="3" operator="equal">
      <formula>"En cours"</formula>
    </cfRule>
  </conditionalFormatting>
  <conditionalFormatting sqref="D3:E7 D10:E10 D13:E13 D16:E16 D19:E19 D23:E23 D26:E26 D29:E29 D32:E32 D35:E35 D38:E38 D41:E41 D44:E44 D47:E47 D50:E50 D60:E60 E8:E9 E11:E12 E14:E15 E17:E18 E20:E22 E24:E25 E27:E28 E30:E31 E33:E34 E36:E37 E39:E40 E42:E43 E45:E46 E48:E49 E51:E59 D55:D57">
    <cfRule type="containsText" dxfId="14" priority="2" operator="containsText" text="Génération à faire">
      <formula>NOT(ISERROR(SEARCH("Génération à faire",D3)))</formula>
    </cfRule>
  </conditionalFormatting>
  <conditionalFormatting sqref="F3:F60">
    <cfRule type="cellIs" dxfId="13" priority="1" operator="equal">
      <formula>""""""</formula>
    </cfRule>
  </conditionalFormatting>
  <conditionalFormatting sqref="C3:E60">
    <cfRule type="cellIs" dxfId="12" priority="5" operator="equal">
      <formula>"Non éffectuée"</formula>
    </cfRule>
  </conditionalFormatting>
  <conditionalFormatting sqref="C2:D60">
    <cfRule type="cellIs" dxfId="11" priority="4" operator="equal">
      <formula>"Génération à faire"</formula>
    </cfRule>
  </conditionalFormatting>
  <dataValidations count="2">
    <dataValidation type="list" allowBlank="1" showInputMessage="1" showErrorMessage="1" sqref="C10 C13 C16 C19 C23 C26 C29 C32 C35 C38 C41 C44 C47 C50 C60 C55:C57">
      <formula1>#REF!</formula1>
    </dataValidation>
    <dataValidation type="date" allowBlank="1" showInputMessage="1" showErrorMessage="1" sqref="B20:B36 B53:B59">
      <formula1>43374</formula1>
      <formula2>43739</formula2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Paramètres!$E:$E</xm:f>
          </x14:formula1>
          <xm:sqref>C8:C9 C58:C59 C51:C54 C48:C49 C45:C46 C42:C43 C39:C40 C36:C37 C33:C34 C30:C31 C27:C28 C24:C25 C20:C22 C17:C18 C14:C15 C11:C12</xm:sqref>
        </x14:dataValidation>
        <x14:dataValidation type="list" allowBlank="1" showInputMessage="1" showErrorMessage="1">
          <x14:formula1>
            <xm:f>Paramètres!$G$1:$G$2</xm:f>
          </x14:formula1>
          <xm:sqref>D11:D12 D14:D15 D17:D18 D20:D22 D24:D25 D27:D28 D30:D31 D33:D34 D36:D37 D39:D40 D42:D43 D45:D46 D48:D49 D51:D54 D58:D59 E3 D8:D9</xm:sqref>
        </x14:dataValidation>
        <x14:dataValidation type="list" allowBlank="1" showInputMessage="1" showErrorMessage="1">
          <x14:formula1>
            <xm:f>Paramètres!$E$1:$E$3</xm:f>
          </x14:formula1>
          <xm:sqref>D10:E10 D13:E13 D16:E16 D19:E19 D23:E23 D26:E26 D29:E29 D32:E32 D35:E35 D38:E38 D41:E41 D44:E44 D47:E47 D50:E50 D60:E60 D3:D7 E4:E9 E11:E12 E14:E15 E17:E18 E20:E22 E24:E25 E27:E28 E30:E31 E33:E34 E36:E37 E39:E40 E42:E43 E45:E46 E48:E49 E51:E54 E58:E59 D55:E57</xm:sqref>
        </x14:dataValidation>
        <x14:dataValidation type="list" allowBlank="1" showInputMessage="1" showErrorMessage="1">
          <x14:formula1>
            <xm:f>Paramètres!$E$1:$E$6</xm:f>
          </x14:formula1>
          <xm:sqref>C3:C7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G31"/>
  <sheetViews>
    <sheetView workbookViewId="0">
      <selection activeCell="C8" sqref="C8"/>
    </sheetView>
  </sheetViews>
  <sheetFormatPr baseColWidth="10" defaultRowHeight="15" x14ac:dyDescent="0.25"/>
  <cols>
    <col min="1" max="1" width="14.85546875" customWidth="1"/>
    <col min="3" max="3" width="10.42578125" customWidth="1"/>
    <col min="5" max="5" width="17.5703125" customWidth="1"/>
    <col min="7" max="7" width="13.85546875" customWidth="1"/>
    <col min="9" max="9" width="41.140625" bestFit="1" customWidth="1"/>
  </cols>
  <sheetData>
    <row r="1" spans="5:7" x14ac:dyDescent="0.25">
      <c r="E1" t="s">
        <v>0</v>
      </c>
      <c r="G1" t="s">
        <v>0</v>
      </c>
    </row>
    <row r="2" spans="5:7" x14ac:dyDescent="0.25">
      <c r="E2" t="s">
        <v>1</v>
      </c>
      <c r="G2" t="s">
        <v>1</v>
      </c>
    </row>
    <row r="3" spans="5:7" x14ac:dyDescent="0.25">
      <c r="E3" t="s">
        <v>3</v>
      </c>
    </row>
    <row r="6" spans="5:7" x14ac:dyDescent="0.25">
      <c r="E6" t="s">
        <v>4</v>
      </c>
    </row>
    <row r="22" spans="5:5" x14ac:dyDescent="0.25">
      <c r="E22" s="3"/>
    </row>
    <row r="23" spans="5:5" x14ac:dyDescent="0.25">
      <c r="E23" s="4"/>
    </row>
    <row r="24" spans="5:5" x14ac:dyDescent="0.25">
      <c r="E24" s="5"/>
    </row>
    <row r="25" spans="5:5" x14ac:dyDescent="0.25">
      <c r="E25" s="5"/>
    </row>
    <row r="26" spans="5:5" x14ac:dyDescent="0.25">
      <c r="E26" s="5"/>
    </row>
    <row r="27" spans="5:5" x14ac:dyDescent="0.25">
      <c r="E27" s="5"/>
    </row>
    <row r="28" spans="5:5" x14ac:dyDescent="0.25">
      <c r="E28" s="5"/>
    </row>
    <row r="29" spans="5:5" x14ac:dyDescent="0.25">
      <c r="E29" s="5"/>
    </row>
    <row r="30" spans="5:5" x14ac:dyDescent="0.25">
      <c r="E30" s="5"/>
    </row>
    <row r="31" spans="5:5" x14ac:dyDescent="0.25">
      <c r="E3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En cours</vt:lpstr>
      <vt:lpstr>Paramètres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BEDOUI Hossem (P)</dc:creator>
  <cp:lastModifiedBy>EL BEDOUI Hossem (P)</cp:lastModifiedBy>
  <dcterms:created xsi:type="dcterms:W3CDTF">2018-10-10T07:04:53Z</dcterms:created>
  <dcterms:modified xsi:type="dcterms:W3CDTF">2018-10-19T08:19:28Z</dcterms:modified>
</cp:coreProperties>
</file>