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2\Desktop\"/>
    </mc:Choice>
  </mc:AlternateContent>
  <xr:revisionPtr revIDLastSave="0" documentId="13_ncr:1_{1AA84E9D-8A4C-49CA-8EEC-5E466C3A066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1" i="1" l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 l="1"/>
  <c r="H3" i="2" s="1"/>
</calcChain>
</file>

<file path=xl/sharedStrings.xml><?xml version="1.0" encoding="utf-8"?>
<sst xmlns="http://schemas.openxmlformats.org/spreadsheetml/2006/main" count="138" uniqueCount="51">
  <si>
    <t>Ref</t>
  </si>
  <si>
    <t>Poids</t>
  </si>
  <si>
    <t>4743142006603</t>
  </si>
  <si>
    <t>Lara 6,0 m2</t>
  </si>
  <si>
    <t>Naturel</t>
  </si>
  <si>
    <t>-</t>
  </si>
  <si>
    <t>1</t>
  </si>
  <si>
    <t>107169</t>
  </si>
  <si>
    <t>4743142008003</t>
  </si>
  <si>
    <t>Lara 6,0+5,9 m2</t>
  </si>
  <si>
    <t>107172</t>
  </si>
  <si>
    <t>4743142006610</t>
  </si>
  <si>
    <t>Lara 8,4 m2</t>
  </si>
  <si>
    <t>4743142008010</t>
  </si>
  <si>
    <t>Lara 8,4+5,9 m2</t>
  </si>
  <si>
    <t>107168</t>
  </si>
  <si>
    <t>4743142006627</t>
  </si>
  <si>
    <t>Lara 12,7 m2</t>
  </si>
  <si>
    <t>107166</t>
  </si>
  <si>
    <t>4743142008096</t>
  </si>
  <si>
    <t>Ella 6,9 m2</t>
  </si>
  <si>
    <t>4743142051894</t>
  </si>
  <si>
    <t>Traité Marron</t>
  </si>
  <si>
    <t>4743142051917</t>
  </si>
  <si>
    <t>Traité Gris</t>
  </si>
  <si>
    <t>4743142051900</t>
  </si>
  <si>
    <t>Traité Translucide</t>
  </si>
  <si>
    <t>4743142007945</t>
  </si>
  <si>
    <t>Ella 8,7 m2</t>
  </si>
  <si>
    <t>108624</t>
  </si>
  <si>
    <t>4743142051924</t>
  </si>
  <si>
    <t>4743142051948</t>
  </si>
  <si>
    <t>REF EPDM</t>
  </si>
  <si>
    <t>Poids abri</t>
  </si>
  <si>
    <t>Poids EPDM</t>
  </si>
  <si>
    <t>(selon col. O)</t>
  </si>
  <si>
    <t>4743142051931</t>
  </si>
  <si>
    <t>4743142008102</t>
  </si>
  <si>
    <t>Ella 6,9+8,2 m2</t>
  </si>
  <si>
    <t>4743142051955</t>
  </si>
  <si>
    <t>4743142051979</t>
  </si>
  <si>
    <t>4743142051962</t>
  </si>
  <si>
    <t>4743142008119</t>
  </si>
  <si>
    <t>Ella 6,9+10,0 m2</t>
  </si>
  <si>
    <t>4743142051986</t>
  </si>
  <si>
    <t>4743142052006</t>
  </si>
  <si>
    <t>4743142051993</t>
  </si>
  <si>
    <t>Dans la colonne F, doit apparaitre le poids qui correspond à la réf de la colonne O</t>
  </si>
  <si>
    <t>F12 doit être 39,7</t>
  </si>
  <si>
    <t>F13 doit être 60,7 etc</t>
  </si>
  <si>
    <t>Et la formule de la case F72 doit pouvoir être appliquée aux case F des lignes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</si>
</sst>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86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1" fontId="2" fillId="0" borderId="5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3" fontId="2" fillId="0" borderId="5" xfId="0" applyNumberFormat="1" applyFont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0" xfId="0" applyFont="1"/>
  </cellXfs>
  <cellStyles count="2">
    <cellStyle name="Normal" xfId="0" builtinId="0"/>
    <cellStyle name="Normal 4" xfId="1" xr:uid="{64C29638-D01F-49E6-923C-F73D5A1CC960}"/>
  </cellStyles>
  <dxfs count="8">
    <dxf>
      <font>
        <color rgb="FF000000"/>
      </font>
      <alignment horizontal="righ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color rgb="FF000000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000000"/>
      </font>
      <alignment horizontal="righ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color rgb="FF000000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T180:U191" totalsRowShown="0" headerRowDxfId="7" dataDxfId="6">
  <autoFilter ref="T180:U191" xr:uid="{00000000-0009-0000-0100-000001000000}"/>
  <tableColumns count="2">
    <tableColumn id="1" xr3:uid="{00000000-0010-0000-0000-000001000000}" name="Ref" dataDxfId="5"/>
    <tableColumn id="2" xr3:uid="{00000000-0010-0000-0000-000002000000}" name="Poid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627423-FA59-4F90-9D56-15DE67D9C293}" name="Tableau13" displayName="Tableau13" ref="S4:T15" totalsRowShown="0" headerRowDxfId="3" dataDxfId="2">
  <autoFilter ref="S4:T15" xr:uid="{72627423-FA59-4F90-9D56-15DE67D9C293}"/>
  <tableColumns count="2">
    <tableColumn id="1" xr3:uid="{57ECEE2A-88D6-4EC1-B2CC-9925D115FFA0}" name="Ref" dataDxfId="1"/>
    <tableColumn id="2" xr3:uid="{4AFD09C0-F214-4DFB-B5CB-C37685B4110D}" name="Poi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:U204"/>
  <sheetViews>
    <sheetView topLeftCell="A178" workbookViewId="0">
      <selection activeCell="F182" sqref="F182"/>
    </sheetView>
  </sheetViews>
  <sheetFormatPr baseColWidth="10" defaultRowHeight="15" x14ac:dyDescent="0.25"/>
  <cols>
    <col min="1" max="5" width="4.140625" customWidth="1"/>
    <col min="6" max="6" width="11.42578125" customWidth="1"/>
    <col min="7" max="15" width="3.4257812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spans="6:21" hidden="1" x14ac:dyDescent="0.25"/>
    <row r="180" spans="6:21" ht="15.75" thickBot="1" x14ac:dyDescent="0.3">
      <c r="T180" s="2" t="s">
        <v>0</v>
      </c>
      <c r="U180" s="2" t="s">
        <v>1</v>
      </c>
    </row>
    <row r="181" spans="6:21" ht="15.75" thickBot="1" x14ac:dyDescent="0.3">
      <c r="F181" s="1">
        <f>VLOOKUP(P181,T181:U191,2,FALSE)</f>
        <v>40</v>
      </c>
      <c r="P181" s="1">
        <v>108624</v>
      </c>
      <c r="T181" s="5">
        <v>107169</v>
      </c>
      <c r="U181" s="6">
        <v>39.700000000000003</v>
      </c>
    </row>
    <row r="182" spans="6:21" ht="15.75" thickBot="1" x14ac:dyDescent="0.3">
      <c r="F182" s="1">
        <f t="shared" ref="F182:F204" si="0">VLOOKUP(P182,T182:U192,2,FALSE)</f>
        <v>63.7</v>
      </c>
      <c r="P182" s="1">
        <v>107168</v>
      </c>
      <c r="T182" s="3">
        <v>108624</v>
      </c>
      <c r="U182" s="4">
        <v>40</v>
      </c>
    </row>
    <row r="183" spans="6:21" ht="15.75" thickBot="1" x14ac:dyDescent="0.3">
      <c r="F183" s="1" t="e">
        <f t="shared" si="0"/>
        <v>#N/A</v>
      </c>
      <c r="P183" s="1">
        <v>108624</v>
      </c>
      <c r="T183" s="3">
        <v>107168</v>
      </c>
      <c r="U183" s="4">
        <v>63.7</v>
      </c>
    </row>
    <row r="184" spans="6:21" ht="15.75" thickBot="1" x14ac:dyDescent="0.3">
      <c r="F184" s="1" t="e">
        <f t="shared" si="0"/>
        <v>#N/A</v>
      </c>
      <c r="P184" s="1">
        <v>107168</v>
      </c>
      <c r="T184" s="3">
        <v>107171</v>
      </c>
      <c r="U184" s="4">
        <v>52.7</v>
      </c>
    </row>
    <row r="185" spans="6:21" ht="15.75" thickBot="1" x14ac:dyDescent="0.3">
      <c r="F185" s="1" t="e">
        <f t="shared" si="0"/>
        <v>#N/A</v>
      </c>
      <c r="P185" s="1">
        <v>108624</v>
      </c>
      <c r="T185" s="3">
        <v>107172</v>
      </c>
      <c r="U185" s="4">
        <v>60.7</v>
      </c>
    </row>
    <row r="186" spans="6:21" ht="15.75" thickBot="1" x14ac:dyDescent="0.3">
      <c r="F186" s="1" t="e">
        <f t="shared" si="0"/>
        <v>#N/A</v>
      </c>
      <c r="P186" s="1"/>
      <c r="T186" s="3">
        <v>107166</v>
      </c>
      <c r="U186" s="4">
        <v>47.7</v>
      </c>
    </row>
    <row r="187" spans="6:21" ht="15.75" thickBot="1" x14ac:dyDescent="0.3">
      <c r="F187" s="1" t="e">
        <f t="shared" si="0"/>
        <v>#N/A</v>
      </c>
      <c r="T187" s="3">
        <v>109115</v>
      </c>
      <c r="U187" s="4">
        <v>60.7</v>
      </c>
    </row>
    <row r="188" spans="6:21" ht="15.75" thickBot="1" x14ac:dyDescent="0.3">
      <c r="F188" s="1" t="e">
        <f t="shared" si="0"/>
        <v>#N/A</v>
      </c>
      <c r="T188" s="3">
        <v>108276</v>
      </c>
      <c r="U188" s="4">
        <v>68</v>
      </c>
    </row>
    <row r="189" spans="6:21" ht="15.75" thickBot="1" x14ac:dyDescent="0.3">
      <c r="F189" s="1" t="e">
        <f t="shared" si="0"/>
        <v>#N/A</v>
      </c>
      <c r="T189" s="3">
        <v>107173</v>
      </c>
      <c r="U189" s="4">
        <v>75.7</v>
      </c>
    </row>
    <row r="190" spans="6:21" ht="15.75" thickBot="1" x14ac:dyDescent="0.3">
      <c r="F190" s="1" t="e">
        <f t="shared" si="0"/>
        <v>#N/A</v>
      </c>
      <c r="T190" s="3">
        <v>107174</v>
      </c>
      <c r="U190" s="4">
        <v>88.7</v>
      </c>
    </row>
    <row r="191" spans="6:21" ht="15.75" thickBot="1" x14ac:dyDescent="0.3">
      <c r="F191" s="1" t="e">
        <f t="shared" si="0"/>
        <v>#N/A</v>
      </c>
      <c r="T191" s="3">
        <v>107175</v>
      </c>
      <c r="U191" s="4">
        <v>103.7</v>
      </c>
    </row>
    <row r="192" spans="6:21" ht="15.75" thickBot="1" x14ac:dyDescent="0.3">
      <c r="F192" s="1" t="e">
        <f t="shared" si="0"/>
        <v>#N/A</v>
      </c>
    </row>
    <row r="193" spans="6:16" ht="15.75" thickBot="1" x14ac:dyDescent="0.3">
      <c r="F193" s="1" t="e">
        <f t="shared" si="0"/>
        <v>#N/A</v>
      </c>
    </row>
    <row r="194" spans="6:16" ht="15.75" thickBot="1" x14ac:dyDescent="0.3">
      <c r="F194" s="1" t="e">
        <f t="shared" si="0"/>
        <v>#N/A</v>
      </c>
    </row>
    <row r="195" spans="6:16" ht="15.75" thickBot="1" x14ac:dyDescent="0.3">
      <c r="F195" s="1" t="e">
        <f t="shared" si="0"/>
        <v>#N/A</v>
      </c>
      <c r="P195">
        <v>107175</v>
      </c>
    </row>
    <row r="196" spans="6:16" ht="15.75" thickBot="1" x14ac:dyDescent="0.3">
      <c r="F196" s="1" t="e">
        <f t="shared" si="0"/>
        <v>#N/A</v>
      </c>
      <c r="P196">
        <v>109115</v>
      </c>
    </row>
    <row r="197" spans="6:16" ht="15.75" thickBot="1" x14ac:dyDescent="0.3">
      <c r="F197" s="1" t="e">
        <f t="shared" si="0"/>
        <v>#N/A</v>
      </c>
    </row>
    <row r="198" spans="6:16" ht="15.75" thickBot="1" x14ac:dyDescent="0.3">
      <c r="F198" s="1" t="e">
        <f t="shared" si="0"/>
        <v>#N/A</v>
      </c>
    </row>
    <row r="199" spans="6:16" ht="15.75" thickBot="1" x14ac:dyDescent="0.3">
      <c r="F199" s="1" t="e">
        <f t="shared" si="0"/>
        <v>#N/A</v>
      </c>
    </row>
    <row r="200" spans="6:16" ht="15.75" thickBot="1" x14ac:dyDescent="0.3">
      <c r="F200" s="1" t="e">
        <f t="shared" si="0"/>
        <v>#N/A</v>
      </c>
    </row>
    <row r="201" spans="6:16" ht="15.75" thickBot="1" x14ac:dyDescent="0.3">
      <c r="F201" s="1" t="e">
        <f t="shared" si="0"/>
        <v>#N/A</v>
      </c>
    </row>
    <row r="202" spans="6:16" ht="15.75" thickBot="1" x14ac:dyDescent="0.3">
      <c r="F202" s="1" t="e">
        <f t="shared" si="0"/>
        <v>#N/A</v>
      </c>
    </row>
    <row r="203" spans="6:16" ht="15.75" thickBot="1" x14ac:dyDescent="0.3">
      <c r="F203" s="1" t="e">
        <f t="shared" si="0"/>
        <v>#N/A</v>
      </c>
    </row>
    <row r="204" spans="6:16" ht="15.75" thickBot="1" x14ac:dyDescent="0.3">
      <c r="F204" s="1" t="e">
        <f t="shared" si="0"/>
        <v>#N/A</v>
      </c>
    </row>
  </sheetData>
  <dataValidations count="1">
    <dataValidation type="list" allowBlank="1" showInputMessage="1" showErrorMessage="1" sqref="P181:P186" xr:uid="{00000000-0002-0000-0000-000000000000}">
      <formula1>$T$181:$T$191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980F9-0999-4197-A4A3-4733E04A3EE9}">
  <dimension ref="A1:T29"/>
  <sheetViews>
    <sheetView tabSelected="1" workbookViewId="0">
      <selection activeCell="H34" sqref="H34"/>
    </sheetView>
  </sheetViews>
  <sheetFormatPr baseColWidth="10" defaultRowHeight="15" x14ac:dyDescent="0.25"/>
  <cols>
    <col min="5" max="5" width="18" customWidth="1"/>
    <col min="6" max="6" width="16.28515625" customWidth="1"/>
  </cols>
  <sheetData>
    <row r="1" spans="1:20" x14ac:dyDescent="0.25">
      <c r="F1" t="s">
        <v>34</v>
      </c>
    </row>
    <row r="2" spans="1:20" ht="15.75" x14ac:dyDescent="0.25">
      <c r="D2" t="s">
        <v>33</v>
      </c>
      <c r="F2" s="21" t="s">
        <v>35</v>
      </c>
      <c r="O2" t="s">
        <v>32</v>
      </c>
    </row>
    <row r="3" spans="1:20" ht="15" customHeight="1" x14ac:dyDescent="0.25">
      <c r="A3" s="7">
        <v>72</v>
      </c>
      <c r="B3" s="8">
        <v>101430</v>
      </c>
      <c r="C3" s="7" t="s">
        <v>2</v>
      </c>
      <c r="D3" s="7">
        <v>481</v>
      </c>
      <c r="E3" s="7"/>
      <c r="F3" s="7"/>
      <c r="G3" s="7">
        <f t="shared" ref="G3:G23" si="0">D3+E3+F3</f>
        <v>481</v>
      </c>
      <c r="H3" s="9">
        <f t="shared" ref="H3:H23" si="1">(G3/1000)*8*1.2</f>
        <v>4.6175999999999995</v>
      </c>
      <c r="I3" s="10" t="s">
        <v>3</v>
      </c>
      <c r="J3" s="11" t="s">
        <v>4</v>
      </c>
      <c r="K3" s="8">
        <v>2</v>
      </c>
      <c r="L3" s="8">
        <v>2</v>
      </c>
      <c r="M3" s="12" t="s">
        <v>5</v>
      </c>
      <c r="N3" s="8" t="s">
        <v>6</v>
      </c>
      <c r="O3" s="8" t="s">
        <v>7</v>
      </c>
    </row>
    <row r="4" spans="1:20" ht="15" customHeight="1" thickBot="1" x14ac:dyDescent="0.3">
      <c r="A4" s="13">
        <v>72</v>
      </c>
      <c r="B4" s="14">
        <v>101587</v>
      </c>
      <c r="C4" s="13" t="s">
        <v>8</v>
      </c>
      <c r="D4" s="13">
        <v>690</v>
      </c>
      <c r="E4" s="7"/>
      <c r="F4" s="7"/>
      <c r="G4" s="7">
        <f t="shared" si="0"/>
        <v>690</v>
      </c>
      <c r="H4" s="9">
        <f t="shared" si="1"/>
        <v>6.6239999999999997</v>
      </c>
      <c r="I4" s="15" t="s">
        <v>9</v>
      </c>
      <c r="J4" s="16" t="s">
        <v>4</v>
      </c>
      <c r="K4" s="14">
        <v>5</v>
      </c>
      <c r="L4" s="14">
        <v>5</v>
      </c>
      <c r="M4" s="17" t="s">
        <v>5</v>
      </c>
      <c r="N4" s="14" t="s">
        <v>6</v>
      </c>
      <c r="O4" s="14" t="s">
        <v>10</v>
      </c>
      <c r="S4" s="2" t="s">
        <v>0</v>
      </c>
      <c r="T4" s="2" t="s">
        <v>1</v>
      </c>
    </row>
    <row r="5" spans="1:20" ht="15" customHeight="1" thickBot="1" x14ac:dyDescent="0.3">
      <c r="A5" s="7">
        <v>73</v>
      </c>
      <c r="B5" s="8">
        <v>101547</v>
      </c>
      <c r="C5" s="7" t="s">
        <v>11</v>
      </c>
      <c r="D5" s="7">
        <v>45</v>
      </c>
      <c r="E5" s="7"/>
      <c r="F5" s="7"/>
      <c r="G5" s="7">
        <f t="shared" si="0"/>
        <v>45</v>
      </c>
      <c r="H5" s="9">
        <f t="shared" si="1"/>
        <v>0.432</v>
      </c>
      <c r="I5" s="10" t="s">
        <v>12</v>
      </c>
      <c r="J5" s="11" t="s">
        <v>4</v>
      </c>
      <c r="K5" s="8">
        <v>2</v>
      </c>
      <c r="L5" s="8">
        <v>2</v>
      </c>
      <c r="M5" s="12" t="s">
        <v>5</v>
      </c>
      <c r="N5" s="8" t="s">
        <v>6</v>
      </c>
      <c r="O5" s="8" t="s">
        <v>7</v>
      </c>
      <c r="S5" s="5">
        <v>107169</v>
      </c>
      <c r="T5" s="6">
        <v>39.700000000000003</v>
      </c>
    </row>
    <row r="6" spans="1:20" ht="15" customHeight="1" thickBot="1" x14ac:dyDescent="0.3">
      <c r="A6" s="13">
        <v>73</v>
      </c>
      <c r="B6" s="14">
        <v>101603</v>
      </c>
      <c r="C6" s="13" t="s">
        <v>13</v>
      </c>
      <c r="D6" s="13">
        <v>855</v>
      </c>
      <c r="E6" s="7"/>
      <c r="F6" s="7"/>
      <c r="G6" s="7">
        <f t="shared" si="0"/>
        <v>855</v>
      </c>
      <c r="H6" s="9">
        <f t="shared" si="1"/>
        <v>8.2080000000000002</v>
      </c>
      <c r="I6" s="15" t="s">
        <v>14</v>
      </c>
      <c r="J6" s="16" t="s">
        <v>4</v>
      </c>
      <c r="K6" s="14">
        <v>5</v>
      </c>
      <c r="L6" s="14">
        <v>5</v>
      </c>
      <c r="M6" s="17" t="s">
        <v>5</v>
      </c>
      <c r="N6" s="14" t="s">
        <v>6</v>
      </c>
      <c r="O6" s="14" t="s">
        <v>15</v>
      </c>
      <c r="S6" s="3">
        <v>108624</v>
      </c>
      <c r="T6" s="4">
        <v>40</v>
      </c>
    </row>
    <row r="7" spans="1:20" ht="15" customHeight="1" thickBot="1" x14ac:dyDescent="0.3">
      <c r="A7" s="7">
        <v>74</v>
      </c>
      <c r="B7" s="7">
        <v>101329</v>
      </c>
      <c r="C7" s="7" t="s">
        <v>16</v>
      </c>
      <c r="D7" s="7">
        <v>865</v>
      </c>
      <c r="E7" s="7"/>
      <c r="F7" s="7"/>
      <c r="G7" s="7">
        <f t="shared" si="0"/>
        <v>865</v>
      </c>
      <c r="H7" s="9">
        <f t="shared" si="1"/>
        <v>8.3040000000000003</v>
      </c>
      <c r="I7" s="10" t="s">
        <v>17</v>
      </c>
      <c r="J7" s="11" t="s">
        <v>4</v>
      </c>
      <c r="K7" s="8">
        <v>3</v>
      </c>
      <c r="L7" s="8">
        <v>3</v>
      </c>
      <c r="M7" s="12" t="s">
        <v>5</v>
      </c>
      <c r="N7" s="8" t="s">
        <v>6</v>
      </c>
      <c r="O7" s="8" t="s">
        <v>18</v>
      </c>
      <c r="S7" s="3">
        <v>107168</v>
      </c>
      <c r="T7" s="4">
        <v>63.7</v>
      </c>
    </row>
    <row r="8" spans="1:20" ht="15" customHeight="1" thickBot="1" x14ac:dyDescent="0.3">
      <c r="A8" s="13">
        <v>75</v>
      </c>
      <c r="B8" s="14">
        <v>101453</v>
      </c>
      <c r="C8" s="13" t="s">
        <v>19</v>
      </c>
      <c r="D8" s="13">
        <v>535</v>
      </c>
      <c r="E8" s="7"/>
      <c r="F8" s="7"/>
      <c r="G8" s="7">
        <f t="shared" si="0"/>
        <v>535</v>
      </c>
      <c r="H8" s="9">
        <f t="shared" si="1"/>
        <v>5.1360000000000001</v>
      </c>
      <c r="I8" s="15" t="s">
        <v>20</v>
      </c>
      <c r="J8" s="16" t="s">
        <v>4</v>
      </c>
      <c r="K8" s="17">
        <v>2</v>
      </c>
      <c r="L8" s="17">
        <v>2</v>
      </c>
      <c r="M8" s="17" t="s">
        <v>5</v>
      </c>
      <c r="N8" s="14" t="s">
        <v>6</v>
      </c>
      <c r="O8" s="14" t="s">
        <v>7</v>
      </c>
      <c r="S8" s="3">
        <v>107171</v>
      </c>
      <c r="T8" s="4">
        <v>52.7</v>
      </c>
    </row>
    <row r="9" spans="1:20" ht="15" customHeight="1" thickBot="1" x14ac:dyDescent="0.3">
      <c r="A9" s="13">
        <v>75</v>
      </c>
      <c r="B9" s="14">
        <v>101454</v>
      </c>
      <c r="C9" s="13" t="s">
        <v>21</v>
      </c>
      <c r="D9" s="13">
        <v>535</v>
      </c>
      <c r="E9" s="7"/>
      <c r="F9" s="7"/>
      <c r="G9" s="7">
        <f t="shared" si="0"/>
        <v>535</v>
      </c>
      <c r="H9" s="9">
        <f t="shared" si="1"/>
        <v>5.1360000000000001</v>
      </c>
      <c r="I9" s="15" t="s">
        <v>20</v>
      </c>
      <c r="J9" s="16" t="s">
        <v>22</v>
      </c>
      <c r="K9" s="17">
        <v>2</v>
      </c>
      <c r="L9" s="17">
        <v>2</v>
      </c>
      <c r="M9" s="17" t="s">
        <v>5</v>
      </c>
      <c r="N9" s="14" t="s">
        <v>6</v>
      </c>
      <c r="O9" s="14" t="s">
        <v>7</v>
      </c>
      <c r="S9" s="3">
        <v>107172</v>
      </c>
      <c r="T9" s="4">
        <v>60.7</v>
      </c>
    </row>
    <row r="10" spans="1:20" ht="15" customHeight="1" thickBot="1" x14ac:dyDescent="0.3">
      <c r="A10" s="13">
        <v>75</v>
      </c>
      <c r="B10" s="14">
        <v>101456</v>
      </c>
      <c r="C10" s="13" t="s">
        <v>23</v>
      </c>
      <c r="D10" s="13">
        <v>535</v>
      </c>
      <c r="E10" s="7"/>
      <c r="F10" s="7"/>
      <c r="G10" s="7">
        <f t="shared" si="0"/>
        <v>535</v>
      </c>
      <c r="H10" s="9">
        <f t="shared" si="1"/>
        <v>5.1360000000000001</v>
      </c>
      <c r="I10" s="15" t="s">
        <v>20</v>
      </c>
      <c r="J10" s="16" t="s">
        <v>24</v>
      </c>
      <c r="K10" s="17">
        <v>2</v>
      </c>
      <c r="L10" s="17">
        <v>2</v>
      </c>
      <c r="M10" s="17" t="s">
        <v>5</v>
      </c>
      <c r="N10" s="14" t="s">
        <v>6</v>
      </c>
      <c r="O10" s="14" t="s">
        <v>7</v>
      </c>
      <c r="S10" s="3">
        <v>107166</v>
      </c>
      <c r="T10" s="4">
        <v>47.7</v>
      </c>
    </row>
    <row r="11" spans="1:20" ht="15" customHeight="1" thickBot="1" x14ac:dyDescent="0.3">
      <c r="A11" s="13">
        <v>75</v>
      </c>
      <c r="B11" s="14">
        <v>101455</v>
      </c>
      <c r="C11" s="13" t="s">
        <v>25</v>
      </c>
      <c r="D11" s="13">
        <v>535</v>
      </c>
      <c r="E11" s="7"/>
      <c r="F11" s="7"/>
      <c r="G11" s="7">
        <f t="shared" si="0"/>
        <v>535</v>
      </c>
      <c r="H11" s="9">
        <f t="shared" si="1"/>
        <v>5.1360000000000001</v>
      </c>
      <c r="I11" s="15" t="s">
        <v>20</v>
      </c>
      <c r="J11" s="16" t="s">
        <v>26</v>
      </c>
      <c r="K11" s="17">
        <v>2</v>
      </c>
      <c r="L11" s="17">
        <v>2</v>
      </c>
      <c r="M11" s="17" t="s">
        <v>5</v>
      </c>
      <c r="N11" s="14" t="s">
        <v>6</v>
      </c>
      <c r="O11" s="18" t="s">
        <v>7</v>
      </c>
      <c r="S11" s="3">
        <v>109115</v>
      </c>
      <c r="T11" s="4">
        <v>60.7</v>
      </c>
    </row>
    <row r="12" spans="1:20" ht="15" customHeight="1" thickBot="1" x14ac:dyDescent="0.3">
      <c r="A12" s="7">
        <v>75</v>
      </c>
      <c r="B12" s="8">
        <v>101543</v>
      </c>
      <c r="C12" s="7" t="s">
        <v>27</v>
      </c>
      <c r="D12" s="7">
        <v>615</v>
      </c>
      <c r="E12" s="7"/>
      <c r="F12" s="7"/>
      <c r="G12" s="7">
        <f t="shared" si="0"/>
        <v>615</v>
      </c>
      <c r="H12" s="9">
        <f t="shared" si="1"/>
        <v>5.9039999999999999</v>
      </c>
      <c r="I12" s="10" t="s">
        <v>28</v>
      </c>
      <c r="J12" s="11" t="s">
        <v>4</v>
      </c>
      <c r="K12" s="12">
        <v>3</v>
      </c>
      <c r="L12" s="12">
        <v>3</v>
      </c>
      <c r="M12" s="12" t="s">
        <v>5</v>
      </c>
      <c r="N12" s="8" t="s">
        <v>6</v>
      </c>
      <c r="O12" s="19" t="s">
        <v>29</v>
      </c>
      <c r="S12" s="3">
        <v>108276</v>
      </c>
      <c r="T12" s="4">
        <v>68</v>
      </c>
    </row>
    <row r="13" spans="1:20" ht="15" customHeight="1" thickBot="1" x14ac:dyDescent="0.3">
      <c r="A13" s="7">
        <v>75</v>
      </c>
      <c r="B13" s="8">
        <v>101544</v>
      </c>
      <c r="C13" s="7" t="s">
        <v>30</v>
      </c>
      <c r="D13" s="7">
        <v>615</v>
      </c>
      <c r="E13" s="7"/>
      <c r="F13" s="7"/>
      <c r="G13" s="7">
        <f t="shared" si="0"/>
        <v>615</v>
      </c>
      <c r="H13" s="9">
        <f t="shared" si="1"/>
        <v>5.9039999999999999</v>
      </c>
      <c r="I13" s="10" t="s">
        <v>28</v>
      </c>
      <c r="J13" s="11" t="s">
        <v>22</v>
      </c>
      <c r="K13" s="12">
        <v>3</v>
      </c>
      <c r="L13" s="12">
        <v>3</v>
      </c>
      <c r="M13" s="12" t="s">
        <v>5</v>
      </c>
      <c r="N13" s="8" t="s">
        <v>6</v>
      </c>
      <c r="O13" s="19" t="s">
        <v>29</v>
      </c>
      <c r="S13" s="3">
        <v>107173</v>
      </c>
      <c r="T13" s="4">
        <v>75.7</v>
      </c>
    </row>
    <row r="14" spans="1:20" ht="15" customHeight="1" thickBot="1" x14ac:dyDescent="0.3">
      <c r="A14" s="7">
        <v>75</v>
      </c>
      <c r="B14" s="8">
        <v>101546</v>
      </c>
      <c r="C14" s="7" t="s">
        <v>31</v>
      </c>
      <c r="D14" s="7">
        <v>615</v>
      </c>
      <c r="E14" s="7"/>
      <c r="F14" s="7"/>
      <c r="G14" s="7">
        <f t="shared" si="0"/>
        <v>615</v>
      </c>
      <c r="H14" s="9">
        <f t="shared" si="1"/>
        <v>5.9039999999999999</v>
      </c>
      <c r="I14" s="10" t="s">
        <v>28</v>
      </c>
      <c r="J14" s="11" t="s">
        <v>24</v>
      </c>
      <c r="K14" s="12">
        <v>3</v>
      </c>
      <c r="L14" s="12">
        <v>3</v>
      </c>
      <c r="M14" s="12" t="s">
        <v>5</v>
      </c>
      <c r="N14" s="8" t="s">
        <v>6</v>
      </c>
      <c r="O14" s="8" t="s">
        <v>29</v>
      </c>
      <c r="S14" s="3">
        <v>107174</v>
      </c>
      <c r="T14" s="4">
        <v>88.7</v>
      </c>
    </row>
    <row r="15" spans="1:20" ht="15.75" thickBot="1" x14ac:dyDescent="0.3">
      <c r="A15" s="7">
        <v>75</v>
      </c>
      <c r="B15" s="8">
        <v>101545</v>
      </c>
      <c r="C15" s="7" t="s">
        <v>36</v>
      </c>
      <c r="D15" s="7">
        <v>615</v>
      </c>
      <c r="E15" s="7"/>
      <c r="F15" s="7"/>
      <c r="G15" s="7">
        <f t="shared" si="0"/>
        <v>615</v>
      </c>
      <c r="H15" s="9">
        <f t="shared" si="1"/>
        <v>5.9039999999999999</v>
      </c>
      <c r="I15" s="10" t="s">
        <v>28</v>
      </c>
      <c r="J15" s="11" t="s">
        <v>26</v>
      </c>
      <c r="K15" s="12">
        <v>3</v>
      </c>
      <c r="L15" s="12">
        <v>3</v>
      </c>
      <c r="M15" s="12" t="s">
        <v>5</v>
      </c>
      <c r="N15" s="8" t="s">
        <v>6</v>
      </c>
      <c r="O15" s="8" t="s">
        <v>29</v>
      </c>
      <c r="S15" s="3">
        <v>107175</v>
      </c>
      <c r="T15" s="4">
        <v>103.7</v>
      </c>
    </row>
    <row r="16" spans="1:20" x14ac:dyDescent="0.25">
      <c r="A16" s="13">
        <v>76</v>
      </c>
      <c r="B16" s="14">
        <v>101595</v>
      </c>
      <c r="C16" s="13" t="s">
        <v>37</v>
      </c>
      <c r="D16" s="13">
        <v>619</v>
      </c>
      <c r="E16" s="7"/>
      <c r="F16" s="7"/>
      <c r="G16" s="7">
        <f t="shared" si="0"/>
        <v>619</v>
      </c>
      <c r="H16" s="9">
        <f t="shared" si="1"/>
        <v>5.9424000000000001</v>
      </c>
      <c r="I16" s="15" t="s">
        <v>38</v>
      </c>
      <c r="J16" s="16" t="s">
        <v>4</v>
      </c>
      <c r="K16" s="17">
        <v>5</v>
      </c>
      <c r="L16" s="17">
        <v>5</v>
      </c>
      <c r="M16" s="17" t="s">
        <v>5</v>
      </c>
      <c r="N16" s="14" t="s">
        <v>6</v>
      </c>
      <c r="O16" s="14" t="s">
        <v>10</v>
      </c>
    </row>
    <row r="17" spans="1:15" x14ac:dyDescent="0.25">
      <c r="A17" s="13">
        <v>76</v>
      </c>
      <c r="B17" s="14">
        <v>101596</v>
      </c>
      <c r="C17" s="13" t="s">
        <v>39</v>
      </c>
      <c r="D17" s="13">
        <v>619</v>
      </c>
      <c r="E17" s="7"/>
      <c r="F17" s="7"/>
      <c r="G17" s="7">
        <f t="shared" si="0"/>
        <v>619</v>
      </c>
      <c r="H17" s="9">
        <f t="shared" si="1"/>
        <v>5.9424000000000001</v>
      </c>
      <c r="I17" s="15" t="s">
        <v>38</v>
      </c>
      <c r="J17" s="16" t="s">
        <v>22</v>
      </c>
      <c r="K17" s="17">
        <v>5</v>
      </c>
      <c r="L17" s="17">
        <v>5</v>
      </c>
      <c r="M17" s="17" t="s">
        <v>5</v>
      </c>
      <c r="N17" s="14" t="s">
        <v>6</v>
      </c>
      <c r="O17" s="14" t="s">
        <v>10</v>
      </c>
    </row>
    <row r="18" spans="1:15" x14ac:dyDescent="0.25">
      <c r="A18" s="13">
        <v>76</v>
      </c>
      <c r="B18" s="14">
        <v>101598</v>
      </c>
      <c r="C18" s="13" t="s">
        <v>40</v>
      </c>
      <c r="D18" s="13">
        <v>619</v>
      </c>
      <c r="E18" s="7"/>
      <c r="F18" s="7"/>
      <c r="G18" s="7">
        <f t="shared" si="0"/>
        <v>619</v>
      </c>
      <c r="H18" s="9">
        <f t="shared" si="1"/>
        <v>5.9424000000000001</v>
      </c>
      <c r="I18" s="15" t="s">
        <v>38</v>
      </c>
      <c r="J18" s="16" t="s">
        <v>24</v>
      </c>
      <c r="K18" s="17">
        <v>5</v>
      </c>
      <c r="L18" s="17">
        <v>5</v>
      </c>
      <c r="M18" s="17" t="s">
        <v>5</v>
      </c>
      <c r="N18" s="14" t="s">
        <v>6</v>
      </c>
      <c r="O18" s="14" t="s">
        <v>10</v>
      </c>
    </row>
    <row r="19" spans="1:15" x14ac:dyDescent="0.25">
      <c r="A19" s="13">
        <v>76</v>
      </c>
      <c r="B19" s="14">
        <v>101597</v>
      </c>
      <c r="C19" s="13" t="s">
        <v>41</v>
      </c>
      <c r="D19" s="13">
        <v>619</v>
      </c>
      <c r="E19" s="7"/>
      <c r="F19" s="7"/>
      <c r="G19" s="7">
        <f t="shared" si="0"/>
        <v>619</v>
      </c>
      <c r="H19" s="9">
        <f t="shared" si="1"/>
        <v>5.9424000000000001</v>
      </c>
      <c r="I19" s="15" t="s">
        <v>38</v>
      </c>
      <c r="J19" s="16" t="s">
        <v>26</v>
      </c>
      <c r="K19" s="17">
        <v>5</v>
      </c>
      <c r="L19" s="17">
        <v>5</v>
      </c>
      <c r="M19" s="17" t="s">
        <v>5</v>
      </c>
      <c r="N19" s="14" t="s">
        <v>6</v>
      </c>
      <c r="O19" s="14" t="s">
        <v>10</v>
      </c>
    </row>
    <row r="20" spans="1:15" x14ac:dyDescent="0.25">
      <c r="A20" s="7">
        <v>76</v>
      </c>
      <c r="B20" s="7">
        <v>101607</v>
      </c>
      <c r="C20" s="7" t="s">
        <v>42</v>
      </c>
      <c r="D20" s="7">
        <v>969</v>
      </c>
      <c r="E20" s="7"/>
      <c r="F20" s="7"/>
      <c r="G20" s="7">
        <f t="shared" si="0"/>
        <v>969</v>
      </c>
      <c r="H20" s="9">
        <f t="shared" si="1"/>
        <v>9.3023999999999987</v>
      </c>
      <c r="I20" s="10" t="s">
        <v>43</v>
      </c>
      <c r="J20" s="11" t="s">
        <v>4</v>
      </c>
      <c r="K20" s="20">
        <v>5</v>
      </c>
      <c r="L20" s="20">
        <v>5</v>
      </c>
      <c r="M20" s="12" t="s">
        <v>5</v>
      </c>
      <c r="N20" s="8" t="s">
        <v>6</v>
      </c>
      <c r="O20" s="19" t="s">
        <v>15</v>
      </c>
    </row>
    <row r="21" spans="1:15" x14ac:dyDescent="0.25">
      <c r="A21" s="7">
        <v>76</v>
      </c>
      <c r="B21" s="8">
        <v>101608</v>
      </c>
      <c r="C21" s="7" t="s">
        <v>44</v>
      </c>
      <c r="D21" s="7">
        <v>969</v>
      </c>
      <c r="E21" s="7"/>
      <c r="F21" s="7"/>
      <c r="G21" s="7">
        <f t="shared" si="0"/>
        <v>969</v>
      </c>
      <c r="H21" s="9">
        <f t="shared" si="1"/>
        <v>9.3023999999999987</v>
      </c>
      <c r="I21" s="10" t="s">
        <v>43</v>
      </c>
      <c r="J21" s="11" t="s">
        <v>22</v>
      </c>
      <c r="K21" s="20">
        <v>5</v>
      </c>
      <c r="L21" s="20">
        <v>5</v>
      </c>
      <c r="M21" s="12" t="s">
        <v>5</v>
      </c>
      <c r="N21" s="8" t="s">
        <v>6</v>
      </c>
      <c r="O21" s="19" t="s">
        <v>15</v>
      </c>
    </row>
    <row r="22" spans="1:15" x14ac:dyDescent="0.25">
      <c r="A22" s="7">
        <v>76</v>
      </c>
      <c r="B22" s="7">
        <v>101610</v>
      </c>
      <c r="C22" s="7" t="s">
        <v>45</v>
      </c>
      <c r="D22" s="7">
        <v>969</v>
      </c>
      <c r="E22" s="7"/>
      <c r="F22" s="7"/>
      <c r="G22" s="7">
        <f t="shared" si="0"/>
        <v>969</v>
      </c>
      <c r="H22" s="9">
        <f t="shared" si="1"/>
        <v>9.3023999999999987</v>
      </c>
      <c r="I22" s="10" t="s">
        <v>43</v>
      </c>
      <c r="J22" s="11" t="s">
        <v>24</v>
      </c>
      <c r="K22" s="20">
        <v>5</v>
      </c>
      <c r="L22" s="20">
        <v>5</v>
      </c>
      <c r="M22" s="12" t="s">
        <v>5</v>
      </c>
      <c r="N22" s="8" t="s">
        <v>6</v>
      </c>
      <c r="O22" s="19" t="s">
        <v>15</v>
      </c>
    </row>
    <row r="23" spans="1:15" x14ac:dyDescent="0.25">
      <c r="A23" s="7">
        <v>76</v>
      </c>
      <c r="B23" s="8">
        <v>101609</v>
      </c>
      <c r="C23" s="7" t="s">
        <v>46</v>
      </c>
      <c r="D23" s="7">
        <v>969</v>
      </c>
      <c r="E23" s="7"/>
      <c r="F23" s="7"/>
      <c r="G23" s="7">
        <f t="shared" si="0"/>
        <v>969</v>
      </c>
      <c r="H23" s="9">
        <f t="shared" si="1"/>
        <v>9.3023999999999987</v>
      </c>
      <c r="I23" s="10" t="s">
        <v>43</v>
      </c>
      <c r="J23" s="11" t="s">
        <v>26</v>
      </c>
      <c r="K23" s="8">
        <v>5</v>
      </c>
      <c r="L23" s="8">
        <v>5</v>
      </c>
      <c r="M23" s="12" t="s">
        <v>5</v>
      </c>
      <c r="N23" s="8" t="s">
        <v>6</v>
      </c>
      <c r="O23" s="19" t="s">
        <v>15</v>
      </c>
    </row>
    <row r="25" spans="1:15" x14ac:dyDescent="0.25">
      <c r="F25" t="s">
        <v>47</v>
      </c>
    </row>
    <row r="27" spans="1:15" x14ac:dyDescent="0.25">
      <c r="F27" t="s">
        <v>48</v>
      </c>
    </row>
    <row r="28" spans="1:15" x14ac:dyDescent="0.25">
      <c r="F28" t="s">
        <v>49</v>
      </c>
    </row>
    <row r="29" spans="1:15" x14ac:dyDescent="0.25">
      <c r="F29" t="s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Utilisateur2</cp:lastModifiedBy>
  <dcterms:created xsi:type="dcterms:W3CDTF">2023-02-09T09:37:33Z</dcterms:created>
  <dcterms:modified xsi:type="dcterms:W3CDTF">2023-02-09T13:35:39Z</dcterms:modified>
</cp:coreProperties>
</file>