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120" windowWidth="15135" windowHeight="7620"/>
  </bookViews>
  <sheets>
    <sheet name="planning" sheetId="6" r:id="rId1"/>
    <sheet name="input" sheetId="3" r:id="rId2"/>
  </sheets>
  <definedNames>
    <definedName name="DATE" localSheetId="0">planning!#REF!</definedName>
    <definedName name="x">Tableau3[x]</definedName>
    <definedName name="y">Tableau3[y]</definedName>
    <definedName name="z">Tableau3[z]</definedName>
  </definedNames>
  <calcPr calcId="124519"/>
</workbook>
</file>

<file path=xl/calcChain.xml><?xml version="1.0" encoding="utf-8"?>
<calcChain xmlns="http://schemas.openxmlformats.org/spreadsheetml/2006/main">
  <c r="D16" i="6"/>
  <c r="D12"/>
  <c r="D15"/>
  <c r="D9"/>
  <c r="D14"/>
  <c r="D11"/>
  <c r="D13"/>
  <c r="D10"/>
  <c r="C4" l="1"/>
  <c r="E4" s="1"/>
  <c r="E7" l="1"/>
  <c r="E12" s="1" a="1"/>
  <c r="E12" s="1"/>
  <c r="E13" s="1" a="1"/>
  <c r="E13" s="1"/>
  <c r="E8"/>
  <c r="E9" s="1"/>
  <c r="C5"/>
  <c r="F4" s="1"/>
  <c r="F8" l="1"/>
  <c r="F9" s="1" a="1"/>
  <c r="F9" s="1"/>
  <c r="G4"/>
  <c r="F7"/>
  <c r="E10" a="1"/>
  <c r="E10" s="1"/>
  <c r="G7" l="1"/>
  <c r="H4"/>
  <c r="G8"/>
  <c r="G9" s="1" a="1"/>
  <c r="G9" s="1"/>
  <c r="H8" l="1"/>
  <c r="H9" s="1"/>
  <c r="I4"/>
  <c r="H7"/>
  <c r="I7" l="1"/>
  <c r="J4"/>
  <c r="I8"/>
  <c r="I9" s="1" a="1"/>
  <c r="I9" s="1"/>
  <c r="J8" l="1"/>
  <c r="J9" s="1" a="1"/>
  <c r="J9" s="1"/>
  <c r="K4"/>
  <c r="J7"/>
  <c r="K7" l="1"/>
  <c r="L4"/>
  <c r="K8"/>
  <c r="K9" s="1" a="1"/>
  <c r="K9" s="1"/>
  <c r="L8" l="1"/>
  <c r="L9" s="1" a="1"/>
  <c r="L9" s="1"/>
  <c r="M4"/>
  <c r="L7"/>
  <c r="M7" l="1"/>
  <c r="N4"/>
  <c r="M8"/>
  <c r="M9" s="1" a="1"/>
  <c r="M9" s="1"/>
  <c r="N8" l="1"/>
  <c r="N9" s="1" a="1"/>
  <c r="N9" s="1"/>
  <c r="O4"/>
  <c r="N7"/>
  <c r="O7" l="1"/>
  <c r="P4"/>
  <c r="O8"/>
  <c r="O9" s="1" a="1"/>
  <c r="O9" s="1"/>
  <c r="P8" l="1"/>
  <c r="P9" s="1" a="1"/>
  <c r="P9" s="1"/>
  <c r="Q4"/>
  <c r="P7"/>
  <c r="Q7" l="1"/>
  <c r="R4"/>
  <c r="Q8"/>
  <c r="Q9" s="1" a="1"/>
  <c r="Q9" s="1"/>
  <c r="R8" l="1"/>
  <c r="R9" s="1" a="1"/>
  <c r="R9" s="1"/>
  <c r="S4"/>
  <c r="R7"/>
  <c r="S7" l="1"/>
  <c r="T4"/>
  <c r="S8"/>
  <c r="S9" s="1" a="1"/>
  <c r="S9" s="1"/>
  <c r="T8" l="1"/>
  <c r="T9" s="1" a="1"/>
  <c r="T9" s="1"/>
  <c r="U4"/>
  <c r="T7"/>
  <c r="U7" l="1"/>
  <c r="V4"/>
  <c r="U8"/>
  <c r="U9" s="1" a="1"/>
  <c r="U9" s="1"/>
  <c r="V8" l="1"/>
  <c r="V9" s="1" a="1"/>
  <c r="V9" s="1"/>
  <c r="W4"/>
  <c r="V7"/>
  <c r="W7" l="1"/>
  <c r="X4"/>
  <c r="W8"/>
  <c r="W9" s="1" a="1"/>
  <c r="W9" s="1"/>
  <c r="X8" l="1"/>
  <c r="X9" s="1" a="1"/>
  <c r="X9" s="1"/>
  <c r="Y4"/>
  <c r="X7"/>
  <c r="Y7" l="1"/>
  <c r="Z4"/>
  <c r="Y8"/>
  <c r="Y9" s="1" a="1"/>
  <c r="Y9" s="1"/>
  <c r="Z8" l="1"/>
  <c r="Z9" s="1" a="1"/>
  <c r="Z9" s="1"/>
  <c r="AA4"/>
  <c r="Z7"/>
  <c r="AA7" l="1"/>
  <c r="AB4"/>
  <c r="AA8"/>
  <c r="AA9" s="1" a="1"/>
  <c r="AA9" s="1"/>
  <c r="AB8" l="1"/>
  <c r="AB9" s="1" a="1"/>
  <c r="AB9" s="1"/>
  <c r="AC4"/>
  <c r="AB7"/>
  <c r="AC7" l="1"/>
  <c r="AD4"/>
  <c r="AC8"/>
  <c r="AC9" s="1" a="1"/>
  <c r="AC9" s="1"/>
  <c r="AD8" l="1"/>
  <c r="AD9" s="1" a="1"/>
  <c r="AD9" s="1"/>
  <c r="AE4"/>
  <c r="AD7"/>
  <c r="AE7" l="1"/>
  <c r="AF4"/>
  <c r="AE8"/>
  <c r="AE9" s="1" a="1"/>
  <c r="AE9" s="1"/>
  <c r="AF8" l="1"/>
  <c r="AF9" s="1" a="1"/>
  <c r="AF9" s="1"/>
  <c r="AG4"/>
  <c r="AF7"/>
  <c r="AG7" l="1"/>
  <c r="AH4"/>
  <c r="AG8"/>
  <c r="AG9" s="1" a="1"/>
  <c r="AG9" s="1"/>
  <c r="AH8" l="1"/>
  <c r="AH9" s="1" a="1"/>
  <c r="AH9" s="1"/>
  <c r="AI4"/>
  <c r="AH7"/>
  <c r="AI7" l="1"/>
  <c r="AI8"/>
  <c r="AI9" s="1" a="1"/>
  <c r="AI9" s="1"/>
</calcChain>
</file>

<file path=xl/sharedStrings.xml><?xml version="1.0" encoding="utf-8"?>
<sst xmlns="http://schemas.openxmlformats.org/spreadsheetml/2006/main" count="19" uniqueCount="18">
  <si>
    <t>Start</t>
  </si>
  <si>
    <t>Stop</t>
  </si>
  <si>
    <t>Janvier</t>
  </si>
  <si>
    <t>Service :</t>
  </si>
  <si>
    <t>PLANNING DE CONGE</t>
  </si>
  <si>
    <t>x</t>
  </si>
  <si>
    <t>y</t>
  </si>
  <si>
    <t>z</t>
  </si>
  <si>
    <t>dfr</t>
  </si>
  <si>
    <t>gtr</t>
  </si>
  <si>
    <t>gr</t>
  </si>
  <si>
    <t>hh</t>
  </si>
  <si>
    <t>tr</t>
  </si>
  <si>
    <t>yyy</t>
  </si>
  <si>
    <t>fgd</t>
  </si>
  <si>
    <t>ppp</t>
  </si>
  <si>
    <t>jkhk</t>
  </si>
  <si>
    <t>hjkjh</t>
  </si>
</sst>
</file>

<file path=xl/styles.xml><?xml version="1.0" encoding="utf-8"?>
<styleSheet xmlns="http://schemas.openxmlformats.org/spreadsheetml/2006/main">
  <numFmts count="1">
    <numFmt numFmtId="164" formatCode="ddd"/>
  </numFmts>
  <fonts count="10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textRotation="90"/>
    </xf>
    <xf numFmtId="0" fontId="0" fillId="0" borderId="0" xfId="0" applyAlignment="1">
      <alignment textRotation="90"/>
    </xf>
    <xf numFmtId="0" fontId="5" fillId="0" borderId="0" xfId="0" applyFont="1"/>
    <xf numFmtId="14" fontId="5" fillId="0" borderId="0" xfId="0" applyNumberFormat="1" applyFont="1"/>
    <xf numFmtId="0" fontId="4" fillId="0" borderId="0" xfId="0" applyFont="1" applyFill="1" applyAlignment="1"/>
    <xf numFmtId="0" fontId="0" fillId="0" borderId="0" xfId="0" applyFill="1" applyAlignment="1"/>
    <xf numFmtId="0" fontId="0" fillId="0" borderId="0" xfId="0" applyAlignment="1">
      <alignment horizontal="center"/>
    </xf>
    <xf numFmtId="0" fontId="3" fillId="0" borderId="0" xfId="0" applyFont="1" applyFill="1" applyBorder="1" applyAlignment="1">
      <alignment horizontal="left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8" fillId="0" borderId="0" xfId="0" applyFont="1" applyAlignment="1"/>
    <xf numFmtId="0" fontId="7" fillId="0" borderId="8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64" fontId="9" fillId="0" borderId="0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</cellXfs>
  <cellStyles count="1">
    <cellStyle name="Normal" xfId="0" builtinId="0"/>
  </cellStyles>
  <dxfs count="32"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  <border>
        <left style="thin">
          <color auto="1"/>
        </left>
      </border>
    </dxf>
  </dxfs>
  <tableStyles count="0" defaultTableStyle="TableStyleMedium9" defaultPivotStyle="PivotStyleLight16"/>
  <colors>
    <mruColors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F2:H10" totalsRowShown="0">
  <autoFilter ref="F2:H10">
    <filterColumn colId="1"/>
    <filterColumn colId="2"/>
  </autoFilter>
  <sortState ref="F3:F10">
    <sortCondition ref="F5"/>
  </sortState>
  <tableColumns count="3">
    <tableColumn id="1" name="x"/>
    <tableColumn id="2" name="y"/>
    <tableColumn id="3" name="z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AJ16"/>
  <sheetViews>
    <sheetView tabSelected="1" topLeftCell="D1" workbookViewId="0">
      <selection activeCell="F13" sqref="F13"/>
    </sheetView>
  </sheetViews>
  <sheetFormatPr baseColWidth="10" defaultRowHeight="15"/>
  <cols>
    <col min="1" max="1" width="0" hidden="1" customWidth="1"/>
    <col min="2" max="2" width="6.28515625" hidden="1" customWidth="1"/>
    <col min="3" max="3" width="14.7109375" hidden="1" customWidth="1"/>
    <col min="4" max="4" width="3.5703125" bestFit="1" customWidth="1"/>
    <col min="5" max="5" width="3.85546875" bestFit="1" customWidth="1"/>
    <col min="6" max="6" width="4.42578125" style="3" bestFit="1" customWidth="1"/>
    <col min="7" max="7" width="4.5703125" style="3" bestFit="1" customWidth="1"/>
    <col min="8" max="8" width="3.85546875" style="3" bestFit="1" customWidth="1"/>
    <col min="9" max="9" width="4.28515625" style="3" bestFit="1" customWidth="1"/>
    <col min="10" max="10" width="4.5703125" style="3" bestFit="1" customWidth="1"/>
    <col min="11" max="11" width="4.42578125" style="3" bestFit="1" customWidth="1"/>
    <col min="12" max="12" width="3.85546875" style="3" bestFit="1" customWidth="1"/>
    <col min="13" max="13" width="4.42578125" style="3" bestFit="1" customWidth="1"/>
    <col min="14" max="14" width="4.5703125" style="3" bestFit="1" customWidth="1"/>
    <col min="15" max="15" width="3.85546875" style="3" bestFit="1" customWidth="1"/>
    <col min="16" max="16" width="4.28515625" style="3" bestFit="1" customWidth="1"/>
    <col min="17" max="17" width="4.5703125" style="3" bestFit="1" customWidth="1"/>
    <col min="18" max="18" width="4.42578125" style="3" bestFit="1" customWidth="1"/>
    <col min="19" max="19" width="3.85546875" style="3" bestFit="1" customWidth="1"/>
    <col min="20" max="20" width="4.42578125" style="3" customWidth="1"/>
    <col min="21" max="21" width="4.5703125" style="3" bestFit="1" customWidth="1"/>
    <col min="22" max="22" width="3.85546875" style="3" bestFit="1" customWidth="1"/>
    <col min="23" max="23" width="4.28515625" style="3" bestFit="1" customWidth="1"/>
    <col min="24" max="24" width="4.5703125" style="3" bestFit="1" customWidth="1"/>
    <col min="25" max="25" width="4.42578125" style="3" bestFit="1" customWidth="1"/>
    <col min="26" max="26" width="3.85546875" style="3" bestFit="1" customWidth="1"/>
    <col min="27" max="27" width="4.42578125" style="3" bestFit="1" customWidth="1"/>
    <col min="28" max="28" width="4.5703125" style="3" bestFit="1" customWidth="1"/>
    <col min="29" max="29" width="3.85546875" style="3" bestFit="1" customWidth="1"/>
    <col min="30" max="30" width="4.28515625" style="3" bestFit="1" customWidth="1"/>
    <col min="31" max="31" width="4.5703125" style="3" bestFit="1" customWidth="1"/>
    <col min="32" max="32" width="4.42578125" style="3" bestFit="1" customWidth="1"/>
    <col min="33" max="33" width="3.85546875" style="3" bestFit="1" customWidth="1"/>
    <col min="34" max="34" width="4.42578125" style="3" customWidth="1"/>
    <col min="35" max="35" width="4.5703125" style="3" bestFit="1" customWidth="1"/>
  </cols>
  <sheetData>
    <row r="1" spans="2:36" ht="19.5" thickBot="1">
      <c r="E1" s="24">
        <v>2018</v>
      </c>
      <c r="F1" s="25"/>
      <c r="G1" s="25"/>
      <c r="H1" s="25"/>
      <c r="I1" s="25"/>
      <c r="J1" s="26"/>
      <c r="M1" s="27" t="s">
        <v>3</v>
      </c>
      <c r="N1" s="28"/>
      <c r="O1" s="28"/>
      <c r="P1" s="29" t="s">
        <v>5</v>
      </c>
      <c r="Q1" s="29"/>
      <c r="R1" s="29"/>
      <c r="S1" s="29"/>
      <c r="T1" s="29"/>
      <c r="U1" s="29"/>
      <c r="AC1" s="30"/>
      <c r="AD1" s="30"/>
      <c r="AE1" s="30"/>
      <c r="AF1" s="30"/>
      <c r="AG1" s="30"/>
      <c r="AH1" s="30"/>
      <c r="AI1" s="30"/>
    </row>
    <row r="2" spans="2:36" s="7" customFormat="1" ht="16.5" thickBot="1"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</row>
    <row r="3" spans="2:36" ht="16.5" thickBot="1">
      <c r="E3" s="31" t="s">
        <v>4</v>
      </c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</row>
    <row r="4" spans="2:36" ht="57" hidden="1" thickBot="1">
      <c r="B4" t="s">
        <v>0</v>
      </c>
      <c r="C4" s="1">
        <f>DATE(E1,MONTH(1&amp;"/"&amp;E5),1)</f>
        <v>43101</v>
      </c>
      <c r="D4" s="1"/>
      <c r="E4" s="2">
        <f>C4</f>
        <v>43101</v>
      </c>
      <c r="F4" s="2">
        <f>IFERROR(IF(E4+1&gt;$C$5,"",E4+1),"")</f>
        <v>43102</v>
      </c>
      <c r="G4" s="2">
        <f t="shared" ref="G4:AI4" si="0">IFERROR(IF(F4+1&gt;$C$5,"",F4+1),"")</f>
        <v>43103</v>
      </c>
      <c r="H4" s="2">
        <f t="shared" si="0"/>
        <v>43104</v>
      </c>
      <c r="I4" s="2">
        <f t="shared" si="0"/>
        <v>43105</v>
      </c>
      <c r="J4" s="2">
        <f t="shared" si="0"/>
        <v>43106</v>
      </c>
      <c r="K4" s="2">
        <f t="shared" si="0"/>
        <v>43107</v>
      </c>
      <c r="L4" s="2">
        <f t="shared" si="0"/>
        <v>43108</v>
      </c>
      <c r="M4" s="2">
        <f t="shared" si="0"/>
        <v>43109</v>
      </c>
      <c r="N4" s="2">
        <f t="shared" si="0"/>
        <v>43110</v>
      </c>
      <c r="O4" s="2">
        <f t="shared" si="0"/>
        <v>43111</v>
      </c>
      <c r="P4" s="2">
        <f t="shared" si="0"/>
        <v>43112</v>
      </c>
      <c r="Q4" s="2">
        <f t="shared" si="0"/>
        <v>43113</v>
      </c>
      <c r="R4" s="2">
        <f t="shared" si="0"/>
        <v>43114</v>
      </c>
      <c r="S4" s="2">
        <f t="shared" si="0"/>
        <v>43115</v>
      </c>
      <c r="T4" s="2">
        <f t="shared" si="0"/>
        <v>43116</v>
      </c>
      <c r="U4" s="2">
        <f t="shared" si="0"/>
        <v>43117</v>
      </c>
      <c r="V4" s="2">
        <f t="shared" si="0"/>
        <v>43118</v>
      </c>
      <c r="W4" s="2">
        <f t="shared" si="0"/>
        <v>43119</v>
      </c>
      <c r="X4" s="2">
        <f t="shared" si="0"/>
        <v>43120</v>
      </c>
      <c r="Y4" s="2">
        <f t="shared" si="0"/>
        <v>43121</v>
      </c>
      <c r="Z4" s="2">
        <f t="shared" si="0"/>
        <v>43122</v>
      </c>
      <c r="AA4" s="2">
        <f t="shared" si="0"/>
        <v>43123</v>
      </c>
      <c r="AB4" s="2">
        <f t="shared" si="0"/>
        <v>43124</v>
      </c>
      <c r="AC4" s="2">
        <f t="shared" si="0"/>
        <v>43125</v>
      </c>
      <c r="AD4" s="2">
        <f t="shared" si="0"/>
        <v>43126</v>
      </c>
      <c r="AE4" s="2">
        <f t="shared" si="0"/>
        <v>43127</v>
      </c>
      <c r="AF4" s="2">
        <f t="shared" si="0"/>
        <v>43128</v>
      </c>
      <c r="AG4" s="2">
        <f t="shared" si="0"/>
        <v>43129</v>
      </c>
      <c r="AH4" s="2">
        <f t="shared" si="0"/>
        <v>43130</v>
      </c>
      <c r="AI4" s="2">
        <f t="shared" si="0"/>
        <v>43131</v>
      </c>
    </row>
    <row r="5" spans="2:36" s="4" customFormat="1" ht="15" customHeight="1" thickBot="1">
      <c r="B5" s="4" t="s">
        <v>1</v>
      </c>
      <c r="C5" s="5">
        <f>EOMONTH(C4,0)</f>
        <v>43131</v>
      </c>
      <c r="D5" s="5"/>
      <c r="E5" s="33" t="s">
        <v>2</v>
      </c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I5" s="35"/>
    </row>
    <row r="6" spans="2:36" s="4" customFormat="1" ht="7.5" customHeight="1" thickBot="1">
      <c r="C6" s="5"/>
      <c r="D6" s="5"/>
      <c r="E6" s="18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19"/>
    </row>
    <row r="7" spans="2:36" ht="15" customHeight="1" thickBot="1">
      <c r="E7" s="10">
        <f>IFERROR(DAY(E4),"")</f>
        <v>1</v>
      </c>
      <c r="F7" s="11">
        <f t="shared" ref="F7:AI7" si="1">IFERROR(DAY(F4),"")</f>
        <v>2</v>
      </c>
      <c r="G7" s="11">
        <f t="shared" si="1"/>
        <v>3</v>
      </c>
      <c r="H7" s="11">
        <f t="shared" si="1"/>
        <v>4</v>
      </c>
      <c r="I7" s="11">
        <f t="shared" si="1"/>
        <v>5</v>
      </c>
      <c r="J7" s="11">
        <f t="shared" si="1"/>
        <v>6</v>
      </c>
      <c r="K7" s="11">
        <f t="shared" si="1"/>
        <v>7</v>
      </c>
      <c r="L7" s="11">
        <f t="shared" si="1"/>
        <v>8</v>
      </c>
      <c r="M7" s="11">
        <f t="shared" si="1"/>
        <v>9</v>
      </c>
      <c r="N7" s="11">
        <f t="shared" si="1"/>
        <v>10</v>
      </c>
      <c r="O7" s="11">
        <f t="shared" si="1"/>
        <v>11</v>
      </c>
      <c r="P7" s="11">
        <f t="shared" si="1"/>
        <v>12</v>
      </c>
      <c r="Q7" s="11">
        <f t="shared" si="1"/>
        <v>13</v>
      </c>
      <c r="R7" s="11">
        <f t="shared" si="1"/>
        <v>14</v>
      </c>
      <c r="S7" s="11">
        <f t="shared" si="1"/>
        <v>15</v>
      </c>
      <c r="T7" s="11">
        <f t="shared" si="1"/>
        <v>16</v>
      </c>
      <c r="U7" s="11">
        <f t="shared" si="1"/>
        <v>17</v>
      </c>
      <c r="V7" s="11">
        <f t="shared" si="1"/>
        <v>18</v>
      </c>
      <c r="W7" s="11">
        <f t="shared" si="1"/>
        <v>19</v>
      </c>
      <c r="X7" s="11">
        <f t="shared" si="1"/>
        <v>20</v>
      </c>
      <c r="Y7" s="11">
        <f t="shared" si="1"/>
        <v>21</v>
      </c>
      <c r="Z7" s="11">
        <f t="shared" si="1"/>
        <v>22</v>
      </c>
      <c r="AA7" s="11">
        <f t="shared" si="1"/>
        <v>23</v>
      </c>
      <c r="AB7" s="11">
        <f t="shared" si="1"/>
        <v>24</v>
      </c>
      <c r="AC7" s="11">
        <f t="shared" si="1"/>
        <v>25</v>
      </c>
      <c r="AD7" s="11">
        <f t="shared" si="1"/>
        <v>26</v>
      </c>
      <c r="AE7" s="11">
        <f t="shared" si="1"/>
        <v>27</v>
      </c>
      <c r="AF7" s="11">
        <f t="shared" si="1"/>
        <v>28</v>
      </c>
      <c r="AG7" s="11">
        <f t="shared" si="1"/>
        <v>29</v>
      </c>
      <c r="AH7" s="11">
        <f t="shared" si="1"/>
        <v>30</v>
      </c>
      <c r="AI7" s="12">
        <f t="shared" si="1"/>
        <v>31</v>
      </c>
    </row>
    <row r="8" spans="2:36" ht="15" customHeight="1" thickBot="1">
      <c r="E8" s="21">
        <f>WEEKDAY(E4,1)</f>
        <v>2</v>
      </c>
      <c r="F8" s="22">
        <f t="shared" ref="F8:AF8" si="2">WEEKDAY(F4,1)</f>
        <v>3</v>
      </c>
      <c r="G8" s="22">
        <f t="shared" si="2"/>
        <v>4</v>
      </c>
      <c r="H8" s="22">
        <f t="shared" si="2"/>
        <v>5</v>
      </c>
      <c r="I8" s="22">
        <f t="shared" si="2"/>
        <v>6</v>
      </c>
      <c r="J8" s="22">
        <f t="shared" si="2"/>
        <v>7</v>
      </c>
      <c r="K8" s="22">
        <f t="shared" si="2"/>
        <v>1</v>
      </c>
      <c r="L8" s="22">
        <f t="shared" si="2"/>
        <v>2</v>
      </c>
      <c r="M8" s="22">
        <f t="shared" si="2"/>
        <v>3</v>
      </c>
      <c r="N8" s="22">
        <f t="shared" si="2"/>
        <v>4</v>
      </c>
      <c r="O8" s="22">
        <f t="shared" si="2"/>
        <v>5</v>
      </c>
      <c r="P8" s="22">
        <f t="shared" si="2"/>
        <v>6</v>
      </c>
      <c r="Q8" s="22">
        <f t="shared" si="2"/>
        <v>7</v>
      </c>
      <c r="R8" s="22">
        <f t="shared" si="2"/>
        <v>1</v>
      </c>
      <c r="S8" s="22">
        <f t="shared" si="2"/>
        <v>2</v>
      </c>
      <c r="T8" s="22">
        <f t="shared" si="2"/>
        <v>3</v>
      </c>
      <c r="U8" s="22">
        <f t="shared" si="2"/>
        <v>4</v>
      </c>
      <c r="V8" s="22">
        <f t="shared" si="2"/>
        <v>5</v>
      </c>
      <c r="W8" s="22">
        <f t="shared" si="2"/>
        <v>6</v>
      </c>
      <c r="X8" s="22">
        <f t="shared" si="2"/>
        <v>7</v>
      </c>
      <c r="Y8" s="22">
        <f t="shared" si="2"/>
        <v>1</v>
      </c>
      <c r="Z8" s="22">
        <f t="shared" si="2"/>
        <v>2</v>
      </c>
      <c r="AA8" s="22">
        <f t="shared" si="2"/>
        <v>3</v>
      </c>
      <c r="AB8" s="22">
        <f t="shared" si="2"/>
        <v>4</v>
      </c>
      <c r="AC8" s="22">
        <f t="shared" si="2"/>
        <v>5</v>
      </c>
      <c r="AD8" s="22">
        <f t="shared" si="2"/>
        <v>6</v>
      </c>
      <c r="AE8" s="22">
        <f t="shared" si="2"/>
        <v>7</v>
      </c>
      <c r="AF8" s="22">
        <f t="shared" si="2"/>
        <v>1</v>
      </c>
      <c r="AG8" s="22">
        <f>IFERROR(WEEKDAY(AG4,1),"")</f>
        <v>2</v>
      </c>
      <c r="AH8" s="22">
        <f>IFERROR(WEEKDAY(AH4,1),"")</f>
        <v>3</v>
      </c>
      <c r="AI8" s="23">
        <f>IFERROR(WEEKDAY(AI4,1),"")</f>
        <v>4</v>
      </c>
      <c r="AJ8" s="9"/>
    </row>
    <row r="9" spans="2:36" ht="15" customHeight="1" thickBot="1">
      <c r="D9" s="16" t="str">
        <f ca="1">IFERROR(VLOOKUP(input!$F3,INDIRECT($P$1),1,0),"")</f>
        <v>dfr</v>
      </c>
      <c r="E9" s="14" t="str">
        <f>IF(OR(E8=1,E8=7),"",IFERROR(INDEX(#REF!,MATCH(1,(planning!E4&gt;=#REF!)*(#REF!&gt;=planning!E4)*(#REF!=planning!$AC$1),0),5),""))</f>
        <v/>
      </c>
      <c r="F9" s="14" t="str">
        <f t="array" ref="F9">IF(OR(F8=1,F8=7),"",IFERROR(INDEX(#REF!,MATCH(1,(planning!F4&gt;=#REF!)*(#REF!&gt;=planning!F4)*(#REF!=planning!$AC$1),0),5),""))</f>
        <v/>
      </c>
      <c r="G9" s="14" t="str">
        <f t="array" ref="G9">IF(OR(G8=1,G8=7),"",IFERROR(INDEX(#REF!,MATCH(1,(planning!G4&gt;=#REF!)*(#REF!&gt;=planning!G4)*(#REF!=planning!$AC$1),0),5),""))</f>
        <v/>
      </c>
      <c r="H9" s="14" t="str">
        <f>IF(OR(H8=1,H8=7),"",IFERROR(INDEX(#REF!,MATCH(1,(planning!H4&gt;=#REF!)*(#REF!&gt;=planning!H4)*(#REF!=planning!$AC$1),0),5),""))</f>
        <v/>
      </c>
      <c r="I9" s="14" t="str">
        <f t="array" ref="I9">IF(OR(I8=1,I8=7),"",IFERROR(INDEX(#REF!,MATCH(1,(planning!I4&gt;=#REF!)*(#REF!&gt;=planning!I4)*(#REF!=planning!$AC$1),0),5),""))</f>
        <v/>
      </c>
      <c r="J9" s="14" t="str">
        <f t="array" ref="J9">IF(OR(J8=1,J8=7),"",IFERROR(INDEX(#REF!,MATCH(1,(planning!J4&gt;=#REF!)*(#REF!&gt;=planning!J4)*(#REF!=planning!$AC$1),0),5),""))</f>
        <v/>
      </c>
      <c r="K9" s="14" t="str">
        <f t="array" ref="K9">IF(OR(K8=1,K8=7),"",IFERROR(INDEX(#REF!,MATCH(1,(planning!K4&gt;=#REF!)*(#REF!&gt;=planning!K4)*(#REF!=planning!$AC$1),0),5),""))</f>
        <v/>
      </c>
      <c r="L9" s="14" t="str">
        <f t="array" ref="L9">IF(OR(L8=1,L8=7),"",IFERROR(INDEX(#REF!,MATCH(1,(planning!L4&gt;=#REF!)*(#REF!&gt;=planning!L4)*(#REF!=planning!$AC$1),0),5),""))</f>
        <v/>
      </c>
      <c r="M9" s="14" t="str">
        <f t="array" ref="M9">IF(OR(M8=1,M8=7),"",IFERROR(INDEX(#REF!,MATCH(1,(planning!M4&gt;=#REF!)*(#REF!&gt;=planning!M4)*(#REF!=planning!$AC$1),0),5),""))</f>
        <v/>
      </c>
      <c r="N9" s="14" t="str">
        <f t="array" ref="N9">IF(OR(N8=1,N8=7),"",IFERROR(INDEX(#REF!,MATCH(1,(planning!N4&gt;=#REF!)*(#REF!&gt;=planning!N4)*(#REF!=planning!$AC$1),0),5),""))</f>
        <v/>
      </c>
      <c r="O9" s="14" t="str">
        <f t="array" ref="O9">IF(OR(O8=1,O8=7),"",IFERROR(INDEX(#REF!,MATCH(1,(planning!O4&gt;=#REF!)*(#REF!&gt;=planning!O4)*(#REF!=planning!$AC$1),0),5),""))</f>
        <v/>
      </c>
      <c r="P9" s="14" t="str">
        <f t="array" ref="P9">IF(OR(P8=1,P8=7),"",IFERROR(INDEX(#REF!,MATCH(1,(planning!P4&gt;=#REF!)*(#REF!&gt;=planning!P4)*(#REF!=planning!$AC$1),0),5),""))</f>
        <v/>
      </c>
      <c r="Q9" s="14" t="str">
        <f t="array" ref="Q9">IF(OR(Q8=1,Q8=7),"",IFERROR(INDEX(#REF!,MATCH(1,(planning!Q4&gt;=#REF!)*(#REF!&gt;=planning!Q4)*(#REF!=planning!$AC$1),0),5),""))</f>
        <v/>
      </c>
      <c r="R9" s="14" t="str">
        <f t="array" ref="R9">IF(OR(R8=1,R8=7),"",IFERROR(INDEX(#REF!,MATCH(1,(planning!R4&gt;=#REF!)*(#REF!&gt;=planning!R4)*(#REF!=planning!$AC$1),0),5),""))</f>
        <v/>
      </c>
      <c r="S9" s="14" t="str">
        <f t="array" ref="S9">IF(OR(S8=1,S8=7),"",IFERROR(INDEX(#REF!,MATCH(1,(planning!S4&gt;=#REF!)*(#REF!&gt;=planning!S4)*(#REF!=planning!$AC$1),0),5),""))</f>
        <v/>
      </c>
      <c r="T9" s="14" t="str">
        <f t="array" ref="T9">IF(OR(T8=1,T8=7),"",IFERROR(INDEX(#REF!,MATCH(1,(planning!T4&gt;=#REF!)*(#REF!&gt;=planning!T4)*(#REF!=planning!$AC$1),0),5),""))</f>
        <v/>
      </c>
      <c r="U9" s="14" t="str">
        <f t="array" ref="U9">IF(OR(U8=1,U8=7),"",IFERROR(INDEX(#REF!,MATCH(1,(planning!U4&gt;=#REF!)*(#REF!&gt;=planning!U4)*(#REF!=planning!$AC$1),0),5),""))</f>
        <v/>
      </c>
      <c r="V9" s="14" t="str">
        <f t="array" ref="V9">IF(OR(V8=1,V8=7),"",IFERROR(INDEX(#REF!,MATCH(1,(planning!V4&gt;=#REF!)*(#REF!&gt;=planning!V4)*(#REF!=planning!$AC$1),0),5),""))</f>
        <v/>
      </c>
      <c r="W9" s="14" t="str">
        <f t="array" ref="W9">IF(OR(W8=1,W8=7),"",IFERROR(INDEX(#REF!,MATCH(1,(planning!W4&gt;=#REF!)*(#REF!&gt;=planning!W4)*(#REF!=planning!$AC$1),0),5),""))</f>
        <v/>
      </c>
      <c r="X9" s="14" t="str">
        <f t="array" ref="X9">IF(OR(X8=1,X8=7),"",IFERROR(INDEX(#REF!,MATCH(1,(planning!X4&gt;=#REF!)*(#REF!&gt;=planning!X4)*(#REF!=planning!$AC$1),0),5),""))</f>
        <v/>
      </c>
      <c r="Y9" s="14" t="str">
        <f t="array" ref="Y9">IF(OR(Y8=1,Y8=7),"",IFERROR(INDEX(#REF!,MATCH(1,(planning!Y4&gt;=#REF!)*(#REF!&gt;=planning!Y4)*(#REF!=planning!$AC$1),0),5),""))</f>
        <v/>
      </c>
      <c r="Z9" s="14" t="str">
        <f t="array" ref="Z9">IF(OR(Z8=1,Z8=7),"",IFERROR(INDEX(#REF!,MATCH(1,(planning!Z4&gt;=#REF!)*(#REF!&gt;=planning!Z4)*(#REF!=planning!$AC$1),0),5),""))</f>
        <v/>
      </c>
      <c r="AA9" s="14" t="str">
        <f t="array" ref="AA9">IF(OR(AA8=1,AA8=7),"",IFERROR(INDEX(#REF!,MATCH(1,(planning!AA4&gt;=#REF!)*(#REF!&gt;=planning!AA4)*(#REF!=planning!$AC$1),0),5),""))</f>
        <v/>
      </c>
      <c r="AB9" s="14" t="str">
        <f t="array" ref="AB9">IF(OR(AB8=1,AB8=7),"",IFERROR(INDEX(#REF!,MATCH(1,(planning!AB4&gt;=#REF!)*(#REF!&gt;=planning!AB4)*(#REF!=planning!$AC$1),0),5),""))</f>
        <v/>
      </c>
      <c r="AC9" s="14" t="str">
        <f t="array" ref="AC9">IF(OR(AC8=1,AC8=7),"",IFERROR(INDEX(#REF!,MATCH(1,(planning!AC4&gt;=#REF!)*(#REF!&gt;=planning!AC4)*(#REF!=planning!$AC$1),0),5),""))</f>
        <v/>
      </c>
      <c r="AD9" s="14" t="str">
        <f t="array" ref="AD9">IF(OR(AD8=1,AD8=7),"",IFERROR(INDEX(#REF!,MATCH(1,(planning!AD4&gt;=#REF!)*(#REF!&gt;=planning!AD4)*(#REF!=planning!$AC$1),0),5),""))</f>
        <v/>
      </c>
      <c r="AE9" s="14" t="str">
        <f t="array" ref="AE9">IF(OR(AE8=1,AE8=7),"",IFERROR(INDEX(#REF!,MATCH(1,(planning!AE4&gt;=#REF!)*(#REF!&gt;=planning!AE4)*(#REF!=planning!$AC$1),0),5),""))</f>
        <v/>
      </c>
      <c r="AF9" s="14" t="str">
        <f t="array" ref="AF9">IF(OR(AF8=1,AF8=7),"",IFERROR(INDEX(#REF!,MATCH(1,(planning!AF4&gt;=#REF!)*(#REF!&gt;=planning!AF4)*(#REF!=planning!$AC$1),0),5),""))</f>
        <v/>
      </c>
      <c r="AG9" s="14" t="str">
        <f t="array" ref="AG9">IF(OR(AG8=1,AG8=7),"",IFERROR(INDEX(#REF!,MATCH(1,(planning!AG4&gt;=#REF!)*(#REF!&gt;=planning!AG4)*(#REF!=planning!$AC$1),0),5),""))</f>
        <v/>
      </c>
      <c r="AH9" s="14" t="str">
        <f t="array" ref="AH9">IF(OR(AH8=1,AH8=7),"",IFERROR(INDEX(#REF!,MATCH(1,(planning!AH4&gt;=#REF!)*(#REF!&gt;=planning!AH4)*(#REF!=planning!$AC$1),0),5),""))</f>
        <v/>
      </c>
      <c r="AI9" s="15" t="str">
        <f t="array" ref="AI9">IF(OR(AI8=1,AI8=7),"",IFERROR(INDEX(#REF!,MATCH(1,(planning!AI4&gt;=#REF!)*(#REF!&gt;=planning!AI4)*(#REF!=planning!$AC$1),0),5),""))</f>
        <v/>
      </c>
    </row>
    <row r="10" spans="2:36" ht="15" customHeight="1" thickBot="1">
      <c r="D10" s="16" t="str">
        <f ca="1">IFERROR(VLOOKUP(input!$F4,INDIRECT($P$1),1,0),"")</f>
        <v>gtr</v>
      </c>
      <c r="E10" s="14" t="str">
        <f t="array" ref="E10">IF(OR(E9=1,E9=7),"",IFERROR(INDEX(#REF!,MATCH(1,(planning!E5&gt;=#REF!)*(#REF!&gt;=planning!E5)*(#REF!=planning!$AC$1),0),5),""))</f>
        <v/>
      </c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5"/>
    </row>
    <row r="11" spans="2:36" ht="15" customHeight="1" thickBot="1">
      <c r="D11" s="16" t="str">
        <f ca="1">IFERROR(VLOOKUP(input!$F5,INDIRECT($P$1),1,0),"")</f>
        <v>gr</v>
      </c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5"/>
    </row>
    <row r="12" spans="2:36" ht="15" customHeight="1" thickBot="1">
      <c r="D12" s="16" t="str">
        <f ca="1">IFERROR(VLOOKUP(input!$F6,INDIRECT($P$1),1,0),"")</f>
        <v>hh</v>
      </c>
      <c r="E12" s="14" t="str">
        <f t="array" ref="E12">IF(OR(E11=1,E11=7),"",IFERROR(INDEX(#REF!,MATCH(1,(planning!E7&gt;=#REF!)*(#REF!&gt;=planning!E7)*(#REF!=planning!$AC$1),0),5),""))</f>
        <v/>
      </c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5"/>
    </row>
    <row r="13" spans="2:36" ht="15" customHeight="1" thickBot="1">
      <c r="D13" s="16" t="str">
        <f ca="1">IFERROR(VLOOKUP(input!$F7,INDIRECT($P$1),1,0),"")</f>
        <v/>
      </c>
      <c r="E13" s="14" t="str">
        <f t="array" ref="E13">IF(OR(E12=1,E12=7),"",IFERROR(INDEX(#REF!,MATCH(1,(planning!E8&gt;=#REF!)*(#REF!&gt;=planning!E8)*(#REF!=planning!$AC$1),0),5),""))</f>
        <v/>
      </c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5"/>
    </row>
    <row r="14" spans="2:36" ht="15" customHeight="1" thickBot="1">
      <c r="D14" s="16" t="str">
        <f ca="1">IFERROR(VLOOKUP(input!$F8,INDIRECT($P$1),1,0),"")</f>
        <v/>
      </c>
      <c r="E14" s="13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5"/>
    </row>
    <row r="15" spans="2:36" ht="15.75" thickBot="1">
      <c r="D15" s="16" t="str">
        <f ca="1">IFERROR(VLOOKUP(input!$F9,INDIRECT($P$1),1,0),"")</f>
        <v/>
      </c>
      <c r="E15" s="13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5"/>
    </row>
    <row r="16" spans="2:36" ht="15.75" thickBot="1">
      <c r="D16" s="16" t="str">
        <f ca="1">IFERROR(VLOOKUP(input!$F10,INDIRECT($P$1),1,0),"")</f>
        <v/>
      </c>
      <c r="AC16" s="6"/>
    </row>
  </sheetData>
  <mergeCells count="6">
    <mergeCell ref="E1:J1"/>
    <mergeCell ref="M1:O1"/>
    <mergeCell ref="P1:U1"/>
    <mergeCell ref="AC1:AI1"/>
    <mergeCell ref="E3:AI3"/>
    <mergeCell ref="E5:AI5"/>
  </mergeCells>
  <conditionalFormatting sqref="E7:AI15">
    <cfRule type="expression" dxfId="31" priority="41">
      <formula>OR(E$8=1,E$8=7)</formula>
    </cfRule>
  </conditionalFormatting>
  <conditionalFormatting sqref="E9:AI15">
    <cfRule type="cellIs" dxfId="30" priority="38" operator="equal">
      <formula>"M"</formula>
    </cfRule>
    <cfRule type="cellIs" dxfId="29" priority="39" operator="equal">
      <formula>"RTT"</formula>
    </cfRule>
    <cfRule type="cellIs" dxfId="28" priority="40" operator="equal">
      <formula>"C"</formula>
    </cfRule>
  </conditionalFormatting>
  <conditionalFormatting sqref="E9:AI15">
    <cfRule type="cellIs" dxfId="27" priority="36" operator="equal">
      <formula>"ASA"</formula>
    </cfRule>
  </conditionalFormatting>
  <conditionalFormatting sqref="E9:AI15">
    <cfRule type="cellIs" dxfId="26" priority="32" operator="equal">
      <formula>"CE"</formula>
    </cfRule>
  </conditionalFormatting>
  <conditionalFormatting sqref="E9:AI15">
    <cfRule type="cellIs" dxfId="25" priority="30" operator="equal">
      <formula>"REC"</formula>
    </cfRule>
  </conditionalFormatting>
  <conditionalFormatting sqref="E9:AF15">
    <cfRule type="expression" dxfId="24" priority="27">
      <formula>AND(E$9&gt;=#REF!,E$9&lt;=#REF!)</formula>
    </cfRule>
  </conditionalFormatting>
  <conditionalFormatting sqref="J6">
    <cfRule type="colorScale" priority="24">
      <colorScale>
        <cfvo type="min" val="0"/>
        <cfvo type="max" val="0"/>
        <color rgb="FFFF7128"/>
        <color rgb="FFFFEF9C"/>
      </colorScale>
    </cfRule>
  </conditionalFormatting>
  <conditionalFormatting sqref="E6:AI6">
    <cfRule type="expression" dxfId="23" priority="18">
      <formula>AND(#REF!&gt;=#REF!,#REF!&lt;=#REF!)</formula>
    </cfRule>
  </conditionalFormatting>
  <conditionalFormatting sqref="E6:AI6">
    <cfRule type="expression" dxfId="22" priority="17">
      <formula>AND(#REF!&gt;=#REF!,#REF!&lt;=#REF!)</formula>
    </cfRule>
  </conditionalFormatting>
  <conditionalFormatting sqref="E8:AI10 E11:E13">
    <cfRule type="expression" dxfId="21" priority="76">
      <formula>COUNTIF(#REF!,E4)=1</formula>
    </cfRule>
  </conditionalFormatting>
  <conditionalFormatting sqref="E11:AI11">
    <cfRule type="expression" dxfId="20" priority="78">
      <formula>COUNTIF(#REF!,E6)=1</formula>
    </cfRule>
  </conditionalFormatting>
  <conditionalFormatting sqref="E15:AI15">
    <cfRule type="expression" dxfId="19" priority="80">
      <formula>COUNTIF(#REF!,E6)=1</formula>
    </cfRule>
  </conditionalFormatting>
  <conditionalFormatting sqref="E14:AI14">
    <cfRule type="expression" dxfId="18" priority="81">
      <formula>COUNTIF(#REF!,E6)=1</formula>
    </cfRule>
  </conditionalFormatting>
  <conditionalFormatting sqref="E13:AI13">
    <cfRule type="expression" dxfId="17" priority="82">
      <formula>COUNTIF(#REF!,E6)=1</formula>
    </cfRule>
  </conditionalFormatting>
  <conditionalFormatting sqref="E12:AI12">
    <cfRule type="expression" dxfId="16" priority="83">
      <formula>COUNTIF(#REF!,E6)=1</formula>
    </cfRule>
  </conditionalFormatting>
  <conditionalFormatting sqref="E7:AI7">
    <cfRule type="expression" dxfId="15" priority="86">
      <formula>COUNTIF(#REF!,E4)=1</formula>
    </cfRule>
  </conditionalFormatting>
  <conditionalFormatting sqref="E6:AI6">
    <cfRule type="expression" dxfId="14" priority="87">
      <formula>AND(E$4&gt;=#REF!,E$4&lt;=#REF!)</formula>
    </cfRule>
  </conditionalFormatting>
  <conditionalFormatting sqref="E6:AI6">
    <cfRule type="expression" dxfId="13" priority="88">
      <formula>AND(E$4&gt;=#REF!,E$4&lt;=#REF!)</formula>
    </cfRule>
  </conditionalFormatting>
  <conditionalFormatting sqref="E6:AI6">
    <cfRule type="expression" dxfId="12" priority="89">
      <formula>AND(E$4&gt;=#REF!,E$4&lt;=#REF!)</formula>
    </cfRule>
  </conditionalFormatting>
  <conditionalFormatting sqref="E15:AI15">
    <cfRule type="cellIs" dxfId="11" priority="90" operator="between">
      <formula>$E$7</formula>
      <formula>$AF$7</formula>
    </cfRule>
    <cfRule type="expression" dxfId="10" priority="91">
      <formula>COUNTIF(#REF!,E5)=1</formula>
    </cfRule>
  </conditionalFormatting>
  <conditionalFormatting sqref="E14:AI14">
    <cfRule type="cellIs" dxfId="9" priority="92" operator="between">
      <formula>$E$7</formula>
      <formula>$AF$7</formula>
    </cfRule>
    <cfRule type="expression" dxfId="8" priority="93">
      <formula>COUNTIF(#REF!,E5)=1</formula>
    </cfRule>
  </conditionalFormatting>
  <conditionalFormatting sqref="E13:AI13">
    <cfRule type="cellIs" dxfId="7" priority="94" operator="between">
      <formula>$E$7</formula>
      <formula>$AF$7</formula>
    </cfRule>
    <cfRule type="expression" dxfId="6" priority="95">
      <formula>COUNTIF(#REF!,E5)=1</formula>
    </cfRule>
  </conditionalFormatting>
  <conditionalFormatting sqref="E12:AI12">
    <cfRule type="cellIs" dxfId="5" priority="96" operator="between">
      <formula>$E$7</formula>
      <formula>$AF$7</formula>
    </cfRule>
    <cfRule type="expression" dxfId="4" priority="97">
      <formula>COUNTIF(#REF!,E5)=1</formula>
    </cfRule>
  </conditionalFormatting>
  <conditionalFormatting sqref="E9:AI10 E11:E13">
    <cfRule type="cellIs" dxfId="3" priority="98" operator="between">
      <formula>$E$7</formula>
      <formula>$AF$7</formula>
    </cfRule>
    <cfRule type="expression" dxfId="2" priority="99">
      <formula>COUNTIF(#REF!,E4)=1</formula>
    </cfRule>
  </conditionalFormatting>
  <conditionalFormatting sqref="E11:AI11">
    <cfRule type="cellIs" dxfId="1" priority="102" operator="between">
      <formula>$E$7</formula>
      <formula>$AF$7</formula>
    </cfRule>
    <cfRule type="expression" dxfId="0" priority="103">
      <formula>COUNTIF(#REF!,E5)=1</formula>
    </cfRule>
  </conditionalFormatting>
  <dataValidations count="2">
    <dataValidation type="list" allowBlank="1" showInputMessage="1" showErrorMessage="1" sqref="E1:J1">
      <formula1>input!#REF!</formula1>
    </dataValidation>
    <dataValidation type="list" allowBlank="1" showInputMessage="1" showErrorMessage="1" sqref="P1:U1">
      <formula1>input!F$2:$H$2</formula1>
    </dataValidation>
  </dataValidations>
  <printOptions horizontalCentered="1" verticalCentered="1"/>
  <pageMargins left="0" right="0" top="0" bottom="0" header="0.31496062992125984" footer="0.31496062992125984"/>
  <pageSetup paperSize="9" scale="71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1:I6"/>
  <sheetViews>
    <sheetView workbookViewId="0">
      <selection activeCell="H5" sqref="H5"/>
    </sheetView>
  </sheetViews>
  <sheetFormatPr baseColWidth="10" defaultRowHeight="15"/>
  <cols>
    <col min="2" max="2" width="2.5703125" customWidth="1"/>
    <col min="3" max="3" width="10.7109375" bestFit="1" customWidth="1"/>
    <col min="4" max="4" width="18" bestFit="1" customWidth="1"/>
    <col min="5" max="5" width="3.140625" customWidth="1"/>
    <col min="6" max="7" width="21.42578125" bestFit="1" customWidth="1"/>
    <col min="8" max="8" width="16.42578125" bestFit="1" customWidth="1"/>
    <col min="9" max="9" width="11.5703125" style="8" customWidth="1"/>
  </cols>
  <sheetData>
    <row r="1" spans="3:8">
      <c r="C1">
        <v>2019</v>
      </c>
    </row>
    <row r="2" spans="3:8">
      <c r="F2" t="s">
        <v>5</v>
      </c>
      <c r="G2" t="s">
        <v>6</v>
      </c>
      <c r="H2" t="s">
        <v>7</v>
      </c>
    </row>
    <row r="3" spans="3:8">
      <c r="F3" t="s">
        <v>8</v>
      </c>
      <c r="G3" t="s">
        <v>12</v>
      </c>
      <c r="H3" t="s">
        <v>15</v>
      </c>
    </row>
    <row r="4" spans="3:8">
      <c r="F4" t="s">
        <v>9</v>
      </c>
      <c r="G4" t="s">
        <v>13</v>
      </c>
      <c r="H4" t="s">
        <v>16</v>
      </c>
    </row>
    <row r="5" spans="3:8">
      <c r="F5" t="s">
        <v>10</v>
      </c>
      <c r="G5" t="s">
        <v>14</v>
      </c>
      <c r="H5" t="s">
        <v>17</v>
      </c>
    </row>
    <row r="6" spans="3:8">
      <c r="F6" t="s">
        <v>11</v>
      </c>
    </row>
  </sheetData>
  <dataValidations count="1">
    <dataValidation type="list" allowBlank="1" showInputMessage="1" showErrorMessage="1" sqref="C1">
      <formula1>#REF!</formula1>
    </dataValidation>
  </dataValidation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planning</vt:lpstr>
      <vt:lpstr>input</vt:lpstr>
      <vt:lpstr>x</vt:lpstr>
      <vt:lpstr>y</vt:lpstr>
      <vt:lpstr>z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Your User Name</dc:creator>
  <cp:lastModifiedBy>Your User Name</cp:lastModifiedBy>
  <cp:lastPrinted>2018-10-08T14:52:02Z</cp:lastPrinted>
  <dcterms:created xsi:type="dcterms:W3CDTF">2018-06-21T13:29:38Z</dcterms:created>
  <dcterms:modified xsi:type="dcterms:W3CDTF">2018-10-20T12:00:17Z</dcterms:modified>
</cp:coreProperties>
</file>