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.noel\Downloads\"/>
    </mc:Choice>
  </mc:AlternateContent>
  <xr:revisionPtr revIDLastSave="0" documentId="8_{F602843B-678E-447A-B987-F7DDC4CB038F}" xr6:coauthVersionLast="31" xr6:coauthVersionMax="31" xr10:uidLastSave="{00000000-0000-0000-0000-000000000000}"/>
  <bookViews>
    <workbookView xWindow="0" yWindow="0" windowWidth="20490" windowHeight="7545" xr2:uid="{9718D433-0F4F-4504-8A64-7726FC86D75A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3" i="1"/>
  <c r="N4" i="1"/>
  <c r="N5" i="1"/>
  <c r="N6" i="1"/>
  <c r="N7" i="1"/>
  <c r="N8" i="1"/>
  <c r="N2" i="1"/>
</calcChain>
</file>

<file path=xl/sharedStrings.xml><?xml version="1.0" encoding="utf-8"?>
<sst xmlns="http://schemas.openxmlformats.org/spreadsheetml/2006/main" count="120" uniqueCount="71">
  <si>
    <t>ORIGINE</t>
  </si>
  <si>
    <t>EXTREMITE</t>
  </si>
  <si>
    <t>HYD</t>
  </si>
  <si>
    <t>DEC</t>
  </si>
  <si>
    <t>COMP</t>
  </si>
  <si>
    <t>REP</t>
  </si>
  <si>
    <t>GC</t>
  </si>
  <si>
    <t>REMP</t>
  </si>
  <si>
    <t>IMP</t>
  </si>
  <si>
    <t>RENF</t>
  </si>
  <si>
    <t>RECA</t>
  </si>
  <si>
    <t>ELA</t>
  </si>
  <si>
    <t>count</t>
  </si>
  <si>
    <t>27203/V7R/PA/02997</t>
  </si>
  <si>
    <t>27203/V7R/PB/02768</t>
  </si>
  <si>
    <t>27203/V7R/PB/02751</t>
  </si>
  <si>
    <t>27203/V7R/PB/03310</t>
  </si>
  <si>
    <t>27203/V7R/PB/03311</t>
  </si>
  <si>
    <t>27203/V7R/PMZ/02650</t>
  </si>
  <si>
    <t>27203/V7R/PA/02984</t>
  </si>
  <si>
    <t>27203/V7R/PB/02759</t>
  </si>
  <si>
    <t>27203/V7R/PB/02773</t>
  </si>
  <si>
    <t>27203/V7R/PB/02732</t>
  </si>
  <si>
    <t>27203/V7R/PB/02729</t>
  </si>
  <si>
    <t>27203/V7R/PB/02760</t>
  </si>
  <si>
    <t>27203/V7R/PB/02727</t>
  </si>
  <si>
    <t>27203/V7R/PB/02746</t>
  </si>
  <si>
    <t>27203/V7R/PB/02735</t>
  </si>
  <si>
    <t>27203/V7R/PB/02736</t>
  </si>
  <si>
    <t>27203/V7R/PB/02734</t>
  </si>
  <si>
    <t>27203/V7R/PB/02747</t>
  </si>
  <si>
    <t>27203/V7R/PA/02980</t>
  </si>
  <si>
    <t>27203/V7R/PB/02740</t>
  </si>
  <si>
    <t>27203/V7R/PB/02739</t>
  </si>
  <si>
    <t>27203/V7R/PB/02728</t>
  </si>
  <si>
    <t>27203/V7R/PB/02754</t>
  </si>
  <si>
    <t>27203/V7R/PB/02752</t>
  </si>
  <si>
    <t>27203/V7R/PB/02753</t>
  </si>
  <si>
    <t>27203/V7R/PB/02792</t>
  </si>
  <si>
    <t>27203/V7R/PB/02791</t>
  </si>
  <si>
    <t>27203/V7R/PA/02988</t>
  </si>
  <si>
    <t>27203/V7R/PB/02786</t>
  </si>
  <si>
    <t>27203/V7R/PB/02790</t>
  </si>
  <si>
    <t>27203/V7R/PB/02785</t>
  </si>
  <si>
    <t>27203/V7R/PB/02787</t>
  </si>
  <si>
    <t>27203/V7R/PB/02789</t>
  </si>
  <si>
    <t>27203/V7R/PB/05513</t>
  </si>
  <si>
    <t>27203/V7R/PA/03002</t>
  </si>
  <si>
    <t>27203/V7R/PB/02765</t>
  </si>
  <si>
    <t>27203/V7R/PB/02763</t>
  </si>
  <si>
    <t>27203/V7R/PB/02762</t>
  </si>
  <si>
    <t>27203/V7R/PB/02769</t>
  </si>
  <si>
    <t>27203/V7R/PB/02772</t>
  </si>
  <si>
    <t>27203/V7R/PB/02771</t>
  </si>
  <si>
    <t>27203/V7R/PB/04143</t>
  </si>
  <si>
    <t>27203/V7R/PB/02780</t>
  </si>
  <si>
    <t>27203/V7R/PB/02777</t>
  </si>
  <si>
    <t>27203/V7R/PB/02778</t>
  </si>
  <si>
    <t>27203/V7R/PB/02755</t>
  </si>
  <si>
    <t>27203/V7R/PB/02756</t>
  </si>
  <si>
    <t>27203/V7R/PB/02793</t>
  </si>
  <si>
    <t>27203/V7R/PB/02745</t>
  </si>
  <si>
    <t>27554/V7R/PA/07141</t>
  </si>
  <si>
    <t>27203/V7R/PB/02737</t>
  </si>
  <si>
    <t>27203/V7R/PB/02781</t>
  </si>
  <si>
    <t>27203/V7R/PB/03357</t>
  </si>
  <si>
    <t>27203/V7R/PB/02776</t>
  </si>
  <si>
    <t>27203/V7R/PB/02743</t>
  </si>
  <si>
    <t>27203/V7R/PB/02750</t>
  </si>
  <si>
    <t>27203/V7R/PB/10179</t>
  </si>
  <si>
    <t>somme 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</si>
</sst>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042D22-108F-4D7A-BF44-B17AA514BA49}">
  <dimension ref="A1:N54"/>
  <sheetViews>
    <sheetView tabSelected="1" workbookViewId="0">
      <selection activeCell="A10" sqref="A10:C18"/>
    </sheetView>
  </sheetViews>
  <sheetFormatPr baseColWidth="10" defaultRowHeight="15" x14ac:dyDescent="0.25"/>
  <cols>
    <col min="1" max="1" width="25.7109375" customWidth="1"/>
    <col min="2" max="2" width="22.28515625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t="s">
        <v>70</v>
      </c>
    </row>
    <row r="2" spans="1:14" x14ac:dyDescent="0.25">
      <c r="A2" s="1" t="s">
        <v>13</v>
      </c>
      <c r="B2" s="1" t="s">
        <v>14</v>
      </c>
      <c r="C2" s="1">
        <v>0</v>
      </c>
      <c r="D2" s="1">
        <v>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>
        <v>0</v>
      </c>
      <c r="M2" s="1">
        <v>4</v>
      </c>
      <c r="N2">
        <f>SUMIF($A$2:$A$1048576,B2,$M$2:$M$1048576)</f>
        <v>0</v>
      </c>
    </row>
    <row r="3" spans="1:14" x14ac:dyDescent="0.25">
      <c r="A3" s="1" t="s">
        <v>15</v>
      </c>
      <c r="B3" s="1" t="s">
        <v>16</v>
      </c>
      <c r="C3" s="1">
        <v>0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1</v>
      </c>
      <c r="M3" s="1">
        <v>3</v>
      </c>
      <c r="N3" s="1">
        <f>SUMIF($A$2:$A$1048576,B3,$M$2:$M$1048576)</f>
        <v>2</v>
      </c>
    </row>
    <row r="4" spans="1:14" x14ac:dyDescent="0.25">
      <c r="A4" s="1" t="s">
        <v>16</v>
      </c>
      <c r="B4" s="1" t="s">
        <v>17</v>
      </c>
      <c r="C4" s="1">
        <v>0</v>
      </c>
      <c r="D4" s="1">
        <v>0</v>
      </c>
      <c r="E4" s="1">
        <v>0</v>
      </c>
      <c r="F4" s="1">
        <v>0</v>
      </c>
      <c r="G4" s="1">
        <v>0</v>
      </c>
      <c r="H4" s="1">
        <v>0</v>
      </c>
      <c r="I4" s="1">
        <v>0</v>
      </c>
      <c r="J4" s="1">
        <v>0</v>
      </c>
      <c r="K4" s="1">
        <v>0</v>
      </c>
      <c r="L4" s="1">
        <v>1</v>
      </c>
      <c r="M4" s="1">
        <v>2</v>
      </c>
      <c r="N4" s="1">
        <f>SUMIF($A$2:$A$1048576,B4,$M$2:$M$1048576)</f>
        <v>0</v>
      </c>
    </row>
    <row r="5" spans="1:14" x14ac:dyDescent="0.25">
      <c r="A5" s="1" t="s">
        <v>18</v>
      </c>
      <c r="B5" s="1" t="s">
        <v>13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f>SUMIF($A$2:$A$1048576,B5,$M$2:$M$1048576)</f>
        <v>10</v>
      </c>
    </row>
    <row r="6" spans="1:14" x14ac:dyDescent="0.25">
      <c r="A6" s="1" t="s">
        <v>18</v>
      </c>
      <c r="B6" s="1" t="s">
        <v>19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f>SUMIF($A$2:$A$1048576,B6,$M$2:$M$1048576)</f>
        <v>10</v>
      </c>
    </row>
    <row r="7" spans="1:14" x14ac:dyDescent="0.25">
      <c r="A7" s="1" t="s">
        <v>20</v>
      </c>
      <c r="B7" s="1" t="s">
        <v>21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2</v>
      </c>
      <c r="N7" s="1">
        <f>SUMIF($A$2:$A$1048576,B7,$M$2:$M$1048576)</f>
        <v>0</v>
      </c>
    </row>
    <row r="8" spans="1:14" x14ac:dyDescent="0.25">
      <c r="A8" s="1" t="s">
        <v>22</v>
      </c>
      <c r="B8" s="1" t="s">
        <v>23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5</v>
      </c>
      <c r="N8" s="1">
        <f>SUMIF($A$2:$A$1048576,B8,$M$2:$M$1048576)</f>
        <v>0</v>
      </c>
    </row>
    <row r="9" spans="1:14" x14ac:dyDescent="0.25">
      <c r="A9" s="1" t="s">
        <v>24</v>
      </c>
      <c r="B9" s="1" t="s">
        <v>25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4</v>
      </c>
      <c r="N9" s="1">
        <f>SUMIF($A$2:$A$1048576,B9,$M$2:$M$1048576)</f>
        <v>0</v>
      </c>
    </row>
    <row r="10" spans="1:14" x14ac:dyDescent="0.25">
      <c r="A10" s="1" t="s">
        <v>26</v>
      </c>
      <c r="B10" s="1" t="s">
        <v>27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10</v>
      </c>
      <c r="N10" s="1">
        <f>SUMIF($A$2:$A$1048576,B10,$M$2:$M$1048576)</f>
        <v>4</v>
      </c>
    </row>
    <row r="11" spans="1:14" x14ac:dyDescent="0.25">
      <c r="A11" s="1" t="s">
        <v>27</v>
      </c>
      <c r="B11" s="1" t="s">
        <v>28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4</v>
      </c>
      <c r="N11" s="1">
        <f>SUMIF($A$2:$A$1048576,B11,$M$2:$M$1048576)</f>
        <v>4</v>
      </c>
    </row>
    <row r="12" spans="1:14" x14ac:dyDescent="0.25">
      <c r="A12" s="1" t="s">
        <v>28</v>
      </c>
      <c r="B12" s="1" t="s">
        <v>29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4</v>
      </c>
      <c r="N12" s="1">
        <f>SUMIF($A$2:$A$1048576,B12,$M$2:$M$1048576)</f>
        <v>0</v>
      </c>
    </row>
    <row r="13" spans="1:14" x14ac:dyDescent="0.25">
      <c r="A13" s="1" t="s">
        <v>30</v>
      </c>
      <c r="B13" s="1" t="s">
        <v>26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3</v>
      </c>
      <c r="N13" s="1">
        <f>SUMIF($A$2:$A$1048576,B13,$M$2:$M$1048576)</f>
        <v>10</v>
      </c>
    </row>
    <row r="14" spans="1:14" x14ac:dyDescent="0.25">
      <c r="A14" s="1" t="s">
        <v>31</v>
      </c>
      <c r="B14" s="1" t="s">
        <v>32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5</v>
      </c>
      <c r="N14" s="1">
        <f>SUMIF($A$2:$A$1048576,B14,$M$2:$M$1048576)</f>
        <v>5</v>
      </c>
    </row>
    <row r="15" spans="1:14" x14ac:dyDescent="0.25">
      <c r="A15" s="1" t="s">
        <v>32</v>
      </c>
      <c r="B15" s="1" t="s">
        <v>33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5</v>
      </c>
      <c r="N15" s="1">
        <f>SUMIF($A$2:$A$1048576,B15,$M$2:$M$1048576)</f>
        <v>0</v>
      </c>
    </row>
    <row r="16" spans="1:14" x14ac:dyDescent="0.25">
      <c r="A16" s="1" t="s">
        <v>34</v>
      </c>
      <c r="B16" s="1" t="s">
        <v>22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7</v>
      </c>
      <c r="N16" s="1">
        <f>SUMIF($A$2:$A$1048576,B16,$M$2:$M$1048576)</f>
        <v>5</v>
      </c>
    </row>
    <row r="17" spans="1:14" x14ac:dyDescent="0.25">
      <c r="A17" s="1" t="s">
        <v>18</v>
      </c>
      <c r="B17" s="1" t="s">
        <v>31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f>SUMIF($A$2:$A$1048576,B17,$M$2:$M$1048576)</f>
        <v>17</v>
      </c>
    </row>
    <row r="18" spans="1:14" x14ac:dyDescent="0.25">
      <c r="A18" s="1" t="s">
        <v>31</v>
      </c>
      <c r="B18" s="1" t="s">
        <v>30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8</v>
      </c>
      <c r="N18" s="1">
        <f>SUMIF($A$2:$A$1048576,B18,$M$2:$M$1048576)</f>
        <v>3</v>
      </c>
    </row>
    <row r="19" spans="1:14" x14ac:dyDescent="0.25">
      <c r="A19" s="1" t="s">
        <v>19</v>
      </c>
      <c r="B19" s="1" t="s">
        <v>35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5</v>
      </c>
      <c r="N19" s="1">
        <f>SUMIF($A$2:$A$1048576,B19,$M$2:$M$1048576)</f>
        <v>4</v>
      </c>
    </row>
    <row r="20" spans="1:14" x14ac:dyDescent="0.25">
      <c r="A20" s="1" t="s">
        <v>36</v>
      </c>
      <c r="B20" s="1" t="s">
        <v>20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5</v>
      </c>
      <c r="N20" s="1">
        <f>SUMIF($A$2:$A$1048576,B20,$M$2:$M$1048576)</f>
        <v>10</v>
      </c>
    </row>
    <row r="21" spans="1:14" x14ac:dyDescent="0.25">
      <c r="A21" s="1" t="s">
        <v>20</v>
      </c>
      <c r="B21" s="1" t="s">
        <v>24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8</v>
      </c>
      <c r="N21" s="1">
        <f>SUMIF($A$2:$A$1048576,B21,$M$2:$M$1048576)</f>
        <v>4</v>
      </c>
    </row>
    <row r="22" spans="1:14" x14ac:dyDescent="0.25">
      <c r="A22" s="1" t="s">
        <v>35</v>
      </c>
      <c r="B22" s="1" t="s">
        <v>37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4</v>
      </c>
      <c r="N22" s="1">
        <f>SUMIF($A$2:$A$1048576,B22,$M$2:$M$1048576)</f>
        <v>0</v>
      </c>
    </row>
    <row r="23" spans="1:14" x14ac:dyDescent="0.25">
      <c r="A23" s="1" t="s">
        <v>36</v>
      </c>
      <c r="B23" s="1" t="s">
        <v>15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4</v>
      </c>
      <c r="N23" s="1">
        <f>SUMIF($A$2:$A$1048576,B23,$M$2:$M$1048576)</f>
        <v>9</v>
      </c>
    </row>
    <row r="24" spans="1:14" x14ac:dyDescent="0.25">
      <c r="A24" s="1" t="s">
        <v>19</v>
      </c>
      <c r="B24" s="1" t="s">
        <v>36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 s="1">
        <v>0</v>
      </c>
      <c r="L24" s="1">
        <v>0</v>
      </c>
      <c r="M24" s="1">
        <v>5</v>
      </c>
      <c r="N24" s="1">
        <f>SUMIF($A$2:$A$1048576,B24,$M$2:$M$1048576)</f>
        <v>9</v>
      </c>
    </row>
    <row r="25" spans="1:14" x14ac:dyDescent="0.25">
      <c r="A25" s="1" t="s">
        <v>38</v>
      </c>
      <c r="B25" s="1" t="s">
        <v>39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>
        <v>0</v>
      </c>
      <c r="M25" s="1">
        <v>3</v>
      </c>
      <c r="N25" s="1">
        <f>SUMIF($A$2:$A$1048576,B25,$M$2:$M$1048576)</f>
        <v>0</v>
      </c>
    </row>
    <row r="26" spans="1:14" x14ac:dyDescent="0.25">
      <c r="A26" s="1" t="s">
        <v>40</v>
      </c>
      <c r="B26" s="1" t="s">
        <v>41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3</v>
      </c>
      <c r="N26" s="1">
        <f>SUMIF($A$2:$A$1048576,B26,$M$2:$M$1048576)</f>
        <v>0</v>
      </c>
    </row>
    <row r="27" spans="1:14" x14ac:dyDescent="0.25">
      <c r="A27" s="1" t="s">
        <v>42</v>
      </c>
      <c r="B27" s="1" t="s">
        <v>43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1</v>
      </c>
      <c r="N27" s="1">
        <f>SUMIF($A$2:$A$1048576,B27,$M$2:$M$1048576)</f>
        <v>0</v>
      </c>
    </row>
    <row r="28" spans="1:14" x14ac:dyDescent="0.25">
      <c r="A28" s="1" t="s">
        <v>44</v>
      </c>
      <c r="B28" s="1" t="s">
        <v>45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4</v>
      </c>
      <c r="N28" s="1">
        <f>SUMIF($A$2:$A$1048576,B28,$M$2:$M$1048576)</f>
        <v>3</v>
      </c>
    </row>
    <row r="29" spans="1:14" x14ac:dyDescent="0.25">
      <c r="A29" s="1" t="s">
        <v>40</v>
      </c>
      <c r="B29" s="1" t="s">
        <v>44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</v>
      </c>
      <c r="K29" s="1">
        <v>0</v>
      </c>
      <c r="L29" s="1">
        <v>0</v>
      </c>
      <c r="M29" s="1">
        <v>4</v>
      </c>
      <c r="N29" s="1">
        <f>SUMIF($A$2:$A$1048576,B29,$M$2:$M$1048576)</f>
        <v>4</v>
      </c>
    </row>
    <row r="30" spans="1:14" x14ac:dyDescent="0.25">
      <c r="A30" s="1" t="s">
        <v>45</v>
      </c>
      <c r="B30" s="1" t="s">
        <v>42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">
        <v>0</v>
      </c>
      <c r="K30" s="1">
        <v>0</v>
      </c>
      <c r="L30" s="1">
        <v>0</v>
      </c>
      <c r="M30" s="1">
        <v>3</v>
      </c>
      <c r="N30" s="1">
        <f>SUMIF($A$2:$A$1048576,B30,$M$2:$M$1048576)</f>
        <v>1</v>
      </c>
    </row>
    <row r="31" spans="1:14" x14ac:dyDescent="0.25">
      <c r="A31" s="1" t="s">
        <v>19</v>
      </c>
      <c r="B31" s="1" t="s">
        <v>40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4</v>
      </c>
      <c r="I31" s="1">
        <v>0</v>
      </c>
      <c r="J31" s="1">
        <v>1</v>
      </c>
      <c r="K31" s="1">
        <v>0</v>
      </c>
      <c r="L31" s="1">
        <v>1</v>
      </c>
      <c r="M31" s="1">
        <v>0</v>
      </c>
      <c r="N31" s="1">
        <f>SUMIF($A$2:$A$1048576,B31,$M$2:$M$1048576)</f>
        <v>11</v>
      </c>
    </row>
    <row r="32" spans="1:14" x14ac:dyDescent="0.25">
      <c r="A32" s="1" t="s">
        <v>40</v>
      </c>
      <c r="B32" s="1" t="s">
        <v>46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>
        <v>1</v>
      </c>
      <c r="N32" s="1">
        <f>SUMIF($A$2:$A$1048576,B32,$M$2:$M$1048576)</f>
        <v>0</v>
      </c>
    </row>
    <row r="33" spans="1:14" x14ac:dyDescent="0.25">
      <c r="A33" s="1" t="s">
        <v>47</v>
      </c>
      <c r="B33" s="1" t="s">
        <v>48</v>
      </c>
      <c r="C33" s="1">
        <v>0</v>
      </c>
      <c r="D33" s="1">
        <v>0</v>
      </c>
      <c r="E33" s="1">
        <v>0</v>
      </c>
      <c r="F33" s="1">
        <v>0</v>
      </c>
      <c r="G33" s="1">
        <v>0</v>
      </c>
      <c r="H33" s="1">
        <v>0</v>
      </c>
      <c r="I33" s="1">
        <v>0</v>
      </c>
      <c r="J33" s="1">
        <v>0</v>
      </c>
      <c r="K33" s="1">
        <v>0</v>
      </c>
      <c r="L33" s="1">
        <v>0</v>
      </c>
      <c r="M33" s="1">
        <v>6</v>
      </c>
      <c r="N33" s="1">
        <f>SUMIF($A$2:$A$1048576,B33,$M$2:$M$1048576)</f>
        <v>0</v>
      </c>
    </row>
    <row r="34" spans="1:14" x14ac:dyDescent="0.25">
      <c r="A34" s="1" t="s">
        <v>49</v>
      </c>
      <c r="B34" s="1" t="s">
        <v>50</v>
      </c>
      <c r="C34" s="1">
        <v>0</v>
      </c>
      <c r="D34" s="1">
        <v>0</v>
      </c>
      <c r="E34" s="1">
        <v>0</v>
      </c>
      <c r="F34" s="1">
        <v>0</v>
      </c>
      <c r="G34" s="1">
        <v>0</v>
      </c>
      <c r="H34" s="1">
        <v>0</v>
      </c>
      <c r="I34" s="1">
        <v>0</v>
      </c>
      <c r="J34" s="1">
        <v>0</v>
      </c>
      <c r="K34" s="1">
        <v>0</v>
      </c>
      <c r="L34" s="1">
        <v>0</v>
      </c>
      <c r="M34" s="1">
        <v>5</v>
      </c>
      <c r="N34" s="1">
        <f>SUMIF($A$2:$A$1048576,B34,$M$2:$M$1048576)</f>
        <v>0</v>
      </c>
    </row>
    <row r="35" spans="1:14" x14ac:dyDescent="0.25">
      <c r="A35" s="1" t="s">
        <v>51</v>
      </c>
      <c r="B35" s="1" t="s">
        <v>52</v>
      </c>
      <c r="C35" s="1">
        <v>0</v>
      </c>
      <c r="D35" s="1">
        <v>0</v>
      </c>
      <c r="E35" s="1">
        <v>0</v>
      </c>
      <c r="F35" s="1">
        <v>0</v>
      </c>
      <c r="G35" s="1">
        <v>0</v>
      </c>
      <c r="H35" s="1">
        <v>0</v>
      </c>
      <c r="I35" s="1">
        <v>0</v>
      </c>
      <c r="J35" s="1">
        <v>0</v>
      </c>
      <c r="K35" s="1">
        <v>0</v>
      </c>
      <c r="L35" s="1">
        <v>0</v>
      </c>
      <c r="M35" s="1">
        <v>2</v>
      </c>
      <c r="N35" s="1">
        <f>SUMIF($A$2:$A$1048576,B35,$M$2:$M$1048576)</f>
        <v>0</v>
      </c>
    </row>
    <row r="36" spans="1:14" x14ac:dyDescent="0.25">
      <c r="A36" s="1" t="s">
        <v>51</v>
      </c>
      <c r="B36" s="1" t="s">
        <v>53</v>
      </c>
      <c r="C36" s="1">
        <v>0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">
        <v>0</v>
      </c>
      <c r="K36" s="1">
        <v>0</v>
      </c>
      <c r="L36" s="1">
        <v>0</v>
      </c>
      <c r="M36" s="1">
        <v>6</v>
      </c>
      <c r="N36" s="1">
        <f>SUMIF($A$2:$A$1048576,B36,$M$2:$M$1048576)</f>
        <v>6</v>
      </c>
    </row>
    <row r="37" spans="1:14" x14ac:dyDescent="0.25">
      <c r="A37" s="1" t="s">
        <v>53</v>
      </c>
      <c r="B37" s="1" t="s">
        <v>49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">
        <v>0</v>
      </c>
      <c r="M37" s="1">
        <v>6</v>
      </c>
      <c r="N37" s="1">
        <f>SUMIF($A$2:$A$1048576,B37,$M$2:$M$1048576)</f>
        <v>5</v>
      </c>
    </row>
    <row r="38" spans="1:14" x14ac:dyDescent="0.25">
      <c r="A38" s="1" t="s">
        <v>13</v>
      </c>
      <c r="B38" s="1" t="s">
        <v>51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6</v>
      </c>
      <c r="N38" s="1">
        <f>SUMIF($A$2:$A$1048576,B38,$M$2:$M$1048576)</f>
        <v>8</v>
      </c>
    </row>
    <row r="39" spans="1:14" x14ac:dyDescent="0.25">
      <c r="A39" s="1" t="s">
        <v>54</v>
      </c>
      <c r="B39" s="1" t="s">
        <v>55</v>
      </c>
      <c r="C39" s="1">
        <v>0</v>
      </c>
      <c r="D39" s="1">
        <v>0</v>
      </c>
      <c r="E39" s="1">
        <v>0</v>
      </c>
      <c r="F39" s="1">
        <v>0</v>
      </c>
      <c r="G39" s="1">
        <v>0</v>
      </c>
      <c r="H39" s="1">
        <v>1</v>
      </c>
      <c r="I39" s="1">
        <v>0</v>
      </c>
      <c r="J39" s="1">
        <v>0</v>
      </c>
      <c r="K39" s="1">
        <v>0</v>
      </c>
      <c r="L39" s="1">
        <v>0</v>
      </c>
      <c r="M39" s="1">
        <v>2</v>
      </c>
      <c r="N39" s="1">
        <f>SUMIF($A$2:$A$1048576,B39,$M$2:$M$1048576)</f>
        <v>2</v>
      </c>
    </row>
    <row r="40" spans="1:14" x14ac:dyDescent="0.25">
      <c r="A40" s="1" t="s">
        <v>56</v>
      </c>
      <c r="B40" s="1" t="s">
        <v>57</v>
      </c>
      <c r="C40" s="1">
        <v>0</v>
      </c>
      <c r="D40" s="1">
        <v>0</v>
      </c>
      <c r="E40" s="1">
        <v>0</v>
      </c>
      <c r="F40" s="1">
        <v>0</v>
      </c>
      <c r="G40" s="1">
        <v>0</v>
      </c>
      <c r="H40" s="1">
        <v>4</v>
      </c>
      <c r="I40" s="1">
        <v>0</v>
      </c>
      <c r="J40" s="1">
        <v>0</v>
      </c>
      <c r="K40" s="1">
        <v>0</v>
      </c>
      <c r="L40" s="1">
        <v>0</v>
      </c>
      <c r="M40" s="1">
        <v>9</v>
      </c>
      <c r="N40" s="1">
        <f>SUMIF($A$2:$A$1048576,B40,$M$2:$M$1048576)</f>
        <v>0</v>
      </c>
    </row>
    <row r="41" spans="1:14" x14ac:dyDescent="0.25">
      <c r="A41" s="1" t="s">
        <v>47</v>
      </c>
      <c r="B41" s="1" t="s">
        <v>58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0</v>
      </c>
      <c r="K41" s="1">
        <v>0</v>
      </c>
      <c r="L41" s="1">
        <v>0</v>
      </c>
      <c r="M41" s="1">
        <v>3</v>
      </c>
      <c r="N41" s="1">
        <f>SUMIF($A$2:$A$1048576,B41,$M$2:$M$1048576)</f>
        <v>9</v>
      </c>
    </row>
    <row r="42" spans="1:14" x14ac:dyDescent="0.25">
      <c r="A42" s="1" t="s">
        <v>58</v>
      </c>
      <c r="B42" s="1" t="s">
        <v>59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9</v>
      </c>
      <c r="N42" s="1">
        <f>SUMIF($A$2:$A$1048576,B42,$M$2:$M$1048576)</f>
        <v>0</v>
      </c>
    </row>
    <row r="43" spans="1:14" x14ac:dyDescent="0.25">
      <c r="A43" s="1" t="s">
        <v>40</v>
      </c>
      <c r="B43" s="1" t="s">
        <v>60</v>
      </c>
      <c r="C43" s="1">
        <v>0</v>
      </c>
      <c r="D43" s="1">
        <v>0</v>
      </c>
      <c r="E43" s="1">
        <v>0</v>
      </c>
      <c r="F43" s="1">
        <v>0</v>
      </c>
      <c r="G43" s="1">
        <v>0</v>
      </c>
      <c r="H43" s="1">
        <v>3</v>
      </c>
      <c r="I43" s="1">
        <v>0</v>
      </c>
      <c r="J43" s="1">
        <v>0</v>
      </c>
      <c r="K43" s="1">
        <v>0</v>
      </c>
      <c r="L43" s="1">
        <v>0</v>
      </c>
      <c r="M43" s="1">
        <v>3</v>
      </c>
      <c r="N43" s="1">
        <f>SUMIF($A$2:$A$1048576,B43,$M$2:$M$1048576)</f>
        <v>4</v>
      </c>
    </row>
    <row r="44" spans="1:14" x14ac:dyDescent="0.25">
      <c r="A44" s="1" t="s">
        <v>60</v>
      </c>
      <c r="B44" s="1" t="s">
        <v>38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1">
        <v>1</v>
      </c>
      <c r="I44" s="1">
        <v>0</v>
      </c>
      <c r="J44" s="1">
        <v>0</v>
      </c>
      <c r="K44" s="1">
        <v>0</v>
      </c>
      <c r="L44" s="1">
        <v>0</v>
      </c>
      <c r="M44" s="1">
        <v>4</v>
      </c>
      <c r="N44" s="1">
        <f>SUMIF($A$2:$A$1048576,B44,$M$2:$M$1048576)</f>
        <v>3</v>
      </c>
    </row>
    <row r="45" spans="1:14" x14ac:dyDescent="0.25">
      <c r="A45" s="1" t="s">
        <v>31</v>
      </c>
      <c r="B45" s="1" t="s">
        <v>61</v>
      </c>
      <c r="C45" s="1">
        <v>0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</v>
      </c>
      <c r="K45" s="1">
        <v>0</v>
      </c>
      <c r="L45" s="1">
        <v>0</v>
      </c>
      <c r="M45" s="1">
        <v>4</v>
      </c>
    </row>
    <row r="46" spans="1:14" x14ac:dyDescent="0.25">
      <c r="A46" s="1" t="s">
        <v>62</v>
      </c>
      <c r="B46" s="1" t="s">
        <v>63</v>
      </c>
      <c r="C46" s="1">
        <v>0</v>
      </c>
      <c r="D46" s="1">
        <v>0</v>
      </c>
      <c r="E46" s="1">
        <v>0</v>
      </c>
      <c r="F46" s="1">
        <v>0</v>
      </c>
      <c r="G46" s="1">
        <v>0</v>
      </c>
      <c r="H46" s="1">
        <v>0</v>
      </c>
      <c r="I46" s="1">
        <v>0</v>
      </c>
      <c r="J46" s="1">
        <v>0</v>
      </c>
      <c r="K46" s="1">
        <v>0</v>
      </c>
      <c r="L46" s="1">
        <v>0</v>
      </c>
      <c r="M46" s="1">
        <v>2</v>
      </c>
    </row>
    <row r="47" spans="1:14" x14ac:dyDescent="0.25">
      <c r="A47" s="1" t="s">
        <v>54</v>
      </c>
      <c r="B47" s="1" t="s">
        <v>64</v>
      </c>
      <c r="C47" s="1">
        <v>0</v>
      </c>
      <c r="D47" s="1">
        <v>0</v>
      </c>
      <c r="E47" s="1">
        <v>0</v>
      </c>
      <c r="F47" s="1">
        <v>0</v>
      </c>
      <c r="G47" s="1">
        <v>0</v>
      </c>
      <c r="H47" s="1">
        <v>3</v>
      </c>
      <c r="I47" s="1">
        <v>0</v>
      </c>
      <c r="J47" s="1">
        <v>0</v>
      </c>
      <c r="K47" s="1">
        <v>0</v>
      </c>
      <c r="L47" s="1">
        <v>0</v>
      </c>
      <c r="M47" s="1">
        <v>5</v>
      </c>
    </row>
    <row r="48" spans="1:14" x14ac:dyDescent="0.25">
      <c r="A48" s="1" t="s">
        <v>55</v>
      </c>
      <c r="B48" s="1" t="s">
        <v>65</v>
      </c>
      <c r="C48" s="1">
        <v>0</v>
      </c>
      <c r="D48" s="1">
        <v>0</v>
      </c>
      <c r="E48" s="1">
        <v>0</v>
      </c>
      <c r="F48" s="1">
        <v>0</v>
      </c>
      <c r="G48" s="1">
        <v>0</v>
      </c>
      <c r="H48" s="1">
        <v>0</v>
      </c>
      <c r="I48" s="1">
        <v>1</v>
      </c>
      <c r="J48" s="1">
        <v>0</v>
      </c>
      <c r="K48" s="1">
        <v>0</v>
      </c>
      <c r="L48" s="1">
        <v>1</v>
      </c>
      <c r="M48" s="1">
        <v>2</v>
      </c>
    </row>
    <row r="49" spans="1:13" x14ac:dyDescent="0.25">
      <c r="A49" s="1" t="s">
        <v>18</v>
      </c>
      <c r="B49" s="1" t="s">
        <v>47</v>
      </c>
      <c r="C49" s="1">
        <v>0</v>
      </c>
      <c r="D49" s="1">
        <v>0</v>
      </c>
      <c r="E49" s="1">
        <v>0</v>
      </c>
      <c r="F49" s="1">
        <v>0</v>
      </c>
      <c r="G49" s="1">
        <v>0</v>
      </c>
      <c r="H49" s="1">
        <v>0</v>
      </c>
      <c r="I49" s="1">
        <v>0</v>
      </c>
      <c r="J49" s="1">
        <v>0</v>
      </c>
      <c r="K49" s="1">
        <v>0</v>
      </c>
      <c r="L49" s="1">
        <v>0</v>
      </c>
      <c r="M49" s="1">
        <v>0</v>
      </c>
    </row>
    <row r="50" spans="1:13" x14ac:dyDescent="0.25">
      <c r="A50" s="1" t="s">
        <v>47</v>
      </c>
      <c r="B50" s="1" t="s">
        <v>56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1">
        <v>2</v>
      </c>
      <c r="I50" s="1">
        <v>0</v>
      </c>
      <c r="J50" s="1">
        <v>0</v>
      </c>
      <c r="K50" s="1">
        <v>0</v>
      </c>
      <c r="L50" s="1">
        <v>0</v>
      </c>
      <c r="M50" s="1">
        <v>4</v>
      </c>
    </row>
    <row r="51" spans="1:13" x14ac:dyDescent="0.25">
      <c r="A51" s="1" t="s">
        <v>47</v>
      </c>
      <c r="B51" s="1" t="s">
        <v>66</v>
      </c>
      <c r="C51" s="1">
        <v>0</v>
      </c>
      <c r="D51" s="1">
        <v>0</v>
      </c>
      <c r="E51" s="1">
        <v>0</v>
      </c>
      <c r="F51" s="1">
        <v>0</v>
      </c>
      <c r="G51" s="1">
        <v>0</v>
      </c>
      <c r="H51" s="1">
        <v>0</v>
      </c>
      <c r="I51" s="1">
        <v>0</v>
      </c>
      <c r="J51" s="1">
        <v>0</v>
      </c>
      <c r="K51" s="1">
        <v>0</v>
      </c>
      <c r="L51" s="1">
        <v>0</v>
      </c>
      <c r="M51" s="1">
        <v>5</v>
      </c>
    </row>
    <row r="52" spans="1:13" x14ac:dyDescent="0.25">
      <c r="A52" s="1" t="s">
        <v>67</v>
      </c>
      <c r="B52" s="1" t="s">
        <v>34</v>
      </c>
      <c r="C52" s="1">
        <v>0</v>
      </c>
      <c r="D52" s="1">
        <v>0</v>
      </c>
      <c r="E52" s="1">
        <v>0</v>
      </c>
      <c r="F52" s="1">
        <v>0</v>
      </c>
      <c r="G52" s="1">
        <v>0</v>
      </c>
      <c r="H52" s="1">
        <v>0</v>
      </c>
      <c r="I52" s="1">
        <v>0</v>
      </c>
      <c r="J52" s="1">
        <v>0</v>
      </c>
      <c r="K52" s="1">
        <v>0</v>
      </c>
      <c r="L52" s="1">
        <v>0</v>
      </c>
      <c r="M52" s="1">
        <v>9</v>
      </c>
    </row>
    <row r="53" spans="1:13" x14ac:dyDescent="0.25">
      <c r="A53" s="1" t="s">
        <v>15</v>
      </c>
      <c r="B53" s="1" t="s">
        <v>68</v>
      </c>
      <c r="C53" s="1">
        <v>0</v>
      </c>
      <c r="D53" s="1">
        <v>0</v>
      </c>
      <c r="E53" s="1">
        <v>0</v>
      </c>
      <c r="F53" s="1">
        <v>0</v>
      </c>
      <c r="G53" s="1">
        <v>0</v>
      </c>
      <c r="H53" s="1">
        <v>0</v>
      </c>
      <c r="I53" s="1">
        <v>0</v>
      </c>
      <c r="J53" s="1">
        <v>0</v>
      </c>
      <c r="K53" s="1">
        <v>0</v>
      </c>
      <c r="L53" s="1">
        <v>0</v>
      </c>
      <c r="M53" s="1">
        <v>6</v>
      </c>
    </row>
    <row r="54" spans="1:13" x14ac:dyDescent="0.25">
      <c r="A54" s="1" t="s">
        <v>31</v>
      </c>
      <c r="B54" s="1" t="s">
        <v>69</v>
      </c>
      <c r="C54" s="1">
        <v>0</v>
      </c>
      <c r="D54" s="1">
        <v>0</v>
      </c>
      <c r="E54" s="1">
        <v>0</v>
      </c>
      <c r="F54" s="1">
        <v>0</v>
      </c>
      <c r="G54" s="1">
        <v>0</v>
      </c>
      <c r="H54" s="1">
        <v>0</v>
      </c>
      <c r="I54" s="1">
        <v>0</v>
      </c>
      <c r="J54" s="1">
        <v>0</v>
      </c>
      <c r="K54" s="1">
        <v>0</v>
      </c>
      <c r="L54" s="1">
        <v>0</v>
      </c>
      <c r="M54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Sogetrel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 Gilles</dc:creator>
  <cp:lastModifiedBy>NOEL Gilles</cp:lastModifiedBy>
  <dcterms:created xsi:type="dcterms:W3CDTF">2019-09-17T15:37:43Z</dcterms:created>
  <dcterms:modified xsi:type="dcterms:W3CDTF">2019-09-17T17:16:32Z</dcterms:modified>
</cp:coreProperties>
</file>