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5985" yWindow="1320" windowWidth="12930" windowHeight="6915" tabRatio="940" activeTab="1"/>
  </bookViews>
  <sheets>
    <sheet name="bb" sheetId="40" r:id="rId1"/>
    <sheet name="Inscr Gx" sheetId="32" r:id="rId2"/>
    <sheet name="Barèmes" sheetId="31" r:id="rId3"/>
    <sheet name="Tous élèves" sheetId="8" r:id="rId4"/>
  </sheets>
  <definedNames>
    <definedName name="Base_élèves">'Tous élèves'!$A$1:$F$1552</definedName>
  </definedNames>
  <calcPr calcId="125725"/>
</workbook>
</file>

<file path=xl/calcChain.xml><?xml version="1.0" encoding="utf-8"?>
<calcChain xmlns="http://schemas.openxmlformats.org/spreadsheetml/2006/main">
  <c r="BB2" i="40"/>
  <c r="BB151" l="1"/>
  <c r="BB150"/>
  <c r="BM151" l="1"/>
  <c r="BL151"/>
  <c r="BK151"/>
  <c r="BJ151"/>
  <c r="BI151"/>
  <c r="BH151"/>
  <c r="BG151"/>
  <c r="BF151"/>
  <c r="BE151"/>
  <c r="BD151"/>
  <c r="BC151"/>
  <c r="BA151"/>
  <c r="AZ151"/>
  <c r="AY151"/>
  <c r="AX151"/>
  <c r="AW151"/>
  <c r="AV151"/>
  <c r="AU151"/>
  <c r="AT151"/>
  <c r="AS151"/>
  <c r="AR151"/>
  <c r="AQ151"/>
  <c r="AP151"/>
  <c r="AO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J151"/>
  <c r="I151"/>
  <c r="H151"/>
  <c r="G151"/>
  <c r="BM150"/>
  <c r="BL150"/>
  <c r="BK150"/>
  <c r="BJ150"/>
  <c r="BI150"/>
  <c r="BH150"/>
  <c r="BG150"/>
  <c r="BF150"/>
  <c r="BE150"/>
  <c r="BD150"/>
  <c r="BC150"/>
  <c r="BA150"/>
  <c r="AZ150"/>
  <c r="AY150"/>
  <c r="AX150"/>
  <c r="AW150"/>
  <c r="AV150"/>
  <c r="AU150"/>
  <c r="AT150"/>
  <c r="AS150"/>
  <c r="AR150"/>
  <c r="AQ150"/>
  <c r="AP150"/>
  <c r="AO150"/>
  <c r="AN150"/>
  <c r="AM150"/>
  <c r="AL150"/>
  <c r="AK150"/>
  <c r="AJ150"/>
  <c r="AI150"/>
  <c r="AH150"/>
  <c r="AG150"/>
  <c r="AF150"/>
  <c r="AE150"/>
  <c r="AD150"/>
  <c r="AC150"/>
  <c r="AB150"/>
  <c r="AA150"/>
  <c r="Z150"/>
  <c r="Y150"/>
  <c r="X150"/>
  <c r="W150"/>
  <c r="V150"/>
  <c r="U150"/>
  <c r="T150"/>
  <c r="S150"/>
  <c r="R150"/>
  <c r="Q150"/>
  <c r="P150"/>
  <c r="O150"/>
  <c r="N150"/>
  <c r="M150"/>
  <c r="L150"/>
  <c r="K150"/>
  <c r="J150"/>
  <c r="I150"/>
  <c r="H150"/>
  <c r="G150"/>
  <c r="BO149"/>
  <c r="BN149"/>
  <c r="F149"/>
  <c r="BO148"/>
  <c r="BN148"/>
  <c r="F148"/>
  <c r="BO147"/>
  <c r="BN147"/>
  <c r="F147"/>
  <c r="BO146"/>
  <c r="BN146"/>
  <c r="F146"/>
  <c r="BO145"/>
  <c r="BN145"/>
  <c r="F145"/>
  <c r="BO144"/>
  <c r="BN144"/>
  <c r="F144"/>
  <c r="BO143"/>
  <c r="BN143"/>
  <c r="F143"/>
  <c r="BO142"/>
  <c r="BN142"/>
  <c r="F142"/>
  <c r="BO141"/>
  <c r="BN141"/>
  <c r="F141"/>
  <c r="BO140"/>
  <c r="BN140"/>
  <c r="F140"/>
  <c r="BO139"/>
  <c r="BN139"/>
  <c r="F139"/>
  <c r="BO138"/>
  <c r="BN138"/>
  <c r="F138"/>
  <c r="BO137"/>
  <c r="BN137"/>
  <c r="F137"/>
  <c r="BO136"/>
  <c r="BN136"/>
  <c r="F136"/>
  <c r="BO135"/>
  <c r="BN135"/>
  <c r="F135"/>
  <c r="BO134"/>
  <c r="BN134"/>
  <c r="F134"/>
  <c r="BO133"/>
  <c r="BN133"/>
  <c r="F133"/>
  <c r="BO132"/>
  <c r="BN132"/>
  <c r="F132"/>
  <c r="BO131"/>
  <c r="BN131"/>
  <c r="F131"/>
  <c r="BO130"/>
  <c r="BN130"/>
  <c r="F130"/>
  <c r="BO129"/>
  <c r="BN129"/>
  <c r="F129"/>
  <c r="BO128"/>
  <c r="BN128"/>
  <c r="F128"/>
  <c r="BO127"/>
  <c r="BN127"/>
  <c r="F127"/>
  <c r="BO126"/>
  <c r="BN126"/>
  <c r="F126"/>
  <c r="BO125"/>
  <c r="BN125"/>
  <c r="F125"/>
  <c r="BO124"/>
  <c r="BN124"/>
  <c r="F124"/>
  <c r="BO123"/>
  <c r="BN123"/>
  <c r="F123"/>
  <c r="BO122"/>
  <c r="BN122"/>
  <c r="F122"/>
  <c r="BO121"/>
  <c r="BN121"/>
  <c r="F121"/>
  <c r="BO120"/>
  <c r="BN120"/>
  <c r="F120"/>
  <c r="BO119"/>
  <c r="BN119"/>
  <c r="F119"/>
  <c r="BO118"/>
  <c r="BN118"/>
  <c r="F118"/>
  <c r="BO117"/>
  <c r="BN117"/>
  <c r="F117"/>
  <c r="BO116"/>
  <c r="BN116"/>
  <c r="F116"/>
  <c r="BO115"/>
  <c r="BN115"/>
  <c r="F115"/>
  <c r="BO114"/>
  <c r="BN114"/>
  <c r="F114"/>
  <c r="BO113"/>
  <c r="BN113"/>
  <c r="F113"/>
  <c r="BO112"/>
  <c r="BN112"/>
  <c r="F112"/>
  <c r="BO111"/>
  <c r="BN111"/>
  <c r="F111"/>
  <c r="BO110"/>
  <c r="BN110"/>
  <c r="F110"/>
  <c r="BO109"/>
  <c r="BN109"/>
  <c r="F109"/>
  <c r="BO108"/>
  <c r="BN108"/>
  <c r="F108"/>
  <c r="BO107"/>
  <c r="BN107"/>
  <c r="F107"/>
  <c r="BO106"/>
  <c r="BN106"/>
  <c r="F106"/>
  <c r="BO105"/>
  <c r="BN105"/>
  <c r="F105"/>
  <c r="BO104"/>
  <c r="BN104"/>
  <c r="F104"/>
  <c r="BO103"/>
  <c r="BN103"/>
  <c r="F103"/>
  <c r="BO102"/>
  <c r="BN102"/>
  <c r="F102"/>
  <c r="BO101"/>
  <c r="BN101"/>
  <c r="F101"/>
  <c r="BO100"/>
  <c r="BN100"/>
  <c r="F100"/>
  <c r="BO99"/>
  <c r="BN99"/>
  <c r="F99"/>
  <c r="BO98"/>
  <c r="BN98"/>
  <c r="F98"/>
  <c r="BO97"/>
  <c r="BN97"/>
  <c r="F97"/>
  <c r="BO96"/>
  <c r="BN96"/>
  <c r="F96"/>
  <c r="BO95"/>
  <c r="BN95"/>
  <c r="F95"/>
  <c r="BO94"/>
  <c r="BN94"/>
  <c r="F94"/>
  <c r="BO93"/>
  <c r="BN93"/>
  <c r="F93"/>
  <c r="BO92"/>
  <c r="BN92"/>
  <c r="F92"/>
  <c r="BO91"/>
  <c r="BN91"/>
  <c r="F91"/>
  <c r="BO90"/>
  <c r="BN90"/>
  <c r="F90"/>
  <c r="BO89"/>
  <c r="BN89"/>
  <c r="F89"/>
  <c r="BO88"/>
  <c r="BN88"/>
  <c r="F88"/>
  <c r="BO87"/>
  <c r="BN87"/>
  <c r="F87"/>
  <c r="BO86"/>
  <c r="BN86"/>
  <c r="F86"/>
  <c r="BO85"/>
  <c r="BN85"/>
  <c r="F85"/>
  <c r="BO84"/>
  <c r="BN84"/>
  <c r="F84"/>
  <c r="BO83"/>
  <c r="BN83"/>
  <c r="F83"/>
  <c r="BO82"/>
  <c r="BN82"/>
  <c r="F82"/>
  <c r="BO81"/>
  <c r="BN81"/>
  <c r="F81"/>
  <c r="BO80"/>
  <c r="BN80"/>
  <c r="F80"/>
  <c r="BO79"/>
  <c r="BN79"/>
  <c r="F79"/>
  <c r="BO78"/>
  <c r="BN78"/>
  <c r="F78"/>
  <c r="BO77"/>
  <c r="BN77"/>
  <c r="F77"/>
  <c r="BO76"/>
  <c r="BN76"/>
  <c r="F76"/>
  <c r="BO75"/>
  <c r="BN75"/>
  <c r="F75"/>
  <c r="BO74"/>
  <c r="BN74"/>
  <c r="F74"/>
  <c r="BO73"/>
  <c r="BN73"/>
  <c r="F73"/>
  <c r="BO72"/>
  <c r="BN72"/>
  <c r="F72"/>
  <c r="BO71"/>
  <c r="BN71"/>
  <c r="F71"/>
  <c r="BO70"/>
  <c r="BN70"/>
  <c r="F70"/>
  <c r="BO69"/>
  <c r="BN69"/>
  <c r="F69"/>
  <c r="BO68"/>
  <c r="BN68"/>
  <c r="F68"/>
  <c r="BO67"/>
  <c r="BN67"/>
  <c r="F67"/>
  <c r="BO66"/>
  <c r="BN66"/>
  <c r="F66"/>
  <c r="BO65"/>
  <c r="BN65"/>
  <c r="F65"/>
  <c r="BO64"/>
  <c r="BN64"/>
  <c r="F64"/>
  <c r="BO63"/>
  <c r="BN63"/>
  <c r="F63"/>
  <c r="BO62"/>
  <c r="BN62"/>
  <c r="F62"/>
  <c r="BO61"/>
  <c r="BN61"/>
  <c r="F61"/>
  <c r="BO60"/>
  <c r="BN60"/>
  <c r="F60"/>
  <c r="BO59"/>
  <c r="BN59"/>
  <c r="F59"/>
  <c r="BO58"/>
  <c r="BN58"/>
  <c r="F58"/>
  <c r="BO57"/>
  <c r="BN57"/>
  <c r="F57"/>
  <c r="BO56"/>
  <c r="BN56"/>
  <c r="F56"/>
  <c r="BO55"/>
  <c r="BN55"/>
  <c r="F55"/>
  <c r="BO54"/>
  <c r="BN54"/>
  <c r="F54"/>
  <c r="BO53"/>
  <c r="BN53"/>
  <c r="F53"/>
  <c r="BO52"/>
  <c r="BN52"/>
  <c r="F52"/>
  <c r="BO51"/>
  <c r="BN51"/>
  <c r="F51"/>
  <c r="BO50"/>
  <c r="BN50"/>
  <c r="F50"/>
  <c r="BO49"/>
  <c r="BN49"/>
  <c r="F49"/>
  <c r="BO48"/>
  <c r="BN48"/>
  <c r="F48"/>
  <c r="BO47"/>
  <c r="BN47"/>
  <c r="F47"/>
  <c r="BO46"/>
  <c r="BN46"/>
  <c r="F46"/>
  <c r="BO45"/>
  <c r="BN45"/>
  <c r="F45"/>
  <c r="BO44"/>
  <c r="BN44"/>
  <c r="F44"/>
  <c r="BO43"/>
  <c r="BN43"/>
  <c r="F43"/>
  <c r="BO42"/>
  <c r="BN42"/>
  <c r="F42"/>
  <c r="BO41"/>
  <c r="BN41"/>
  <c r="F41"/>
  <c r="BO40"/>
  <c r="BN40"/>
  <c r="F40"/>
  <c r="BO39"/>
  <c r="BN39"/>
  <c r="F39"/>
  <c r="BO38"/>
  <c r="BN38"/>
  <c r="F38"/>
  <c r="BO37"/>
  <c r="BN37"/>
  <c r="F37"/>
  <c r="BO36"/>
  <c r="BN36"/>
  <c r="F36"/>
  <c r="BO35"/>
  <c r="BN35"/>
  <c r="F35"/>
  <c r="BO34"/>
  <c r="BN34"/>
  <c r="F34"/>
  <c r="BO33"/>
  <c r="BN33"/>
  <c r="F33"/>
  <c r="BO32"/>
  <c r="BN32"/>
  <c r="F32"/>
  <c r="BO31"/>
  <c r="BN31"/>
  <c r="F31"/>
  <c r="BO30"/>
  <c r="BN30"/>
  <c r="F30"/>
  <c r="BO29"/>
  <c r="BN29"/>
  <c r="F29"/>
  <c r="BO28"/>
  <c r="BN28"/>
  <c r="F28"/>
  <c r="BO27"/>
  <c r="BN27"/>
  <c r="F27"/>
  <c r="BO26"/>
  <c r="BN26"/>
  <c r="F26"/>
  <c r="BO25"/>
  <c r="BN25"/>
  <c r="F25"/>
  <c r="BO24"/>
  <c r="BN24"/>
  <c r="F24"/>
  <c r="BO23"/>
  <c r="BN23"/>
  <c r="F23"/>
  <c r="BO22"/>
  <c r="BN22"/>
  <c r="F22"/>
  <c r="BO21"/>
  <c r="BN21"/>
  <c r="F21"/>
  <c r="BO20"/>
  <c r="BN20"/>
  <c r="F20"/>
  <c r="BO19"/>
  <c r="BN19"/>
  <c r="F19"/>
  <c r="BO18"/>
  <c r="BN18"/>
  <c r="F18"/>
  <c r="BO17"/>
  <c r="BN17"/>
  <c r="F17"/>
  <c r="BO16"/>
  <c r="BN16"/>
  <c r="F16"/>
  <c r="BO15"/>
  <c r="BN15"/>
  <c r="F15"/>
  <c r="BO14"/>
  <c r="BN14"/>
  <c r="F14"/>
  <c r="BO13"/>
  <c r="BN13"/>
  <c r="F13"/>
  <c r="BO12"/>
  <c r="BN12"/>
  <c r="F12"/>
  <c r="BO11"/>
  <c r="BN11"/>
  <c r="F11"/>
  <c r="BO10"/>
  <c r="BN10"/>
  <c r="F10"/>
  <c r="BO9"/>
  <c r="BN9"/>
  <c r="F9"/>
  <c r="BO8"/>
  <c r="BN8"/>
  <c r="F8"/>
  <c r="BO7"/>
  <c r="BN7"/>
  <c r="F7"/>
  <c r="BO6"/>
  <c r="BN6"/>
  <c r="F6"/>
  <c r="BO5"/>
  <c r="BN5"/>
  <c r="F5"/>
  <c r="BO4"/>
  <c r="BO150" s="1"/>
  <c r="BN4"/>
  <c r="BN150" s="1"/>
  <c r="F4"/>
  <c r="BL2"/>
  <c r="BK2"/>
  <c r="BJ2"/>
  <c r="BI2"/>
  <c r="BH2"/>
  <c r="BG2"/>
  <c r="BF2"/>
  <c r="BE2"/>
  <c r="BD2"/>
  <c r="BC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5" i="32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J2" i="8"/>
  <c r="F4" i="32"/>
  <c r="BP150" i="40" l="1"/>
</calcChain>
</file>

<file path=xl/sharedStrings.xml><?xml version="1.0" encoding="utf-8"?>
<sst xmlns="http://schemas.openxmlformats.org/spreadsheetml/2006/main" count="7825" uniqueCount="3142">
  <si>
    <t>NOM</t>
  </si>
  <si>
    <t>Prénom</t>
  </si>
  <si>
    <t>Classe</t>
  </si>
  <si>
    <t>Date naissance</t>
  </si>
  <si>
    <t>CF</t>
  </si>
  <si>
    <t>JG</t>
  </si>
  <si>
    <t>CG</t>
  </si>
  <si>
    <t>JF</t>
  </si>
  <si>
    <t>Catégorie</t>
  </si>
  <si>
    <t>Nom</t>
  </si>
  <si>
    <t>Né(e) le</t>
  </si>
  <si>
    <t>Sexe</t>
  </si>
  <si>
    <t>sexe</t>
  </si>
  <si>
    <t>SG</t>
  </si>
  <si>
    <t>SF</t>
  </si>
  <si>
    <t>MF</t>
  </si>
  <si>
    <t>MG</t>
  </si>
  <si>
    <t>Toutes présences</t>
  </si>
  <si>
    <t>Compétitions</t>
  </si>
  <si>
    <t>Présences E+C</t>
  </si>
  <si>
    <t>F</t>
  </si>
  <si>
    <t>DP</t>
  </si>
  <si>
    <t>Régime</t>
  </si>
  <si>
    <t>EXTERNE LIBRE</t>
  </si>
  <si>
    <t>Ext</t>
  </si>
  <si>
    <t>Int</t>
  </si>
  <si>
    <t>Cadets</t>
  </si>
  <si>
    <t>Juniors</t>
  </si>
  <si>
    <t>Filles</t>
  </si>
  <si>
    <t>Résultats 2018/2019</t>
  </si>
  <si>
    <t>Niveau atteint</t>
  </si>
  <si>
    <t>Classement</t>
  </si>
  <si>
    <t xml:space="preserve">non donné </t>
  </si>
  <si>
    <t>x</t>
  </si>
  <si>
    <t xml:space="preserve">XXL EN TEE SHIRT </t>
  </si>
  <si>
    <t>x tailleàconfirmer</t>
  </si>
  <si>
    <t>Suivi de présence en bb</t>
  </si>
  <si>
    <t>INSCRIPTIONS 2018/2019</t>
  </si>
  <si>
    <t>Nom1</t>
  </si>
  <si>
    <t>Prénom1</t>
  </si>
  <si>
    <t>2nde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</si>
  <si>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</si>
  <si>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</si>
  <si>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</si>
  <si>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</si>
  <si>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</si>
  <si>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</si>
  <si>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</si>
  <si>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</si>
  <si>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</si>
  <si>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</si>
  <si>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</si>
  <si>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</si>
  <si>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</si>
  <si>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</si>
  <si>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</si>
  <si>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</si>
  <si>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</si>
  <si>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</si>
  <si>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</si>
  <si>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</si>
  <si>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</si>
  <si>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</si>
  <si>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</si>
  <si>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</si>
  <si>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</si>
  <si>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</si>
  <si>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</si>
  <si>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</si>
  <si>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</si>
  <si>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</si>
  <si>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</si>
  <si>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</si>
  <si>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</si>
  <si>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</si>
  <si>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</si>
  <si>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</si>
  <si>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</si>
  <si>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</si>
  <si>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</si>
  <si>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</si>
  <si>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</si>
  <si>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</si>
  <si>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</si>
  <si>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</si>
  <si>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</si>
  <si>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</si>
  <si>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</si>
  <si>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</si>
  <si>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</si>
  <si>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</si>
  <si>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</si>
  <si>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</si>
  <si>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Nom28</t>
  </si>
  <si>
    <t>Prénom28</t>
  </si>
  <si>
    <t>Nom29</t>
  </si>
  <si>
    <t>Prénom29</t>
  </si>
  <si>
    <t>Nom30</t>
  </si>
  <si>
    <t>Prénom30</t>
  </si>
  <si>
    <t>Nom31</t>
  </si>
  <si>
    <t>Prénom31</t>
  </si>
  <si>
    <t>Nom32</t>
  </si>
  <si>
    <t>Prénom32</t>
  </si>
  <si>
    <t>Nom33</t>
  </si>
  <si>
    <t>Prénom33</t>
  </si>
  <si>
    <t>Nom34</t>
  </si>
  <si>
    <t>Prénom34</t>
  </si>
  <si>
    <t>Nom35</t>
  </si>
  <si>
    <t>Prénom35</t>
  </si>
  <si>
    <t>Nom36</t>
  </si>
  <si>
    <t>Prénom36</t>
  </si>
  <si>
    <t>Nom37</t>
  </si>
  <si>
    <t>Prénom37</t>
  </si>
  <si>
    <t>Nom38</t>
  </si>
  <si>
    <t>Prénom38</t>
  </si>
  <si>
    <t>Nom39</t>
  </si>
  <si>
    <t>Prénom39</t>
  </si>
  <si>
    <t>Nom40</t>
  </si>
  <si>
    <t>Prénom40</t>
  </si>
  <si>
    <t>Nom41</t>
  </si>
  <si>
    <t>Prénom41</t>
  </si>
  <si>
    <t>Nom42</t>
  </si>
  <si>
    <t>Prénom42</t>
  </si>
  <si>
    <t>Nom43</t>
  </si>
  <si>
    <t>Prénom43</t>
  </si>
  <si>
    <t>Nom44</t>
  </si>
  <si>
    <t>Prénom44</t>
  </si>
  <si>
    <t>Nom45</t>
  </si>
  <si>
    <t>Prénom45</t>
  </si>
  <si>
    <t>Nom46</t>
  </si>
  <si>
    <t>Prénom46</t>
  </si>
  <si>
    <t>Nom47</t>
  </si>
  <si>
    <t>Prénom47</t>
  </si>
  <si>
    <t>Nom48</t>
  </si>
  <si>
    <t>Prénom48</t>
  </si>
  <si>
    <t>Nom49</t>
  </si>
  <si>
    <t>Prénom49</t>
  </si>
  <si>
    <t>Nom50</t>
  </si>
  <si>
    <t>Prénom50</t>
  </si>
  <si>
    <t>Nom51</t>
  </si>
  <si>
    <t>Prénom51</t>
  </si>
  <si>
    <t>Nom52</t>
  </si>
  <si>
    <t>Prénom52</t>
  </si>
  <si>
    <t>Nom53</t>
  </si>
  <si>
    <t>Prénom53</t>
  </si>
  <si>
    <t>Nom54</t>
  </si>
  <si>
    <t>Prénom54</t>
  </si>
  <si>
    <t>Nom55</t>
  </si>
  <si>
    <t>Prénom55</t>
  </si>
  <si>
    <t>Nom56</t>
  </si>
  <si>
    <t>Prénom56</t>
  </si>
  <si>
    <t>Nom57</t>
  </si>
  <si>
    <t>Prénom57</t>
  </si>
  <si>
    <t>Nom58</t>
  </si>
  <si>
    <t>Prénom58</t>
  </si>
  <si>
    <t>Nom59</t>
  </si>
  <si>
    <t>Prénom59</t>
  </si>
  <si>
    <t>Nom60</t>
  </si>
  <si>
    <t>Prénom60</t>
  </si>
  <si>
    <t>Nom61</t>
  </si>
  <si>
    <t>Prénom61</t>
  </si>
  <si>
    <t>Nom62</t>
  </si>
  <si>
    <t>Prénom62</t>
  </si>
  <si>
    <t>Nom63</t>
  </si>
  <si>
    <t>Prénom63</t>
  </si>
  <si>
    <t>Nom64</t>
  </si>
  <si>
    <t>Prénom64</t>
  </si>
  <si>
    <t>Nom65</t>
  </si>
  <si>
    <t>Prénom65</t>
  </si>
  <si>
    <t>Nom66</t>
  </si>
  <si>
    <t>Prénom66</t>
  </si>
  <si>
    <t>Nom67</t>
  </si>
  <si>
    <t>Prénom67</t>
  </si>
  <si>
    <t>Nom68</t>
  </si>
  <si>
    <t>Prénom68</t>
  </si>
  <si>
    <t>Nom69</t>
  </si>
  <si>
    <t>Prénom69</t>
  </si>
  <si>
    <t>Nom70</t>
  </si>
  <si>
    <t>Prénom70</t>
  </si>
  <si>
    <t>Nom71</t>
  </si>
  <si>
    <t>Prénom71</t>
  </si>
  <si>
    <t>Nom72</t>
  </si>
  <si>
    <t>Prénom72</t>
  </si>
  <si>
    <t>Nom73</t>
  </si>
  <si>
    <t>Prénom73</t>
  </si>
  <si>
    <t>Nom74</t>
  </si>
  <si>
    <t>Prénom74</t>
  </si>
  <si>
    <t>Nom75</t>
  </si>
  <si>
    <t>Prénom75</t>
  </si>
  <si>
    <t>Nom76</t>
  </si>
  <si>
    <t>Prénom76</t>
  </si>
  <si>
    <t>Nom77</t>
  </si>
  <si>
    <t>Prénom77</t>
  </si>
  <si>
    <t>Nom78</t>
  </si>
  <si>
    <t>Prénom78</t>
  </si>
  <si>
    <t>Nom79</t>
  </si>
  <si>
    <t>Prénom79</t>
  </si>
  <si>
    <t>Nom80</t>
  </si>
  <si>
    <t>Prénom80</t>
  </si>
  <si>
    <t>Nom81</t>
  </si>
  <si>
    <t>Prénom81</t>
  </si>
  <si>
    <t>Nom82</t>
  </si>
  <si>
    <t>Prénom82</t>
  </si>
  <si>
    <t>Nom83</t>
  </si>
  <si>
    <t>Prénom83</t>
  </si>
  <si>
    <t>Nom84</t>
  </si>
  <si>
    <t>Prénom84</t>
  </si>
  <si>
    <t>Nom85</t>
  </si>
  <si>
    <t>Prénom85</t>
  </si>
  <si>
    <t>Nom86</t>
  </si>
  <si>
    <t>Prénom86</t>
  </si>
  <si>
    <t>Nom87</t>
  </si>
  <si>
    <t>Prénom87</t>
  </si>
  <si>
    <t>Nom88</t>
  </si>
  <si>
    <t>Prénom88</t>
  </si>
  <si>
    <t>Nom89</t>
  </si>
  <si>
    <t>Prénom89</t>
  </si>
  <si>
    <t>Nom90</t>
  </si>
  <si>
    <t>Prénom90</t>
  </si>
  <si>
    <t>Nom91</t>
  </si>
  <si>
    <t>Prénom91</t>
  </si>
  <si>
    <t>Nom92</t>
  </si>
  <si>
    <t>Prénom92</t>
  </si>
  <si>
    <t>Nom93</t>
  </si>
  <si>
    <t>Prénom93</t>
  </si>
  <si>
    <t>Nom94</t>
  </si>
  <si>
    <t>Prénom94</t>
  </si>
  <si>
    <t>Nom95</t>
  </si>
  <si>
    <t>Prénom95</t>
  </si>
  <si>
    <t>Nom96</t>
  </si>
  <si>
    <t>Prénom96</t>
  </si>
  <si>
    <t>Nom97</t>
  </si>
  <si>
    <t>Prénom97</t>
  </si>
  <si>
    <t>Nom98</t>
  </si>
  <si>
    <t>Prénom98</t>
  </si>
  <si>
    <t>Nom99</t>
  </si>
  <si>
    <t>Prénom99</t>
  </si>
  <si>
    <t>Nom100</t>
  </si>
  <si>
    <t>Prénom100</t>
  </si>
  <si>
    <t>Nom101</t>
  </si>
  <si>
    <t>Prénom101</t>
  </si>
  <si>
    <t>Nom102</t>
  </si>
  <si>
    <t>Prénom102</t>
  </si>
  <si>
    <t>Nom103</t>
  </si>
  <si>
    <t>Prénom103</t>
  </si>
  <si>
    <t>Nom104</t>
  </si>
  <si>
    <t>Prénom104</t>
  </si>
  <si>
    <t>Nom105</t>
  </si>
  <si>
    <t>Prénom105</t>
  </si>
  <si>
    <t>Nom106</t>
  </si>
  <si>
    <t>Prénom106</t>
  </si>
  <si>
    <t>Nom107</t>
  </si>
  <si>
    <t>Prénom107</t>
  </si>
  <si>
    <t>Nom108</t>
  </si>
  <si>
    <t>Prénom108</t>
  </si>
  <si>
    <t>Nom109</t>
  </si>
  <si>
    <t>Prénom109</t>
  </si>
  <si>
    <t>Nom110</t>
  </si>
  <si>
    <t>Prénom110</t>
  </si>
  <si>
    <t>Nom111</t>
  </si>
  <si>
    <t>Prénom111</t>
  </si>
  <si>
    <t>Nom112</t>
  </si>
  <si>
    <t>Prénom112</t>
  </si>
  <si>
    <t>Nom113</t>
  </si>
  <si>
    <t>Prénom113</t>
  </si>
  <si>
    <t>Nom114</t>
  </si>
  <si>
    <t>Prénom114</t>
  </si>
  <si>
    <t>Nom115</t>
  </si>
  <si>
    <t>Prénom115</t>
  </si>
  <si>
    <t>Nom116</t>
  </si>
  <si>
    <t>Prénom116</t>
  </si>
  <si>
    <t>Nom117</t>
  </si>
  <si>
    <t>Prénom117</t>
  </si>
  <si>
    <t>Nom118</t>
  </si>
  <si>
    <t>Prénom118</t>
  </si>
  <si>
    <t>Nom119</t>
  </si>
  <si>
    <t>Prénom119</t>
  </si>
  <si>
    <t>Nom120</t>
  </si>
  <si>
    <t>Prénom120</t>
  </si>
  <si>
    <t>Nom121</t>
  </si>
  <si>
    <t>Prénom121</t>
  </si>
  <si>
    <t>Nom122</t>
  </si>
  <si>
    <t>Prénom122</t>
  </si>
  <si>
    <t>Nom123</t>
  </si>
  <si>
    <t>Prénom123</t>
  </si>
  <si>
    <t>Nom124</t>
  </si>
  <si>
    <t>Prénom124</t>
  </si>
  <si>
    <t>Nom125</t>
  </si>
  <si>
    <t>Prénom125</t>
  </si>
  <si>
    <t>Nom126</t>
  </si>
  <si>
    <t>Prénom126</t>
  </si>
  <si>
    <t>Nom127</t>
  </si>
  <si>
    <t>Prénom127</t>
  </si>
  <si>
    <t>Nom128</t>
  </si>
  <si>
    <t>Prénom128</t>
  </si>
  <si>
    <t>Nom129</t>
  </si>
  <si>
    <t>Prénom129</t>
  </si>
  <si>
    <t>Nom130</t>
  </si>
  <si>
    <t>Prénom130</t>
  </si>
  <si>
    <t>Nom131</t>
  </si>
  <si>
    <t>Prénom131</t>
  </si>
  <si>
    <t>Nom132</t>
  </si>
  <si>
    <t>Prénom132</t>
  </si>
  <si>
    <t>Nom133</t>
  </si>
  <si>
    <t>Prénom133</t>
  </si>
  <si>
    <t>Nom134</t>
  </si>
  <si>
    <t>Prénom134</t>
  </si>
  <si>
    <t>Nom135</t>
  </si>
  <si>
    <t>Prénom135</t>
  </si>
  <si>
    <t>Nom136</t>
  </si>
  <si>
    <t>Prénom136</t>
  </si>
  <si>
    <t>Nom137</t>
  </si>
  <si>
    <t>Prénom137</t>
  </si>
  <si>
    <t>Nom138</t>
  </si>
  <si>
    <t>Prénom138</t>
  </si>
  <si>
    <t>Nom139</t>
  </si>
  <si>
    <t>Prénom139</t>
  </si>
  <si>
    <t>Nom140</t>
  </si>
  <si>
    <t>Prénom140</t>
  </si>
  <si>
    <t>Nom141</t>
  </si>
  <si>
    <t>Prénom141</t>
  </si>
  <si>
    <t>Nom142</t>
  </si>
  <si>
    <t>Prénom142</t>
  </si>
  <si>
    <t>Nom143</t>
  </si>
  <si>
    <t>Prénom143</t>
  </si>
  <si>
    <t>Nom144</t>
  </si>
  <si>
    <t>Prénom144</t>
  </si>
  <si>
    <t>Nom145</t>
  </si>
  <si>
    <t>Prénom145</t>
  </si>
  <si>
    <t>Nom146</t>
  </si>
  <si>
    <t>Prénom146</t>
  </si>
  <si>
    <t>Nom147</t>
  </si>
  <si>
    <t>Prénom147</t>
  </si>
  <si>
    <t>Nom148</t>
  </si>
  <si>
    <t>Prénom148</t>
  </si>
  <si>
    <t>Nom149</t>
  </si>
  <si>
    <t>Prénom149</t>
  </si>
  <si>
    <t>Nom150</t>
  </si>
  <si>
    <t>Prénom150</t>
  </si>
  <si>
    <t>Nom151</t>
  </si>
  <si>
    <t>Prénom151</t>
  </si>
  <si>
    <t>Nom152</t>
  </si>
  <si>
    <t>Prénom152</t>
  </si>
  <si>
    <t>Nom153</t>
  </si>
  <si>
    <t>Prénom153</t>
  </si>
  <si>
    <t>Nom154</t>
  </si>
  <si>
    <t>Prénom154</t>
  </si>
  <si>
    <t>Nom155</t>
  </si>
  <si>
    <t>Prénom155</t>
  </si>
  <si>
    <t>Nom156</t>
  </si>
  <si>
    <t>Prénom156</t>
  </si>
  <si>
    <t>Nom157</t>
  </si>
  <si>
    <t>Prénom157</t>
  </si>
  <si>
    <t>Nom158</t>
  </si>
  <si>
    <t>Prénom158</t>
  </si>
  <si>
    <t>Nom159</t>
  </si>
  <si>
    <t>Prénom159</t>
  </si>
  <si>
    <t>Nom160</t>
  </si>
  <si>
    <t>Prénom160</t>
  </si>
  <si>
    <t>Nom161</t>
  </si>
  <si>
    <t>Prénom161</t>
  </si>
  <si>
    <t>Nom162</t>
  </si>
  <si>
    <t>Prénom162</t>
  </si>
  <si>
    <t>Nom163</t>
  </si>
  <si>
    <t>Prénom163</t>
  </si>
  <si>
    <t>Nom164</t>
  </si>
  <si>
    <t>Prénom164</t>
  </si>
  <si>
    <t>Nom165</t>
  </si>
  <si>
    <t>Prénom165</t>
  </si>
  <si>
    <t>Nom166</t>
  </si>
  <si>
    <t>Prénom166</t>
  </si>
  <si>
    <t>Nom167</t>
  </si>
  <si>
    <t>Prénom167</t>
  </si>
  <si>
    <t>Nom168</t>
  </si>
  <si>
    <t>Prénom168</t>
  </si>
  <si>
    <t>Nom169</t>
  </si>
  <si>
    <t>Prénom169</t>
  </si>
  <si>
    <t>Nom170</t>
  </si>
  <si>
    <t>Prénom170</t>
  </si>
  <si>
    <t>Nom171</t>
  </si>
  <si>
    <t>Prénom171</t>
  </si>
  <si>
    <t>Nom172</t>
  </si>
  <si>
    <t>Prénom172</t>
  </si>
  <si>
    <t>Nom173</t>
  </si>
  <si>
    <t>Prénom173</t>
  </si>
  <si>
    <t>Nom174</t>
  </si>
  <si>
    <t>Prénom174</t>
  </si>
  <si>
    <t>Nom175</t>
  </si>
  <si>
    <t>Prénom175</t>
  </si>
  <si>
    <t>Nom176</t>
  </si>
  <si>
    <t>Prénom176</t>
  </si>
  <si>
    <t>Nom177</t>
  </si>
  <si>
    <t>Prénom177</t>
  </si>
  <si>
    <t>Nom178</t>
  </si>
  <si>
    <t>Prénom178</t>
  </si>
  <si>
    <t>Nom179</t>
  </si>
  <si>
    <t>Prénom179</t>
  </si>
  <si>
    <t>Nom180</t>
  </si>
  <si>
    <t>Prénom180</t>
  </si>
  <si>
    <t>Nom181</t>
  </si>
  <si>
    <t>Prénom181</t>
  </si>
  <si>
    <t>Nom182</t>
  </si>
  <si>
    <t>Prénom182</t>
  </si>
  <si>
    <t>Nom183</t>
  </si>
  <si>
    <t>Prénom183</t>
  </si>
  <si>
    <t>Nom184</t>
  </si>
  <si>
    <t>Prénom184</t>
  </si>
  <si>
    <t>Nom185</t>
  </si>
  <si>
    <t>Prénom185</t>
  </si>
  <si>
    <t>Nom186</t>
  </si>
  <si>
    <t>Prénom186</t>
  </si>
  <si>
    <t>Nom187</t>
  </si>
  <si>
    <t>Prénom187</t>
  </si>
  <si>
    <t>Nom188</t>
  </si>
  <si>
    <t>Prénom188</t>
  </si>
  <si>
    <t>Nom189</t>
  </si>
  <si>
    <t>Prénom189</t>
  </si>
  <si>
    <t>Nom190</t>
  </si>
  <si>
    <t>Prénom190</t>
  </si>
  <si>
    <t>Nom191</t>
  </si>
  <si>
    <t>Prénom191</t>
  </si>
  <si>
    <t>Nom192</t>
  </si>
  <si>
    <t>Prénom192</t>
  </si>
  <si>
    <t>Nom193</t>
  </si>
  <si>
    <t>Prénom193</t>
  </si>
  <si>
    <t>Nom194</t>
  </si>
  <si>
    <t>Prénom194</t>
  </si>
  <si>
    <t>Nom195</t>
  </si>
  <si>
    <t>Prénom195</t>
  </si>
  <si>
    <t>Nom196</t>
  </si>
  <si>
    <t>Prénom196</t>
  </si>
  <si>
    <t>Nom197</t>
  </si>
  <si>
    <t>Prénom197</t>
  </si>
  <si>
    <t>Nom198</t>
  </si>
  <si>
    <t>Prénom198</t>
  </si>
  <si>
    <t>Nom199</t>
  </si>
  <si>
    <t>Prénom199</t>
  </si>
  <si>
    <t>Nom200</t>
  </si>
  <si>
    <t>Prénom200</t>
  </si>
  <si>
    <t>Nom201</t>
  </si>
  <si>
    <t>Prénom201</t>
  </si>
  <si>
    <t>Nom202</t>
  </si>
  <si>
    <t>Prénom202</t>
  </si>
  <si>
    <t>Nom203</t>
  </si>
  <si>
    <t>Prénom203</t>
  </si>
  <si>
    <t>Nom204</t>
  </si>
  <si>
    <t>Prénom204</t>
  </si>
  <si>
    <t>Nom205</t>
  </si>
  <si>
    <t>Prénom205</t>
  </si>
  <si>
    <t>Nom206</t>
  </si>
  <si>
    <t>Prénom206</t>
  </si>
  <si>
    <t>Nom207</t>
  </si>
  <si>
    <t>Prénom207</t>
  </si>
  <si>
    <t>Nom208</t>
  </si>
  <si>
    <t>Prénom208</t>
  </si>
  <si>
    <t>Nom209</t>
  </si>
  <si>
    <t>Prénom209</t>
  </si>
  <si>
    <t>Nom210</t>
  </si>
  <si>
    <t>Prénom210</t>
  </si>
  <si>
    <t>Nom211</t>
  </si>
  <si>
    <t>Prénom211</t>
  </si>
  <si>
    <t>Nom212</t>
  </si>
  <si>
    <t>Prénom212</t>
  </si>
  <si>
    <t>Nom213</t>
  </si>
  <si>
    <t>Prénom213</t>
  </si>
  <si>
    <t>Nom214</t>
  </si>
  <si>
    <t>Prénom214</t>
  </si>
  <si>
    <t>Nom215</t>
  </si>
  <si>
    <t>Prénom215</t>
  </si>
  <si>
    <t>Nom216</t>
  </si>
  <si>
    <t>Prénom216</t>
  </si>
  <si>
    <t>Nom217</t>
  </si>
  <si>
    <t>Prénom217</t>
  </si>
  <si>
    <t>Nom218</t>
  </si>
  <si>
    <t>Prénom218</t>
  </si>
  <si>
    <t>Nom219</t>
  </si>
  <si>
    <t>Prénom219</t>
  </si>
  <si>
    <t>Nom220</t>
  </si>
  <si>
    <t>Prénom220</t>
  </si>
  <si>
    <t>Nom221</t>
  </si>
  <si>
    <t>Prénom221</t>
  </si>
  <si>
    <t>Nom222</t>
  </si>
  <si>
    <t>Prénom222</t>
  </si>
  <si>
    <t>Nom223</t>
  </si>
  <si>
    <t>Prénom223</t>
  </si>
  <si>
    <t>Nom224</t>
  </si>
  <si>
    <t>Prénom224</t>
  </si>
  <si>
    <t>Nom225</t>
  </si>
  <si>
    <t>Prénom225</t>
  </si>
  <si>
    <t>Nom226</t>
  </si>
  <si>
    <t>Prénom226</t>
  </si>
  <si>
    <t>Nom227</t>
  </si>
  <si>
    <t>Prénom227</t>
  </si>
  <si>
    <t>Nom228</t>
  </si>
  <si>
    <t>Prénom228</t>
  </si>
  <si>
    <t>Nom229</t>
  </si>
  <si>
    <t>Prénom229</t>
  </si>
  <si>
    <t>Nom230</t>
  </si>
  <si>
    <t>Prénom230</t>
  </si>
  <si>
    <t>Nom231</t>
  </si>
  <si>
    <t>Prénom231</t>
  </si>
  <si>
    <t>Nom232</t>
  </si>
  <si>
    <t>Prénom232</t>
  </si>
  <si>
    <t>Nom233</t>
  </si>
  <si>
    <t>Prénom233</t>
  </si>
  <si>
    <t>Nom234</t>
  </si>
  <si>
    <t>Prénom234</t>
  </si>
  <si>
    <t>Nom235</t>
  </si>
  <si>
    <t>Prénom235</t>
  </si>
  <si>
    <t>Nom236</t>
  </si>
  <si>
    <t>Prénom236</t>
  </si>
  <si>
    <t>Nom237</t>
  </si>
  <si>
    <t>Prénom237</t>
  </si>
  <si>
    <t>Nom238</t>
  </si>
  <si>
    <t>Prénom238</t>
  </si>
  <si>
    <t>Nom239</t>
  </si>
  <si>
    <t>Prénom239</t>
  </si>
  <si>
    <t>Nom240</t>
  </si>
  <si>
    <t>Prénom240</t>
  </si>
  <si>
    <t>Nom241</t>
  </si>
  <si>
    <t>Prénom241</t>
  </si>
  <si>
    <t>Nom242</t>
  </si>
  <si>
    <t>Prénom242</t>
  </si>
  <si>
    <t>Nom243</t>
  </si>
  <si>
    <t>Prénom243</t>
  </si>
  <si>
    <t>Nom244</t>
  </si>
  <si>
    <t>Prénom244</t>
  </si>
  <si>
    <t>Nom245</t>
  </si>
  <si>
    <t>Prénom245</t>
  </si>
  <si>
    <t>Nom246</t>
  </si>
  <si>
    <t>Prénom246</t>
  </si>
  <si>
    <t>Nom247</t>
  </si>
  <si>
    <t>Prénom247</t>
  </si>
  <si>
    <t>Nom248</t>
  </si>
  <si>
    <t>Prénom248</t>
  </si>
  <si>
    <t>Nom249</t>
  </si>
  <si>
    <t>Prénom249</t>
  </si>
  <si>
    <t>Nom250</t>
  </si>
  <si>
    <t>Prénom250</t>
  </si>
  <si>
    <t>Nom251</t>
  </si>
  <si>
    <t>Prénom251</t>
  </si>
  <si>
    <t>Nom252</t>
  </si>
  <si>
    <t>Prénom252</t>
  </si>
  <si>
    <t>Nom253</t>
  </si>
  <si>
    <t>Prénom253</t>
  </si>
  <si>
    <t>Nom254</t>
  </si>
  <si>
    <t>Prénom254</t>
  </si>
  <si>
    <t>Nom255</t>
  </si>
  <si>
    <t>Prénom255</t>
  </si>
  <si>
    <t>Nom256</t>
  </si>
  <si>
    <t>Prénom256</t>
  </si>
  <si>
    <t>Nom257</t>
  </si>
  <si>
    <t>Prénom257</t>
  </si>
  <si>
    <t>Nom258</t>
  </si>
  <si>
    <t>Prénom258</t>
  </si>
  <si>
    <t>Nom259</t>
  </si>
  <si>
    <t>Prénom259</t>
  </si>
  <si>
    <t>Nom260</t>
  </si>
  <si>
    <t>Prénom260</t>
  </si>
  <si>
    <t>Nom261</t>
  </si>
  <si>
    <t>Prénom261</t>
  </si>
  <si>
    <t>Nom262</t>
  </si>
  <si>
    <t>Prénom262</t>
  </si>
  <si>
    <t>Nom263</t>
  </si>
  <si>
    <t>Prénom263</t>
  </si>
  <si>
    <t>Nom264</t>
  </si>
  <si>
    <t>Prénom264</t>
  </si>
  <si>
    <t>Nom265</t>
  </si>
  <si>
    <t>Prénom265</t>
  </si>
  <si>
    <t>Nom266</t>
  </si>
  <si>
    <t>Prénom266</t>
  </si>
  <si>
    <t>Nom267</t>
  </si>
  <si>
    <t>Prénom267</t>
  </si>
  <si>
    <t>Nom268</t>
  </si>
  <si>
    <t>Prénom268</t>
  </si>
  <si>
    <t>Nom269</t>
  </si>
  <si>
    <t>Prénom269</t>
  </si>
  <si>
    <t>Nom270</t>
  </si>
  <si>
    <t>Prénom270</t>
  </si>
  <si>
    <t>Nom271</t>
  </si>
  <si>
    <t>Prénom271</t>
  </si>
  <si>
    <t>Nom272</t>
  </si>
  <si>
    <t>Prénom272</t>
  </si>
  <si>
    <t>Nom273</t>
  </si>
  <si>
    <t>Prénom273</t>
  </si>
  <si>
    <t>Nom274</t>
  </si>
  <si>
    <t>Prénom274</t>
  </si>
  <si>
    <t>Nom275</t>
  </si>
  <si>
    <t>Prénom275</t>
  </si>
  <si>
    <t>Nom276</t>
  </si>
  <si>
    <t>Prénom276</t>
  </si>
  <si>
    <t>Nom277</t>
  </si>
  <si>
    <t>Prénom277</t>
  </si>
  <si>
    <t>Nom278</t>
  </si>
  <si>
    <t>Prénom278</t>
  </si>
  <si>
    <t>Nom279</t>
  </si>
  <si>
    <t>Prénom279</t>
  </si>
  <si>
    <t>Nom280</t>
  </si>
  <si>
    <t>Prénom280</t>
  </si>
  <si>
    <t>Nom281</t>
  </si>
  <si>
    <t>Prénom281</t>
  </si>
  <si>
    <t>Nom282</t>
  </si>
  <si>
    <t>Prénom282</t>
  </si>
  <si>
    <t>Nom283</t>
  </si>
  <si>
    <t>Prénom283</t>
  </si>
  <si>
    <t>Nom284</t>
  </si>
  <si>
    <t>Prénom284</t>
  </si>
  <si>
    <t>Nom285</t>
  </si>
  <si>
    <t>Prénom285</t>
  </si>
  <si>
    <t>Nom286</t>
  </si>
  <si>
    <t>Prénom286</t>
  </si>
  <si>
    <t>Nom287</t>
  </si>
  <si>
    <t>Prénom287</t>
  </si>
  <si>
    <t>Nom288</t>
  </si>
  <si>
    <t>Prénom288</t>
  </si>
  <si>
    <t>Nom289</t>
  </si>
  <si>
    <t>Prénom289</t>
  </si>
  <si>
    <t>Nom290</t>
  </si>
  <si>
    <t>Prénom290</t>
  </si>
  <si>
    <t>Nom291</t>
  </si>
  <si>
    <t>Prénom291</t>
  </si>
  <si>
    <t>Nom292</t>
  </si>
  <si>
    <t>Prénom292</t>
  </si>
  <si>
    <t>Nom293</t>
  </si>
  <si>
    <t>Prénom293</t>
  </si>
  <si>
    <t>Nom294</t>
  </si>
  <si>
    <t>Prénom294</t>
  </si>
  <si>
    <t>Nom295</t>
  </si>
  <si>
    <t>Prénom295</t>
  </si>
  <si>
    <t>Nom296</t>
  </si>
  <si>
    <t>Prénom296</t>
  </si>
  <si>
    <t>Nom297</t>
  </si>
  <si>
    <t>Prénom297</t>
  </si>
  <si>
    <t>Nom298</t>
  </si>
  <si>
    <t>Prénom298</t>
  </si>
  <si>
    <t>Nom299</t>
  </si>
  <si>
    <t>Prénom299</t>
  </si>
  <si>
    <t>Nom300</t>
  </si>
  <si>
    <t>Prénom300</t>
  </si>
  <si>
    <t>Nom301</t>
  </si>
  <si>
    <t>Prénom301</t>
  </si>
  <si>
    <t>Nom302</t>
  </si>
  <si>
    <t>Prénom302</t>
  </si>
  <si>
    <t>Nom303</t>
  </si>
  <si>
    <t>Prénom303</t>
  </si>
  <si>
    <t>Nom304</t>
  </si>
  <si>
    <t>Prénom304</t>
  </si>
  <si>
    <t>Nom305</t>
  </si>
  <si>
    <t>Prénom305</t>
  </si>
  <si>
    <t>Nom306</t>
  </si>
  <si>
    <t>Prénom306</t>
  </si>
  <si>
    <t>Nom307</t>
  </si>
  <si>
    <t>Prénom307</t>
  </si>
  <si>
    <t>Nom308</t>
  </si>
  <si>
    <t>Prénom308</t>
  </si>
  <si>
    <t>Nom309</t>
  </si>
  <si>
    <t>Prénom309</t>
  </si>
  <si>
    <t>Nom310</t>
  </si>
  <si>
    <t>Prénom310</t>
  </si>
  <si>
    <t>Nom311</t>
  </si>
  <si>
    <t>Prénom311</t>
  </si>
  <si>
    <t>Nom312</t>
  </si>
  <si>
    <t>Prénom312</t>
  </si>
  <si>
    <t>Nom313</t>
  </si>
  <si>
    <t>Prénom313</t>
  </si>
  <si>
    <t>Nom314</t>
  </si>
  <si>
    <t>Prénom314</t>
  </si>
  <si>
    <t>Nom315</t>
  </si>
  <si>
    <t>Prénom315</t>
  </si>
  <si>
    <t>Nom316</t>
  </si>
  <si>
    <t>Prénom316</t>
  </si>
  <si>
    <t>Nom317</t>
  </si>
  <si>
    <t>Prénom317</t>
  </si>
  <si>
    <t>Nom318</t>
  </si>
  <si>
    <t>Prénom318</t>
  </si>
  <si>
    <t>Nom319</t>
  </si>
  <si>
    <t>Prénom319</t>
  </si>
  <si>
    <t>Nom320</t>
  </si>
  <si>
    <t>Prénom320</t>
  </si>
  <si>
    <t>Nom321</t>
  </si>
  <si>
    <t>Prénom321</t>
  </si>
  <si>
    <t>Nom322</t>
  </si>
  <si>
    <t>Prénom322</t>
  </si>
  <si>
    <t>Nom323</t>
  </si>
  <si>
    <t>Prénom323</t>
  </si>
  <si>
    <t>Nom324</t>
  </si>
  <si>
    <t>Prénom324</t>
  </si>
  <si>
    <t>Nom325</t>
  </si>
  <si>
    <t>Prénom325</t>
  </si>
  <si>
    <t>Nom326</t>
  </si>
  <si>
    <t>Prénom326</t>
  </si>
  <si>
    <t>Nom327</t>
  </si>
  <si>
    <t>Prénom327</t>
  </si>
  <si>
    <t>Nom328</t>
  </si>
  <si>
    <t>Prénom328</t>
  </si>
  <si>
    <t>Nom329</t>
  </si>
  <si>
    <t>Prénom329</t>
  </si>
  <si>
    <t>Nom330</t>
  </si>
  <si>
    <t>Prénom330</t>
  </si>
  <si>
    <t>Nom331</t>
  </si>
  <si>
    <t>Prénom331</t>
  </si>
  <si>
    <t>Nom332</t>
  </si>
  <si>
    <t>Prénom332</t>
  </si>
  <si>
    <t>Nom333</t>
  </si>
  <si>
    <t>Prénom333</t>
  </si>
  <si>
    <t>Nom334</t>
  </si>
  <si>
    <t>Prénom334</t>
  </si>
  <si>
    <t>Nom335</t>
  </si>
  <si>
    <t>Prénom335</t>
  </si>
  <si>
    <t>Nom336</t>
  </si>
  <si>
    <t>Prénom336</t>
  </si>
  <si>
    <t>Nom337</t>
  </si>
  <si>
    <t>Prénom337</t>
  </si>
  <si>
    <t>Nom338</t>
  </si>
  <si>
    <t>Prénom338</t>
  </si>
  <si>
    <t>Nom339</t>
  </si>
  <si>
    <t>Prénom339</t>
  </si>
  <si>
    <t>Nom340</t>
  </si>
  <si>
    <t>Prénom340</t>
  </si>
  <si>
    <t>Nom341</t>
  </si>
  <si>
    <t>Prénom341</t>
  </si>
  <si>
    <t>Nom342</t>
  </si>
  <si>
    <t>Prénom342</t>
  </si>
  <si>
    <t>Nom343</t>
  </si>
  <si>
    <t>Prénom343</t>
  </si>
  <si>
    <t>Nom344</t>
  </si>
  <si>
    <t>Prénom344</t>
  </si>
  <si>
    <t>Nom345</t>
  </si>
  <si>
    <t>Prénom345</t>
  </si>
  <si>
    <t>Nom346</t>
  </si>
  <si>
    <t>Prénom346</t>
  </si>
  <si>
    <t>Nom347</t>
  </si>
  <si>
    <t>Prénom347</t>
  </si>
  <si>
    <t>Nom348</t>
  </si>
  <si>
    <t>Prénom348</t>
  </si>
  <si>
    <t>Nom349</t>
  </si>
  <si>
    <t>Prénom349</t>
  </si>
  <si>
    <t>Nom350</t>
  </si>
  <si>
    <t>Prénom350</t>
  </si>
  <si>
    <t>Nom351</t>
  </si>
  <si>
    <t>Prénom351</t>
  </si>
  <si>
    <t>Nom352</t>
  </si>
  <si>
    <t>Prénom352</t>
  </si>
  <si>
    <t>Nom353</t>
  </si>
  <si>
    <t>Prénom353</t>
  </si>
  <si>
    <t>Nom354</t>
  </si>
  <si>
    <t>Prénom354</t>
  </si>
  <si>
    <t>Nom355</t>
  </si>
  <si>
    <t>Prénom355</t>
  </si>
  <si>
    <t>Nom356</t>
  </si>
  <si>
    <t>Prénom356</t>
  </si>
  <si>
    <t>Nom357</t>
  </si>
  <si>
    <t>Prénom357</t>
  </si>
  <si>
    <t>Nom358</t>
  </si>
  <si>
    <t>Prénom358</t>
  </si>
  <si>
    <t>Nom359</t>
  </si>
  <si>
    <t>Prénom359</t>
  </si>
  <si>
    <t>Nom360</t>
  </si>
  <si>
    <t>Prénom360</t>
  </si>
  <si>
    <t>Nom361</t>
  </si>
  <si>
    <t>Prénom361</t>
  </si>
  <si>
    <t>Nom362</t>
  </si>
  <si>
    <t>Prénom362</t>
  </si>
  <si>
    <t>Nom363</t>
  </si>
  <si>
    <t>Prénom363</t>
  </si>
  <si>
    <t>Nom364</t>
  </si>
  <si>
    <t>Prénom364</t>
  </si>
  <si>
    <t>Nom365</t>
  </si>
  <si>
    <t>Prénom365</t>
  </si>
  <si>
    <t>Nom366</t>
  </si>
  <si>
    <t>Prénom366</t>
  </si>
  <si>
    <t>Nom367</t>
  </si>
  <si>
    <t>Prénom367</t>
  </si>
  <si>
    <t>Nom368</t>
  </si>
  <si>
    <t>Prénom368</t>
  </si>
  <si>
    <t>Nom369</t>
  </si>
  <si>
    <t>Prénom369</t>
  </si>
  <si>
    <t>Nom370</t>
  </si>
  <si>
    <t>Prénom370</t>
  </si>
  <si>
    <t>Nom371</t>
  </si>
  <si>
    <t>Prénom371</t>
  </si>
  <si>
    <t>Nom372</t>
  </si>
  <si>
    <t>Prénom372</t>
  </si>
  <si>
    <t>Nom373</t>
  </si>
  <si>
    <t>Prénom373</t>
  </si>
  <si>
    <t>Nom374</t>
  </si>
  <si>
    <t>Prénom374</t>
  </si>
  <si>
    <t>Nom375</t>
  </si>
  <si>
    <t>Prénom375</t>
  </si>
  <si>
    <t>Nom376</t>
  </si>
  <si>
    <t>Prénom376</t>
  </si>
  <si>
    <t>Nom377</t>
  </si>
  <si>
    <t>Prénom377</t>
  </si>
  <si>
    <t>Nom378</t>
  </si>
  <si>
    <t>Prénom378</t>
  </si>
  <si>
    <t>Nom379</t>
  </si>
  <si>
    <t>Prénom379</t>
  </si>
  <si>
    <t>Nom380</t>
  </si>
  <si>
    <t>Prénom380</t>
  </si>
  <si>
    <t>Nom381</t>
  </si>
  <si>
    <t>Prénom381</t>
  </si>
  <si>
    <t>Nom382</t>
  </si>
  <si>
    <t>Prénom382</t>
  </si>
  <si>
    <t>Nom383</t>
  </si>
  <si>
    <t>Prénom383</t>
  </si>
  <si>
    <t>Nom384</t>
  </si>
  <si>
    <t>Prénom384</t>
  </si>
  <si>
    <t>Nom385</t>
  </si>
  <si>
    <t>Prénom385</t>
  </si>
  <si>
    <t>Nom386</t>
  </si>
  <si>
    <t>Prénom386</t>
  </si>
  <si>
    <t>Nom387</t>
  </si>
  <si>
    <t>Prénom387</t>
  </si>
  <si>
    <t>Nom388</t>
  </si>
  <si>
    <t>Prénom388</t>
  </si>
  <si>
    <t>Nom389</t>
  </si>
  <si>
    <t>Prénom389</t>
  </si>
  <si>
    <t>Nom390</t>
  </si>
  <si>
    <t>Prénom390</t>
  </si>
  <si>
    <t>Nom391</t>
  </si>
  <si>
    <t>Prénom391</t>
  </si>
  <si>
    <t>Nom392</t>
  </si>
  <si>
    <t>Prénom392</t>
  </si>
  <si>
    <t>Nom393</t>
  </si>
  <si>
    <t>Prénom393</t>
  </si>
  <si>
    <t>Nom394</t>
  </si>
  <si>
    <t>Prénom394</t>
  </si>
  <si>
    <t>Nom395</t>
  </si>
  <si>
    <t>Prénom395</t>
  </si>
  <si>
    <t>Nom396</t>
  </si>
  <si>
    <t>Prénom396</t>
  </si>
  <si>
    <t>Nom397</t>
  </si>
  <si>
    <t>Prénom397</t>
  </si>
  <si>
    <t>Nom398</t>
  </si>
  <si>
    <t>Prénom398</t>
  </si>
  <si>
    <t>Nom399</t>
  </si>
  <si>
    <t>Prénom399</t>
  </si>
  <si>
    <t>Nom400</t>
  </si>
  <si>
    <t>Prénom400</t>
  </si>
  <si>
    <t>Nom401</t>
  </si>
  <si>
    <t>Prénom401</t>
  </si>
  <si>
    <t>Nom402</t>
  </si>
  <si>
    <t>Prénom402</t>
  </si>
  <si>
    <t>Nom403</t>
  </si>
  <si>
    <t>Prénom403</t>
  </si>
  <si>
    <t>Nom404</t>
  </si>
  <si>
    <t>Prénom404</t>
  </si>
  <si>
    <t>Nom405</t>
  </si>
  <si>
    <t>Prénom405</t>
  </si>
  <si>
    <t>Nom406</t>
  </si>
  <si>
    <t>Prénom406</t>
  </si>
  <si>
    <t>Nom407</t>
  </si>
  <si>
    <t>Prénom407</t>
  </si>
  <si>
    <t>Nom408</t>
  </si>
  <si>
    <t>Prénom408</t>
  </si>
  <si>
    <t>Nom409</t>
  </si>
  <si>
    <t>Prénom409</t>
  </si>
  <si>
    <t>Nom410</t>
  </si>
  <si>
    <t>Prénom410</t>
  </si>
  <si>
    <t>Nom411</t>
  </si>
  <si>
    <t>Prénom411</t>
  </si>
  <si>
    <t>Nom412</t>
  </si>
  <si>
    <t>Prénom412</t>
  </si>
  <si>
    <t>Nom413</t>
  </si>
  <si>
    <t>Prénom413</t>
  </si>
  <si>
    <t>Nom414</t>
  </si>
  <si>
    <t>Prénom414</t>
  </si>
  <si>
    <t>Nom415</t>
  </si>
  <si>
    <t>Prénom415</t>
  </si>
  <si>
    <t>Nom416</t>
  </si>
  <si>
    <t>Prénom416</t>
  </si>
  <si>
    <t>Nom417</t>
  </si>
  <si>
    <t>Prénom417</t>
  </si>
  <si>
    <t>Nom418</t>
  </si>
  <si>
    <t>Prénom418</t>
  </si>
  <si>
    <t>Nom419</t>
  </si>
  <si>
    <t>Prénom419</t>
  </si>
  <si>
    <t>Nom420</t>
  </si>
  <si>
    <t>Prénom420</t>
  </si>
  <si>
    <t>Nom421</t>
  </si>
  <si>
    <t>Prénom421</t>
  </si>
  <si>
    <t>Nom422</t>
  </si>
  <si>
    <t>Prénom422</t>
  </si>
  <si>
    <t>Nom423</t>
  </si>
  <si>
    <t>Prénom423</t>
  </si>
  <si>
    <t>Nom424</t>
  </si>
  <si>
    <t>Prénom424</t>
  </si>
  <si>
    <t>Nom425</t>
  </si>
  <si>
    <t>Prénom425</t>
  </si>
  <si>
    <t>Nom426</t>
  </si>
  <si>
    <t>Prénom426</t>
  </si>
  <si>
    <t>Nom427</t>
  </si>
  <si>
    <t>Prénom427</t>
  </si>
  <si>
    <t>Nom428</t>
  </si>
  <si>
    <t>Prénom428</t>
  </si>
  <si>
    <t>Nom429</t>
  </si>
  <si>
    <t>Prénom429</t>
  </si>
  <si>
    <t>Nom430</t>
  </si>
  <si>
    <t>Prénom430</t>
  </si>
  <si>
    <t>Nom431</t>
  </si>
  <si>
    <t>Prénom431</t>
  </si>
  <si>
    <t>Nom432</t>
  </si>
  <si>
    <t>Prénom432</t>
  </si>
  <si>
    <t>Nom433</t>
  </si>
  <si>
    <t>Prénom433</t>
  </si>
  <si>
    <t>Nom434</t>
  </si>
  <si>
    <t>Prénom434</t>
  </si>
  <si>
    <t>Nom435</t>
  </si>
  <si>
    <t>Prénom435</t>
  </si>
  <si>
    <t>Nom436</t>
  </si>
  <si>
    <t>Prénom436</t>
  </si>
  <si>
    <t>Nom437</t>
  </si>
  <si>
    <t>Prénom437</t>
  </si>
  <si>
    <t>Nom438</t>
  </si>
  <si>
    <t>Prénom438</t>
  </si>
  <si>
    <t>Nom439</t>
  </si>
  <si>
    <t>Prénom439</t>
  </si>
  <si>
    <t>Nom440</t>
  </si>
  <si>
    <t>Prénom440</t>
  </si>
  <si>
    <t>Nom441</t>
  </si>
  <si>
    <t>Prénom441</t>
  </si>
  <si>
    <t>Nom442</t>
  </si>
  <si>
    <t>Prénom442</t>
  </si>
  <si>
    <t>Nom443</t>
  </si>
  <si>
    <t>Prénom443</t>
  </si>
  <si>
    <t>Nom444</t>
  </si>
  <si>
    <t>Prénom444</t>
  </si>
  <si>
    <t>Nom445</t>
  </si>
  <si>
    <t>Prénom445</t>
  </si>
  <si>
    <t>Nom446</t>
  </si>
  <si>
    <t>Prénom446</t>
  </si>
  <si>
    <t>Nom447</t>
  </si>
  <si>
    <t>Prénom447</t>
  </si>
  <si>
    <t>Nom448</t>
  </si>
  <si>
    <t>Prénom448</t>
  </si>
  <si>
    <t>Nom449</t>
  </si>
  <si>
    <t>Prénom449</t>
  </si>
  <si>
    <t>Nom450</t>
  </si>
  <si>
    <t>Prénom450</t>
  </si>
  <si>
    <t>Nom451</t>
  </si>
  <si>
    <t>Prénom451</t>
  </si>
  <si>
    <t>Nom452</t>
  </si>
  <si>
    <t>Prénom452</t>
  </si>
  <si>
    <t>Nom453</t>
  </si>
  <si>
    <t>Prénom453</t>
  </si>
  <si>
    <t>Nom454</t>
  </si>
  <si>
    <t>Prénom454</t>
  </si>
  <si>
    <t>Nom455</t>
  </si>
  <si>
    <t>Prénom455</t>
  </si>
  <si>
    <t>Nom456</t>
  </si>
  <si>
    <t>Prénom456</t>
  </si>
  <si>
    <t>Nom457</t>
  </si>
  <si>
    <t>Prénom457</t>
  </si>
  <si>
    <t>Nom458</t>
  </si>
  <si>
    <t>Prénom458</t>
  </si>
  <si>
    <t>Nom459</t>
  </si>
  <si>
    <t>Prénom459</t>
  </si>
  <si>
    <t>Nom460</t>
  </si>
  <si>
    <t>Prénom460</t>
  </si>
  <si>
    <t>Nom461</t>
  </si>
  <si>
    <t>Prénom461</t>
  </si>
  <si>
    <t>Nom462</t>
  </si>
  <si>
    <t>Prénom462</t>
  </si>
  <si>
    <t>Nom463</t>
  </si>
  <si>
    <t>Prénom463</t>
  </si>
  <si>
    <t>Nom464</t>
  </si>
  <si>
    <t>Prénom464</t>
  </si>
  <si>
    <t>Nom465</t>
  </si>
  <si>
    <t>Prénom465</t>
  </si>
  <si>
    <t>Nom466</t>
  </si>
  <si>
    <t>Prénom466</t>
  </si>
  <si>
    <t>Nom467</t>
  </si>
  <si>
    <t>Prénom467</t>
  </si>
  <si>
    <t>Nom468</t>
  </si>
  <si>
    <t>Prénom468</t>
  </si>
  <si>
    <t>Nom469</t>
  </si>
  <si>
    <t>Prénom469</t>
  </si>
  <si>
    <t>Nom470</t>
  </si>
  <si>
    <t>Prénom470</t>
  </si>
  <si>
    <t>Nom471</t>
  </si>
  <si>
    <t>Prénom471</t>
  </si>
  <si>
    <t>Nom472</t>
  </si>
  <si>
    <t>Prénom472</t>
  </si>
  <si>
    <t>Nom473</t>
  </si>
  <si>
    <t>Prénom473</t>
  </si>
  <si>
    <t>Nom474</t>
  </si>
  <si>
    <t>Prénom474</t>
  </si>
  <si>
    <t>Nom475</t>
  </si>
  <si>
    <t>Prénom475</t>
  </si>
  <si>
    <t>Nom476</t>
  </si>
  <si>
    <t>Prénom476</t>
  </si>
  <si>
    <t>Nom477</t>
  </si>
  <si>
    <t>Prénom477</t>
  </si>
  <si>
    <t>Nom478</t>
  </si>
  <si>
    <t>Prénom478</t>
  </si>
  <si>
    <t>Nom479</t>
  </si>
  <si>
    <t>Prénom479</t>
  </si>
  <si>
    <t>Nom480</t>
  </si>
  <si>
    <t>Prénom480</t>
  </si>
  <si>
    <t>Nom481</t>
  </si>
  <si>
    <t>Prénom481</t>
  </si>
  <si>
    <t>Nom482</t>
  </si>
  <si>
    <t>Prénom482</t>
  </si>
  <si>
    <t>Nom483</t>
  </si>
  <si>
    <t>Prénom483</t>
  </si>
  <si>
    <t>Nom484</t>
  </si>
  <si>
    <t>Prénom484</t>
  </si>
  <si>
    <t>Nom485</t>
  </si>
  <si>
    <t>Prénom485</t>
  </si>
  <si>
    <t>Nom486</t>
  </si>
  <si>
    <t>Prénom486</t>
  </si>
  <si>
    <t>Nom487</t>
  </si>
  <si>
    <t>Prénom487</t>
  </si>
  <si>
    <t>Nom488</t>
  </si>
  <si>
    <t>Prénom488</t>
  </si>
  <si>
    <t>Nom489</t>
  </si>
  <si>
    <t>Prénom489</t>
  </si>
  <si>
    <t>Nom490</t>
  </si>
  <si>
    <t>Prénom490</t>
  </si>
  <si>
    <t>Nom491</t>
  </si>
  <si>
    <t>Prénom491</t>
  </si>
  <si>
    <t>Nom492</t>
  </si>
  <si>
    <t>Prénom492</t>
  </si>
  <si>
    <t>Nom493</t>
  </si>
  <si>
    <t>Prénom493</t>
  </si>
  <si>
    <t>Nom494</t>
  </si>
  <si>
    <t>Prénom494</t>
  </si>
  <si>
    <t>Nom495</t>
  </si>
  <si>
    <t>Prénom495</t>
  </si>
  <si>
    <t>Nom496</t>
  </si>
  <si>
    <t>Prénom496</t>
  </si>
  <si>
    <t>Nom497</t>
  </si>
  <si>
    <t>Prénom497</t>
  </si>
  <si>
    <t>Nom498</t>
  </si>
  <si>
    <t>Prénom498</t>
  </si>
  <si>
    <t>Nom499</t>
  </si>
  <si>
    <t>Prénom499</t>
  </si>
  <si>
    <t>Nom500</t>
  </si>
  <si>
    <t>Prénom500</t>
  </si>
  <si>
    <t>Nom501</t>
  </si>
  <si>
    <t>Prénom501</t>
  </si>
  <si>
    <t>Nom502</t>
  </si>
  <si>
    <t>Prénom502</t>
  </si>
  <si>
    <t>Nom503</t>
  </si>
  <si>
    <t>Prénom503</t>
  </si>
  <si>
    <t>Nom504</t>
  </si>
  <si>
    <t>Prénom504</t>
  </si>
  <si>
    <t>Nom505</t>
  </si>
  <si>
    <t>Prénom505</t>
  </si>
  <si>
    <t>Nom506</t>
  </si>
  <si>
    <t>Prénom506</t>
  </si>
  <si>
    <t>Nom507</t>
  </si>
  <si>
    <t>Prénom507</t>
  </si>
  <si>
    <t>Nom508</t>
  </si>
  <si>
    <t>Prénom508</t>
  </si>
  <si>
    <t>Nom509</t>
  </si>
  <si>
    <t>Prénom509</t>
  </si>
  <si>
    <t>Nom510</t>
  </si>
  <si>
    <t>Prénom510</t>
  </si>
  <si>
    <t>Nom511</t>
  </si>
  <si>
    <t>Prénom511</t>
  </si>
  <si>
    <t>Nom512</t>
  </si>
  <si>
    <t>Prénom512</t>
  </si>
  <si>
    <t>Nom513</t>
  </si>
  <si>
    <t>Prénom513</t>
  </si>
  <si>
    <t>Nom514</t>
  </si>
  <si>
    <t>Prénom514</t>
  </si>
  <si>
    <t>Nom515</t>
  </si>
  <si>
    <t>Prénom515</t>
  </si>
  <si>
    <t>Nom516</t>
  </si>
  <si>
    <t>Prénom516</t>
  </si>
  <si>
    <t>Nom517</t>
  </si>
  <si>
    <t>Prénom517</t>
  </si>
  <si>
    <t>Nom518</t>
  </si>
  <si>
    <t>Prénom518</t>
  </si>
  <si>
    <t>Nom519</t>
  </si>
  <si>
    <t>Prénom519</t>
  </si>
  <si>
    <t>Nom520</t>
  </si>
  <si>
    <t>Prénom520</t>
  </si>
  <si>
    <t>Nom521</t>
  </si>
  <si>
    <t>Prénom521</t>
  </si>
  <si>
    <t>Nom522</t>
  </si>
  <si>
    <t>Prénom522</t>
  </si>
  <si>
    <t>Nom523</t>
  </si>
  <si>
    <t>Prénom523</t>
  </si>
  <si>
    <t>Nom524</t>
  </si>
  <si>
    <t>Prénom524</t>
  </si>
  <si>
    <t>Nom525</t>
  </si>
  <si>
    <t>Prénom525</t>
  </si>
  <si>
    <t>Nom526</t>
  </si>
  <si>
    <t>Prénom526</t>
  </si>
  <si>
    <t>Nom527</t>
  </si>
  <si>
    <t>Prénom527</t>
  </si>
  <si>
    <t>Nom528</t>
  </si>
  <si>
    <t>Prénom528</t>
  </si>
  <si>
    <t>Nom529</t>
  </si>
  <si>
    <t>Prénom529</t>
  </si>
  <si>
    <t>Nom530</t>
  </si>
  <si>
    <t>Prénom530</t>
  </si>
  <si>
    <t>Nom531</t>
  </si>
  <si>
    <t>Prénom531</t>
  </si>
  <si>
    <t>Nom532</t>
  </si>
  <si>
    <t>Prénom532</t>
  </si>
  <si>
    <t>Nom533</t>
  </si>
  <si>
    <t>Prénom533</t>
  </si>
  <si>
    <t>Nom534</t>
  </si>
  <si>
    <t>Prénom534</t>
  </si>
  <si>
    <t>Nom535</t>
  </si>
  <si>
    <t>Prénom535</t>
  </si>
  <si>
    <t>Nom536</t>
  </si>
  <si>
    <t>Prénom536</t>
  </si>
  <si>
    <t>Nom537</t>
  </si>
  <si>
    <t>Prénom537</t>
  </si>
  <si>
    <t>Nom538</t>
  </si>
  <si>
    <t>Prénom538</t>
  </si>
  <si>
    <t>Nom539</t>
  </si>
  <si>
    <t>Prénom539</t>
  </si>
  <si>
    <t>Nom540</t>
  </si>
  <si>
    <t>Prénom540</t>
  </si>
  <si>
    <t>Nom541</t>
  </si>
  <si>
    <t>Prénom541</t>
  </si>
  <si>
    <t>Nom542</t>
  </si>
  <si>
    <t>Prénom542</t>
  </si>
  <si>
    <t>Nom543</t>
  </si>
  <si>
    <t>Prénom543</t>
  </si>
  <si>
    <t>Nom544</t>
  </si>
  <si>
    <t>Prénom544</t>
  </si>
  <si>
    <t>Nom545</t>
  </si>
  <si>
    <t>Prénom545</t>
  </si>
  <si>
    <t>Nom546</t>
  </si>
  <si>
    <t>Prénom546</t>
  </si>
  <si>
    <t>Nom547</t>
  </si>
  <si>
    <t>Prénom547</t>
  </si>
  <si>
    <t>Nom548</t>
  </si>
  <si>
    <t>Prénom548</t>
  </si>
  <si>
    <t>Nom549</t>
  </si>
  <si>
    <t>Prénom549</t>
  </si>
  <si>
    <t>Nom550</t>
  </si>
  <si>
    <t>Prénom550</t>
  </si>
  <si>
    <t>Nom551</t>
  </si>
  <si>
    <t>Prénom551</t>
  </si>
  <si>
    <t>Nom552</t>
  </si>
  <si>
    <t>Prénom552</t>
  </si>
  <si>
    <t>Nom553</t>
  </si>
  <si>
    <t>Prénom553</t>
  </si>
  <si>
    <t>Nom554</t>
  </si>
  <si>
    <t>Prénom554</t>
  </si>
  <si>
    <t>Nom555</t>
  </si>
  <si>
    <t>Prénom555</t>
  </si>
  <si>
    <t>Nom556</t>
  </si>
  <si>
    <t>Prénom556</t>
  </si>
  <si>
    <t>Nom557</t>
  </si>
  <si>
    <t>Prénom557</t>
  </si>
  <si>
    <t>Nom558</t>
  </si>
  <si>
    <t>Prénom558</t>
  </si>
  <si>
    <t>Nom559</t>
  </si>
  <si>
    <t>Prénom559</t>
  </si>
  <si>
    <t>Nom560</t>
  </si>
  <si>
    <t>Prénom560</t>
  </si>
  <si>
    <t>Nom561</t>
  </si>
  <si>
    <t>Prénom561</t>
  </si>
  <si>
    <t>Nom562</t>
  </si>
  <si>
    <t>Prénom562</t>
  </si>
  <si>
    <t>Nom563</t>
  </si>
  <si>
    <t>Prénom563</t>
  </si>
  <si>
    <t>Nom564</t>
  </si>
  <si>
    <t>Prénom564</t>
  </si>
  <si>
    <t>Nom565</t>
  </si>
  <si>
    <t>Prénom565</t>
  </si>
  <si>
    <t>Nom566</t>
  </si>
  <si>
    <t>Prénom566</t>
  </si>
  <si>
    <t>Nom567</t>
  </si>
  <si>
    <t>Prénom567</t>
  </si>
  <si>
    <t>Nom568</t>
  </si>
  <si>
    <t>Prénom568</t>
  </si>
  <si>
    <t>Nom569</t>
  </si>
  <si>
    <t>Prénom569</t>
  </si>
  <si>
    <t>Nom570</t>
  </si>
  <si>
    <t>Prénom570</t>
  </si>
  <si>
    <t>Nom571</t>
  </si>
  <si>
    <t>Prénom571</t>
  </si>
  <si>
    <t>Nom572</t>
  </si>
  <si>
    <t>Prénom572</t>
  </si>
  <si>
    <t>Nom573</t>
  </si>
  <si>
    <t>Prénom573</t>
  </si>
  <si>
    <t>Nom574</t>
  </si>
  <si>
    <t>Prénom574</t>
  </si>
  <si>
    <t>Nom575</t>
  </si>
  <si>
    <t>Prénom575</t>
  </si>
  <si>
    <t>Nom576</t>
  </si>
  <si>
    <t>Prénom576</t>
  </si>
  <si>
    <t>Nom577</t>
  </si>
  <si>
    <t>Prénom577</t>
  </si>
  <si>
    <t>Nom578</t>
  </si>
  <si>
    <t>Prénom578</t>
  </si>
  <si>
    <t>Nom579</t>
  </si>
  <si>
    <t>Prénom579</t>
  </si>
  <si>
    <t>Nom580</t>
  </si>
  <si>
    <t>Prénom580</t>
  </si>
  <si>
    <t>Nom581</t>
  </si>
  <si>
    <t>Prénom581</t>
  </si>
  <si>
    <t>Nom582</t>
  </si>
  <si>
    <t>Prénom582</t>
  </si>
  <si>
    <t>Nom583</t>
  </si>
  <si>
    <t>Prénom583</t>
  </si>
  <si>
    <t>Nom584</t>
  </si>
  <si>
    <t>Prénom584</t>
  </si>
  <si>
    <t>Nom585</t>
  </si>
  <si>
    <t>Prénom585</t>
  </si>
  <si>
    <t>Nom586</t>
  </si>
  <si>
    <t>Prénom586</t>
  </si>
  <si>
    <t>Nom587</t>
  </si>
  <si>
    <t>Prénom587</t>
  </si>
  <si>
    <t>Nom588</t>
  </si>
  <si>
    <t>Prénom588</t>
  </si>
  <si>
    <t>Nom589</t>
  </si>
  <si>
    <t>Prénom589</t>
  </si>
  <si>
    <t>Nom590</t>
  </si>
  <si>
    <t>Prénom590</t>
  </si>
  <si>
    <t>Nom591</t>
  </si>
  <si>
    <t>Prénom591</t>
  </si>
  <si>
    <t>Nom592</t>
  </si>
  <si>
    <t>Prénom592</t>
  </si>
  <si>
    <t>Nom593</t>
  </si>
  <si>
    <t>Prénom593</t>
  </si>
  <si>
    <t>Nom594</t>
  </si>
  <si>
    <t>Prénom594</t>
  </si>
  <si>
    <t>Nom595</t>
  </si>
  <si>
    <t>Prénom595</t>
  </si>
  <si>
    <t>Nom596</t>
  </si>
  <si>
    <t>Prénom596</t>
  </si>
  <si>
    <t>Nom597</t>
  </si>
  <si>
    <t>Prénom597</t>
  </si>
  <si>
    <t>Nom598</t>
  </si>
  <si>
    <t>Prénom598</t>
  </si>
  <si>
    <t>Nom599</t>
  </si>
  <si>
    <t>Prénom599</t>
  </si>
  <si>
    <t>Nom600</t>
  </si>
  <si>
    <t>Prénom600</t>
  </si>
  <si>
    <t>Nom601</t>
  </si>
  <si>
    <t>Prénom601</t>
  </si>
  <si>
    <t>Nom602</t>
  </si>
  <si>
    <t>Prénom602</t>
  </si>
  <si>
    <t>Nom603</t>
  </si>
  <si>
    <t>Prénom603</t>
  </si>
  <si>
    <t>Nom604</t>
  </si>
  <si>
    <t>Prénom604</t>
  </si>
  <si>
    <t>Nom605</t>
  </si>
  <si>
    <t>Prénom605</t>
  </si>
  <si>
    <t>Nom606</t>
  </si>
  <si>
    <t>Prénom606</t>
  </si>
  <si>
    <t>Nom607</t>
  </si>
  <si>
    <t>Prénom607</t>
  </si>
  <si>
    <t>Nom608</t>
  </si>
  <si>
    <t>Prénom608</t>
  </si>
  <si>
    <t>Nom609</t>
  </si>
  <si>
    <t>Prénom609</t>
  </si>
  <si>
    <t>Nom610</t>
  </si>
  <si>
    <t>Prénom610</t>
  </si>
  <si>
    <t>Nom611</t>
  </si>
  <si>
    <t>Prénom611</t>
  </si>
  <si>
    <t>Nom612</t>
  </si>
  <si>
    <t>Prénom612</t>
  </si>
  <si>
    <t>Nom613</t>
  </si>
  <si>
    <t>Prénom613</t>
  </si>
  <si>
    <t>Nom614</t>
  </si>
  <si>
    <t>Prénom614</t>
  </si>
  <si>
    <t>Nom615</t>
  </si>
  <si>
    <t>Prénom615</t>
  </si>
  <si>
    <t>Nom616</t>
  </si>
  <si>
    <t>Prénom616</t>
  </si>
  <si>
    <t>Nom617</t>
  </si>
  <si>
    <t>Prénom617</t>
  </si>
  <si>
    <t>Nom618</t>
  </si>
  <si>
    <t>Prénom618</t>
  </si>
  <si>
    <t>Nom619</t>
  </si>
  <si>
    <t>Prénom619</t>
  </si>
  <si>
    <t>Nom620</t>
  </si>
  <si>
    <t>Prénom620</t>
  </si>
  <si>
    <t>Nom621</t>
  </si>
  <si>
    <t>Prénom621</t>
  </si>
  <si>
    <t>Nom622</t>
  </si>
  <si>
    <t>Prénom622</t>
  </si>
  <si>
    <t>Nom623</t>
  </si>
  <si>
    <t>Prénom623</t>
  </si>
  <si>
    <t>Nom624</t>
  </si>
  <si>
    <t>Prénom624</t>
  </si>
  <si>
    <t>Nom625</t>
  </si>
  <si>
    <t>Prénom625</t>
  </si>
  <si>
    <t>Nom626</t>
  </si>
  <si>
    <t>Prénom626</t>
  </si>
  <si>
    <t>Nom627</t>
  </si>
  <si>
    <t>Prénom627</t>
  </si>
  <si>
    <t>Nom628</t>
  </si>
  <si>
    <t>Prénom628</t>
  </si>
  <si>
    <t>Nom629</t>
  </si>
  <si>
    <t>Prénom629</t>
  </si>
  <si>
    <t>Nom630</t>
  </si>
  <si>
    <t>Prénom630</t>
  </si>
  <si>
    <t>Nom631</t>
  </si>
  <si>
    <t>Prénom631</t>
  </si>
  <si>
    <t>Nom632</t>
  </si>
  <si>
    <t>Prénom632</t>
  </si>
  <si>
    <t>Nom633</t>
  </si>
  <si>
    <t>Prénom633</t>
  </si>
  <si>
    <t>Nom634</t>
  </si>
  <si>
    <t>Prénom634</t>
  </si>
  <si>
    <t>Nom635</t>
  </si>
  <si>
    <t>Prénom635</t>
  </si>
  <si>
    <t>Nom636</t>
  </si>
  <si>
    <t>Prénom636</t>
  </si>
  <si>
    <t>Nom637</t>
  </si>
  <si>
    <t>Prénom637</t>
  </si>
  <si>
    <t>Nom638</t>
  </si>
  <si>
    <t>Prénom638</t>
  </si>
  <si>
    <t>Nom639</t>
  </si>
  <si>
    <t>Prénom639</t>
  </si>
  <si>
    <t>Nom640</t>
  </si>
  <si>
    <t>Prénom640</t>
  </si>
  <si>
    <t>Nom641</t>
  </si>
  <si>
    <t>Prénom641</t>
  </si>
  <si>
    <t>Nom642</t>
  </si>
  <si>
    <t>Prénom642</t>
  </si>
  <si>
    <t>Nom643</t>
  </si>
  <si>
    <t>Prénom643</t>
  </si>
  <si>
    <t>Nom644</t>
  </si>
  <si>
    <t>Prénom644</t>
  </si>
  <si>
    <t>Nom645</t>
  </si>
  <si>
    <t>Prénom645</t>
  </si>
  <si>
    <t>Nom646</t>
  </si>
  <si>
    <t>Prénom646</t>
  </si>
  <si>
    <t>Nom647</t>
  </si>
  <si>
    <t>Prénom647</t>
  </si>
  <si>
    <t>Nom648</t>
  </si>
  <si>
    <t>Prénom648</t>
  </si>
  <si>
    <t>Nom649</t>
  </si>
  <si>
    <t>Prénom649</t>
  </si>
  <si>
    <t>Nom650</t>
  </si>
  <si>
    <t>Prénom650</t>
  </si>
  <si>
    <t>Nom651</t>
  </si>
  <si>
    <t>Prénom651</t>
  </si>
  <si>
    <t>Nom652</t>
  </si>
  <si>
    <t>Prénom652</t>
  </si>
  <si>
    <t>Nom653</t>
  </si>
  <si>
    <t>Prénom653</t>
  </si>
  <si>
    <t>Nom654</t>
  </si>
  <si>
    <t>Prénom654</t>
  </si>
  <si>
    <t>Nom655</t>
  </si>
  <si>
    <t>Prénom655</t>
  </si>
  <si>
    <t>Nom656</t>
  </si>
  <si>
    <t>Prénom656</t>
  </si>
  <si>
    <t>Nom657</t>
  </si>
  <si>
    <t>Prénom657</t>
  </si>
  <si>
    <t>Nom658</t>
  </si>
  <si>
    <t>Prénom658</t>
  </si>
  <si>
    <t>Nom659</t>
  </si>
  <si>
    <t>Prénom659</t>
  </si>
  <si>
    <t>Nom660</t>
  </si>
  <si>
    <t>Prénom660</t>
  </si>
  <si>
    <t>Nom661</t>
  </si>
  <si>
    <t>Prénom661</t>
  </si>
  <si>
    <t>Nom662</t>
  </si>
  <si>
    <t>Prénom662</t>
  </si>
  <si>
    <t>Nom663</t>
  </si>
  <si>
    <t>Prénom663</t>
  </si>
  <si>
    <t>Nom664</t>
  </si>
  <si>
    <t>Prénom664</t>
  </si>
  <si>
    <t>Nom665</t>
  </si>
  <si>
    <t>Prénom665</t>
  </si>
  <si>
    <t>Nom666</t>
  </si>
  <si>
    <t>Prénom666</t>
  </si>
  <si>
    <t>Nom667</t>
  </si>
  <si>
    <t>Prénom667</t>
  </si>
  <si>
    <t>Nom668</t>
  </si>
  <si>
    <t>Prénom668</t>
  </si>
  <si>
    <t>Nom669</t>
  </si>
  <si>
    <t>Prénom669</t>
  </si>
  <si>
    <t>Nom670</t>
  </si>
  <si>
    <t>Prénom670</t>
  </si>
  <si>
    <t>Nom671</t>
  </si>
  <si>
    <t>Prénom671</t>
  </si>
  <si>
    <t>Nom672</t>
  </si>
  <si>
    <t>Prénom672</t>
  </si>
  <si>
    <t>Nom673</t>
  </si>
  <si>
    <t>Prénom673</t>
  </si>
  <si>
    <t>Nom674</t>
  </si>
  <si>
    <t>Prénom674</t>
  </si>
  <si>
    <t>Nom675</t>
  </si>
  <si>
    <t>Prénom675</t>
  </si>
  <si>
    <t>Nom676</t>
  </si>
  <si>
    <t>Prénom676</t>
  </si>
  <si>
    <t>Nom677</t>
  </si>
  <si>
    <t>Prénom677</t>
  </si>
  <si>
    <t>Nom678</t>
  </si>
  <si>
    <t>Prénom678</t>
  </si>
  <si>
    <t>Nom679</t>
  </si>
  <si>
    <t>Prénom679</t>
  </si>
  <si>
    <t>Nom680</t>
  </si>
  <si>
    <t>Prénom680</t>
  </si>
  <si>
    <t>Nom681</t>
  </si>
  <si>
    <t>Prénom681</t>
  </si>
  <si>
    <t>Nom682</t>
  </si>
  <si>
    <t>Prénom682</t>
  </si>
  <si>
    <t>Nom683</t>
  </si>
  <si>
    <t>Prénom683</t>
  </si>
  <si>
    <t>Nom684</t>
  </si>
  <si>
    <t>Prénom684</t>
  </si>
  <si>
    <t>Nom685</t>
  </si>
  <si>
    <t>Prénom685</t>
  </si>
  <si>
    <t>Nom686</t>
  </si>
  <si>
    <t>Prénom686</t>
  </si>
  <si>
    <t>Nom687</t>
  </si>
  <si>
    <t>Prénom687</t>
  </si>
  <si>
    <t>Nom688</t>
  </si>
  <si>
    <t>Prénom688</t>
  </si>
  <si>
    <t>Nom689</t>
  </si>
  <si>
    <t>Prénom689</t>
  </si>
  <si>
    <t>Nom690</t>
  </si>
  <si>
    <t>Prénom690</t>
  </si>
  <si>
    <t>Nom691</t>
  </si>
  <si>
    <t>Prénom691</t>
  </si>
  <si>
    <t>Nom692</t>
  </si>
  <si>
    <t>Prénom692</t>
  </si>
  <si>
    <t>Nom693</t>
  </si>
  <si>
    <t>Prénom693</t>
  </si>
  <si>
    <t>Nom694</t>
  </si>
  <si>
    <t>Prénom694</t>
  </si>
  <si>
    <t>Nom695</t>
  </si>
  <si>
    <t>Prénom695</t>
  </si>
  <si>
    <t>Nom696</t>
  </si>
  <si>
    <t>Prénom696</t>
  </si>
  <si>
    <t>Nom697</t>
  </si>
  <si>
    <t>Prénom697</t>
  </si>
  <si>
    <t>Nom698</t>
  </si>
  <si>
    <t>Prénom698</t>
  </si>
  <si>
    <t>Nom699</t>
  </si>
  <si>
    <t>Prénom699</t>
  </si>
  <si>
    <t>Nom700</t>
  </si>
  <si>
    <t>Prénom700</t>
  </si>
  <si>
    <t>Nom701</t>
  </si>
  <si>
    <t>Prénom701</t>
  </si>
  <si>
    <t>Nom702</t>
  </si>
  <si>
    <t>Prénom702</t>
  </si>
  <si>
    <t>Nom703</t>
  </si>
  <si>
    <t>Prénom703</t>
  </si>
  <si>
    <t>Nom704</t>
  </si>
  <si>
    <t>Prénom704</t>
  </si>
  <si>
    <t>Nom705</t>
  </si>
  <si>
    <t>Prénom705</t>
  </si>
  <si>
    <t>Nom706</t>
  </si>
  <si>
    <t>Prénom706</t>
  </si>
  <si>
    <t>Nom707</t>
  </si>
  <si>
    <t>Prénom707</t>
  </si>
  <si>
    <t>Nom708</t>
  </si>
  <si>
    <t>Prénom708</t>
  </si>
  <si>
    <t>Nom709</t>
  </si>
  <si>
    <t>Prénom709</t>
  </si>
  <si>
    <t>Nom710</t>
  </si>
  <si>
    <t>Prénom710</t>
  </si>
  <si>
    <t>Nom711</t>
  </si>
  <si>
    <t>Prénom711</t>
  </si>
  <si>
    <t>Nom712</t>
  </si>
  <si>
    <t>Prénom712</t>
  </si>
  <si>
    <t>Nom713</t>
  </si>
  <si>
    <t>Prénom713</t>
  </si>
  <si>
    <t>Nom714</t>
  </si>
  <si>
    <t>Prénom714</t>
  </si>
  <si>
    <t>Nom715</t>
  </si>
  <si>
    <t>Prénom715</t>
  </si>
  <si>
    <t>Nom716</t>
  </si>
  <si>
    <t>Prénom716</t>
  </si>
  <si>
    <t>Nom717</t>
  </si>
  <si>
    <t>Prénom717</t>
  </si>
  <si>
    <t>Nom718</t>
  </si>
  <si>
    <t>Prénom718</t>
  </si>
  <si>
    <t>Nom719</t>
  </si>
  <si>
    <t>Prénom719</t>
  </si>
  <si>
    <t>Nom720</t>
  </si>
  <si>
    <t>Prénom720</t>
  </si>
  <si>
    <t>Nom721</t>
  </si>
  <si>
    <t>Prénom721</t>
  </si>
  <si>
    <t>Nom722</t>
  </si>
  <si>
    <t>Prénom722</t>
  </si>
  <si>
    <t>Nom723</t>
  </si>
  <si>
    <t>Prénom723</t>
  </si>
  <si>
    <t>Nom724</t>
  </si>
  <si>
    <t>Prénom724</t>
  </si>
  <si>
    <t>Nom725</t>
  </si>
  <si>
    <t>Prénom725</t>
  </si>
  <si>
    <t>Nom726</t>
  </si>
  <si>
    <t>Prénom726</t>
  </si>
  <si>
    <t>Nom727</t>
  </si>
  <si>
    <t>Prénom727</t>
  </si>
  <si>
    <t>Nom728</t>
  </si>
  <si>
    <t>Prénom728</t>
  </si>
  <si>
    <t>Nom729</t>
  </si>
  <si>
    <t>Prénom729</t>
  </si>
  <si>
    <t>Nom730</t>
  </si>
  <si>
    <t>Prénom730</t>
  </si>
  <si>
    <t>Nom731</t>
  </si>
  <si>
    <t>Prénom731</t>
  </si>
  <si>
    <t>Nom732</t>
  </si>
  <si>
    <t>Prénom732</t>
  </si>
  <si>
    <t>Nom733</t>
  </si>
  <si>
    <t>Prénom733</t>
  </si>
  <si>
    <t>Nom734</t>
  </si>
  <si>
    <t>Prénom734</t>
  </si>
  <si>
    <t>Nom735</t>
  </si>
  <si>
    <t>Prénom735</t>
  </si>
  <si>
    <t>Nom736</t>
  </si>
  <si>
    <t>Prénom736</t>
  </si>
  <si>
    <t>Nom737</t>
  </si>
  <si>
    <t>Prénom737</t>
  </si>
  <si>
    <t>Nom738</t>
  </si>
  <si>
    <t>Prénom738</t>
  </si>
  <si>
    <t>Nom739</t>
  </si>
  <si>
    <t>Prénom739</t>
  </si>
  <si>
    <t>Nom740</t>
  </si>
  <si>
    <t>Prénom740</t>
  </si>
  <si>
    <t>Nom741</t>
  </si>
  <si>
    <t>Prénom741</t>
  </si>
  <si>
    <t>Nom742</t>
  </si>
  <si>
    <t>Prénom742</t>
  </si>
  <si>
    <t>Nom743</t>
  </si>
  <si>
    <t>Prénom743</t>
  </si>
  <si>
    <t>Nom744</t>
  </si>
  <si>
    <t>Prénom744</t>
  </si>
  <si>
    <t>Nom745</t>
  </si>
  <si>
    <t>Prénom745</t>
  </si>
  <si>
    <t>Nom746</t>
  </si>
  <si>
    <t>Prénom746</t>
  </si>
  <si>
    <t>Nom747</t>
  </si>
  <si>
    <t>Prénom747</t>
  </si>
  <si>
    <t>Nom748</t>
  </si>
  <si>
    <t>Prénom748</t>
  </si>
  <si>
    <t>Nom749</t>
  </si>
  <si>
    <t>Prénom749</t>
  </si>
  <si>
    <t>Nom750</t>
  </si>
  <si>
    <t>Prénom750</t>
  </si>
  <si>
    <t>Nom751</t>
  </si>
  <si>
    <t>Prénom751</t>
  </si>
  <si>
    <t>Nom752</t>
  </si>
  <si>
    <t>Prénom752</t>
  </si>
  <si>
    <t>Nom753</t>
  </si>
  <si>
    <t>Prénom753</t>
  </si>
  <si>
    <t>Nom754</t>
  </si>
  <si>
    <t>Prénom754</t>
  </si>
  <si>
    <t>Nom755</t>
  </si>
  <si>
    <t>Prénom755</t>
  </si>
  <si>
    <t>Nom756</t>
  </si>
  <si>
    <t>Prénom756</t>
  </si>
  <si>
    <t>Nom757</t>
  </si>
  <si>
    <t>Prénom757</t>
  </si>
  <si>
    <t>Nom758</t>
  </si>
  <si>
    <t>Prénom758</t>
  </si>
  <si>
    <t>Nom759</t>
  </si>
  <si>
    <t>Prénom759</t>
  </si>
  <si>
    <t>Nom760</t>
  </si>
  <si>
    <t>Prénom760</t>
  </si>
  <si>
    <t>Nom761</t>
  </si>
  <si>
    <t>Prénom761</t>
  </si>
  <si>
    <t>Nom762</t>
  </si>
  <si>
    <t>Prénom762</t>
  </si>
  <si>
    <t>Nom763</t>
  </si>
  <si>
    <t>Prénom763</t>
  </si>
  <si>
    <t>Nom764</t>
  </si>
  <si>
    <t>Prénom764</t>
  </si>
  <si>
    <t>Nom765</t>
  </si>
  <si>
    <t>Prénom765</t>
  </si>
  <si>
    <t>Nom766</t>
  </si>
  <si>
    <t>Prénom766</t>
  </si>
  <si>
    <t>Nom767</t>
  </si>
  <si>
    <t>Prénom767</t>
  </si>
  <si>
    <t>Nom768</t>
  </si>
  <si>
    <t>Prénom768</t>
  </si>
  <si>
    <t>Nom769</t>
  </si>
  <si>
    <t>Prénom769</t>
  </si>
  <si>
    <t>Nom770</t>
  </si>
  <si>
    <t>Prénom770</t>
  </si>
  <si>
    <t>Nom771</t>
  </si>
  <si>
    <t>Prénom771</t>
  </si>
  <si>
    <t>Nom772</t>
  </si>
  <si>
    <t>Prénom772</t>
  </si>
  <si>
    <t>Nom773</t>
  </si>
  <si>
    <t>Prénom773</t>
  </si>
  <si>
    <t>Nom774</t>
  </si>
  <si>
    <t>Prénom774</t>
  </si>
  <si>
    <t>Nom775</t>
  </si>
  <si>
    <t>Prénom775</t>
  </si>
  <si>
    <t>Nom776</t>
  </si>
  <si>
    <t>Prénom776</t>
  </si>
  <si>
    <t>Nom777</t>
  </si>
  <si>
    <t>Prénom777</t>
  </si>
  <si>
    <t>Nom778</t>
  </si>
  <si>
    <t>Prénom778</t>
  </si>
  <si>
    <t>Nom779</t>
  </si>
  <si>
    <t>Prénom779</t>
  </si>
  <si>
    <t>Nom780</t>
  </si>
  <si>
    <t>Prénom780</t>
  </si>
  <si>
    <t>Nom781</t>
  </si>
  <si>
    <t>Prénom781</t>
  </si>
  <si>
    <t>Nom782</t>
  </si>
  <si>
    <t>Prénom782</t>
  </si>
  <si>
    <t>Nom783</t>
  </si>
  <si>
    <t>Prénom783</t>
  </si>
  <si>
    <t>Nom784</t>
  </si>
  <si>
    <t>Prénom784</t>
  </si>
  <si>
    <t>Nom785</t>
  </si>
  <si>
    <t>Prénom785</t>
  </si>
  <si>
    <t>Nom786</t>
  </si>
  <si>
    <t>Prénom786</t>
  </si>
  <si>
    <t>Nom787</t>
  </si>
  <si>
    <t>Prénom787</t>
  </si>
  <si>
    <t>Nom788</t>
  </si>
  <si>
    <t>Prénom788</t>
  </si>
  <si>
    <t>Nom789</t>
  </si>
  <si>
    <t>Prénom789</t>
  </si>
  <si>
    <t>Nom790</t>
  </si>
  <si>
    <t>Prénom790</t>
  </si>
  <si>
    <t>Nom791</t>
  </si>
  <si>
    <t>Prénom791</t>
  </si>
  <si>
    <t>Nom792</t>
  </si>
  <si>
    <t>Prénom792</t>
  </si>
  <si>
    <t>Nom793</t>
  </si>
  <si>
    <t>Prénom793</t>
  </si>
  <si>
    <t>Nom794</t>
  </si>
  <si>
    <t>Prénom794</t>
  </si>
  <si>
    <t>Nom795</t>
  </si>
  <si>
    <t>Prénom795</t>
  </si>
  <si>
    <t>Nom796</t>
  </si>
  <si>
    <t>Prénom796</t>
  </si>
  <si>
    <t>Nom797</t>
  </si>
  <si>
    <t>Prénom797</t>
  </si>
  <si>
    <t>Nom798</t>
  </si>
  <si>
    <t>Prénom798</t>
  </si>
  <si>
    <t>Nom799</t>
  </si>
  <si>
    <t>Prénom799</t>
  </si>
  <si>
    <t>Nom800</t>
  </si>
  <si>
    <t>Prénom800</t>
  </si>
  <si>
    <t>Nom801</t>
  </si>
  <si>
    <t>Prénom801</t>
  </si>
  <si>
    <t>Nom802</t>
  </si>
  <si>
    <t>Prénom802</t>
  </si>
  <si>
    <t>Nom803</t>
  </si>
  <si>
    <t>Prénom803</t>
  </si>
  <si>
    <t>Nom804</t>
  </si>
  <si>
    <t>Prénom804</t>
  </si>
  <si>
    <t>Nom805</t>
  </si>
  <si>
    <t>Prénom805</t>
  </si>
  <si>
    <t>Nom806</t>
  </si>
  <si>
    <t>Prénom806</t>
  </si>
  <si>
    <t>Nom807</t>
  </si>
  <si>
    <t>Prénom807</t>
  </si>
  <si>
    <t>Nom808</t>
  </si>
  <si>
    <t>Prénom808</t>
  </si>
  <si>
    <t>Nom809</t>
  </si>
  <si>
    <t>Prénom809</t>
  </si>
  <si>
    <t>Nom810</t>
  </si>
  <si>
    <t>Prénom810</t>
  </si>
  <si>
    <t>Nom811</t>
  </si>
  <si>
    <t>Prénom811</t>
  </si>
  <si>
    <t>Nom812</t>
  </si>
  <si>
    <t>Prénom812</t>
  </si>
  <si>
    <t>Nom813</t>
  </si>
  <si>
    <t>Prénom813</t>
  </si>
  <si>
    <t>Nom814</t>
  </si>
  <si>
    <t>Prénom814</t>
  </si>
  <si>
    <t>Nom815</t>
  </si>
  <si>
    <t>Prénom815</t>
  </si>
  <si>
    <t>Nom816</t>
  </si>
  <si>
    <t>Prénom816</t>
  </si>
  <si>
    <t>Nom817</t>
  </si>
  <si>
    <t>Prénom817</t>
  </si>
  <si>
    <t>Nom818</t>
  </si>
  <si>
    <t>Prénom818</t>
  </si>
  <si>
    <t>Nom819</t>
  </si>
  <si>
    <t>Prénom819</t>
  </si>
  <si>
    <t>Nom820</t>
  </si>
  <si>
    <t>Prénom820</t>
  </si>
  <si>
    <t>Nom821</t>
  </si>
  <si>
    <t>Prénom821</t>
  </si>
  <si>
    <t>Nom822</t>
  </si>
  <si>
    <t>Prénom822</t>
  </si>
  <si>
    <t>Nom823</t>
  </si>
  <si>
    <t>Prénom823</t>
  </si>
  <si>
    <t>Nom824</t>
  </si>
  <si>
    <t>Prénom824</t>
  </si>
  <si>
    <t>Nom825</t>
  </si>
  <si>
    <t>Prénom825</t>
  </si>
  <si>
    <t>Nom826</t>
  </si>
  <si>
    <t>Prénom826</t>
  </si>
  <si>
    <t>Nom827</t>
  </si>
  <si>
    <t>Prénom827</t>
  </si>
  <si>
    <t>Nom828</t>
  </si>
  <si>
    <t>Prénom828</t>
  </si>
  <si>
    <t>Nom829</t>
  </si>
  <si>
    <t>Prénom829</t>
  </si>
  <si>
    <t>Nom830</t>
  </si>
  <si>
    <t>Prénom830</t>
  </si>
  <si>
    <t>Nom831</t>
  </si>
  <si>
    <t>Prénom831</t>
  </si>
  <si>
    <t>Nom832</t>
  </si>
  <si>
    <t>Prénom832</t>
  </si>
  <si>
    <t>Nom833</t>
  </si>
  <si>
    <t>Prénom833</t>
  </si>
  <si>
    <t>Nom834</t>
  </si>
  <si>
    <t>Prénom834</t>
  </si>
  <si>
    <t>Nom835</t>
  </si>
  <si>
    <t>Prénom835</t>
  </si>
  <si>
    <t>Nom836</t>
  </si>
  <si>
    <t>Prénom836</t>
  </si>
  <si>
    <t>Nom837</t>
  </si>
  <si>
    <t>Prénom837</t>
  </si>
  <si>
    <t>Nom838</t>
  </si>
  <si>
    <t>Prénom838</t>
  </si>
  <si>
    <t>Nom839</t>
  </si>
  <si>
    <t>Prénom839</t>
  </si>
  <si>
    <t>Nom840</t>
  </si>
  <si>
    <t>Prénom840</t>
  </si>
  <si>
    <t>Nom841</t>
  </si>
  <si>
    <t>Prénom841</t>
  </si>
  <si>
    <t>Nom842</t>
  </si>
  <si>
    <t>Prénom842</t>
  </si>
  <si>
    <t>Nom843</t>
  </si>
  <si>
    <t>Prénom843</t>
  </si>
  <si>
    <t>Nom844</t>
  </si>
  <si>
    <t>Prénom844</t>
  </si>
  <si>
    <t>Nom845</t>
  </si>
  <si>
    <t>Prénom845</t>
  </si>
  <si>
    <t>Nom846</t>
  </si>
  <si>
    <t>Prénom846</t>
  </si>
  <si>
    <t>Nom847</t>
  </si>
  <si>
    <t>Prénom847</t>
  </si>
  <si>
    <t>Nom848</t>
  </si>
  <si>
    <t>Prénom848</t>
  </si>
  <si>
    <t>Nom849</t>
  </si>
  <si>
    <t>Prénom849</t>
  </si>
  <si>
    <t>Nom850</t>
  </si>
  <si>
    <t>Prénom850</t>
  </si>
  <si>
    <t>Nom851</t>
  </si>
  <si>
    <t>Prénom851</t>
  </si>
  <si>
    <t>Nom852</t>
  </si>
  <si>
    <t>Prénom852</t>
  </si>
  <si>
    <t>Nom853</t>
  </si>
  <si>
    <t>Prénom853</t>
  </si>
  <si>
    <t>Nom854</t>
  </si>
  <si>
    <t>Prénom854</t>
  </si>
  <si>
    <t>Nom855</t>
  </si>
  <si>
    <t>Prénom855</t>
  </si>
  <si>
    <t>Nom856</t>
  </si>
  <si>
    <t>Prénom856</t>
  </si>
  <si>
    <t>Nom857</t>
  </si>
  <si>
    <t>Prénom857</t>
  </si>
  <si>
    <t>Nom858</t>
  </si>
  <si>
    <t>Prénom858</t>
  </si>
  <si>
    <t>Nom859</t>
  </si>
  <si>
    <t>Prénom859</t>
  </si>
  <si>
    <t>Nom860</t>
  </si>
  <si>
    <t>Prénom860</t>
  </si>
  <si>
    <t>Nom861</t>
  </si>
  <si>
    <t>Prénom861</t>
  </si>
  <si>
    <t>Nom862</t>
  </si>
  <si>
    <t>Prénom862</t>
  </si>
  <si>
    <t>Nom863</t>
  </si>
  <si>
    <t>Prénom863</t>
  </si>
  <si>
    <t>Nom864</t>
  </si>
  <si>
    <t>Prénom864</t>
  </si>
  <si>
    <t>Nom865</t>
  </si>
  <si>
    <t>Prénom865</t>
  </si>
  <si>
    <t>Nom866</t>
  </si>
  <si>
    <t>Prénom866</t>
  </si>
  <si>
    <t>Nom867</t>
  </si>
  <si>
    <t>Prénom867</t>
  </si>
  <si>
    <t>Nom868</t>
  </si>
  <si>
    <t>Prénom868</t>
  </si>
  <si>
    <t>Nom869</t>
  </si>
  <si>
    <t>Prénom869</t>
  </si>
  <si>
    <t>Nom870</t>
  </si>
  <si>
    <t>Prénom870</t>
  </si>
  <si>
    <t>Nom871</t>
  </si>
  <si>
    <t>Prénom871</t>
  </si>
  <si>
    <t>Nom872</t>
  </si>
  <si>
    <t>Prénom872</t>
  </si>
  <si>
    <t>Nom873</t>
  </si>
  <si>
    <t>Prénom873</t>
  </si>
  <si>
    <t>Nom874</t>
  </si>
  <si>
    <t>Prénom874</t>
  </si>
  <si>
    <t>Nom875</t>
  </si>
  <si>
    <t>Prénom875</t>
  </si>
  <si>
    <t>Nom876</t>
  </si>
  <si>
    <t>Prénom876</t>
  </si>
  <si>
    <t>Nom877</t>
  </si>
  <si>
    <t>Prénom877</t>
  </si>
  <si>
    <t>Nom878</t>
  </si>
  <si>
    <t>Prénom878</t>
  </si>
  <si>
    <t>Nom879</t>
  </si>
  <si>
    <t>Prénom879</t>
  </si>
  <si>
    <t>Nom880</t>
  </si>
  <si>
    <t>Prénom880</t>
  </si>
  <si>
    <t>Nom881</t>
  </si>
  <si>
    <t>Prénom881</t>
  </si>
  <si>
    <t>Nom882</t>
  </si>
  <si>
    <t>Prénom882</t>
  </si>
  <si>
    <t>Nom883</t>
  </si>
  <si>
    <t>Prénom883</t>
  </si>
  <si>
    <t>Nom884</t>
  </si>
  <si>
    <t>Prénom884</t>
  </si>
  <si>
    <t>Nom885</t>
  </si>
  <si>
    <t>Prénom885</t>
  </si>
  <si>
    <t>Nom886</t>
  </si>
  <si>
    <t>Prénom886</t>
  </si>
  <si>
    <t>Nom887</t>
  </si>
  <si>
    <t>Prénom887</t>
  </si>
  <si>
    <t>Nom888</t>
  </si>
  <si>
    <t>Prénom888</t>
  </si>
  <si>
    <t>Nom889</t>
  </si>
  <si>
    <t>Prénom889</t>
  </si>
  <si>
    <t>Nom890</t>
  </si>
  <si>
    <t>Prénom890</t>
  </si>
  <si>
    <t>Nom891</t>
  </si>
  <si>
    <t>Prénom891</t>
  </si>
  <si>
    <t>Nom892</t>
  </si>
  <si>
    <t>Prénom892</t>
  </si>
  <si>
    <t>Nom893</t>
  </si>
  <si>
    <t>Prénom893</t>
  </si>
  <si>
    <t>Nom894</t>
  </si>
  <si>
    <t>Prénom894</t>
  </si>
  <si>
    <t>Nom895</t>
  </si>
  <si>
    <t>Prénom895</t>
  </si>
  <si>
    <t>Nom896</t>
  </si>
  <si>
    <t>Prénom896</t>
  </si>
  <si>
    <t>Nom897</t>
  </si>
  <si>
    <t>Prénom897</t>
  </si>
  <si>
    <t>Nom898</t>
  </si>
  <si>
    <t>Prénom898</t>
  </si>
  <si>
    <t>Nom899</t>
  </si>
  <si>
    <t>Prénom899</t>
  </si>
  <si>
    <t>Nom900</t>
  </si>
  <si>
    <t>Prénom900</t>
  </si>
  <si>
    <t>Nom901</t>
  </si>
  <si>
    <t>Prénom901</t>
  </si>
  <si>
    <t>Nom902</t>
  </si>
  <si>
    <t>Prénom902</t>
  </si>
  <si>
    <t>Nom903</t>
  </si>
  <si>
    <t>Prénom903</t>
  </si>
  <si>
    <t>Nom904</t>
  </si>
  <si>
    <t>Prénom904</t>
  </si>
  <si>
    <t>Nom905</t>
  </si>
  <si>
    <t>Prénom905</t>
  </si>
  <si>
    <t>Nom906</t>
  </si>
  <si>
    <t>Prénom906</t>
  </si>
  <si>
    <t>Nom907</t>
  </si>
  <si>
    <t>Prénom907</t>
  </si>
  <si>
    <t>Nom908</t>
  </si>
  <si>
    <t>Prénom908</t>
  </si>
  <si>
    <t>Nom909</t>
  </si>
  <si>
    <t>Prénom909</t>
  </si>
  <si>
    <t>Nom910</t>
  </si>
  <si>
    <t>Prénom910</t>
  </si>
  <si>
    <t>Nom911</t>
  </si>
  <si>
    <t>Prénom911</t>
  </si>
  <si>
    <t>Nom912</t>
  </si>
  <si>
    <t>Prénom912</t>
  </si>
  <si>
    <t>Nom913</t>
  </si>
  <si>
    <t>Prénom913</t>
  </si>
  <si>
    <t>Nom914</t>
  </si>
  <si>
    <t>Prénom914</t>
  </si>
  <si>
    <t>Nom915</t>
  </si>
  <si>
    <t>Prénom915</t>
  </si>
  <si>
    <t>Nom916</t>
  </si>
  <si>
    <t>Prénom916</t>
  </si>
  <si>
    <t>Nom917</t>
  </si>
  <si>
    <t>Prénom917</t>
  </si>
  <si>
    <t>Nom918</t>
  </si>
  <si>
    <t>Prénom918</t>
  </si>
  <si>
    <t>Nom919</t>
  </si>
  <si>
    <t>Prénom919</t>
  </si>
  <si>
    <t>Nom920</t>
  </si>
  <si>
    <t>Prénom920</t>
  </si>
  <si>
    <t>Nom921</t>
  </si>
  <si>
    <t>Prénom921</t>
  </si>
  <si>
    <t>Nom922</t>
  </si>
  <si>
    <t>Prénom922</t>
  </si>
  <si>
    <t>Nom923</t>
  </si>
  <si>
    <t>Prénom923</t>
  </si>
  <si>
    <t>Nom924</t>
  </si>
  <si>
    <t>Prénom924</t>
  </si>
  <si>
    <t>Nom925</t>
  </si>
  <si>
    <t>Prénom925</t>
  </si>
  <si>
    <t>Nom926</t>
  </si>
  <si>
    <t>Prénom926</t>
  </si>
  <si>
    <t>Nom927</t>
  </si>
  <si>
    <t>Prénom927</t>
  </si>
  <si>
    <t>Nom928</t>
  </si>
  <si>
    <t>Prénom928</t>
  </si>
  <si>
    <t>Nom929</t>
  </si>
  <si>
    <t>Prénom929</t>
  </si>
  <si>
    <t>Nom930</t>
  </si>
  <si>
    <t>Prénom930</t>
  </si>
  <si>
    <t>Nom931</t>
  </si>
  <si>
    <t>Prénom931</t>
  </si>
  <si>
    <t>Nom932</t>
  </si>
  <si>
    <t>Prénom932</t>
  </si>
  <si>
    <t>Nom933</t>
  </si>
  <si>
    <t>Prénom933</t>
  </si>
  <si>
    <t>Nom934</t>
  </si>
  <si>
    <t>Prénom934</t>
  </si>
  <si>
    <t>Nom935</t>
  </si>
  <si>
    <t>Prénom935</t>
  </si>
  <si>
    <t>Nom936</t>
  </si>
  <si>
    <t>Prénom936</t>
  </si>
  <si>
    <t>Nom937</t>
  </si>
  <si>
    <t>Prénom937</t>
  </si>
  <si>
    <t>Nom938</t>
  </si>
  <si>
    <t>Prénom938</t>
  </si>
  <si>
    <t>Nom939</t>
  </si>
  <si>
    <t>Prénom939</t>
  </si>
  <si>
    <t>Nom940</t>
  </si>
  <si>
    <t>Prénom940</t>
  </si>
  <si>
    <t>Nom941</t>
  </si>
  <si>
    <t>Prénom941</t>
  </si>
  <si>
    <t>Nom942</t>
  </si>
  <si>
    <t>Prénom942</t>
  </si>
  <si>
    <t>Nom943</t>
  </si>
  <si>
    <t>Prénom943</t>
  </si>
  <si>
    <t>Nom944</t>
  </si>
  <si>
    <t>Prénom944</t>
  </si>
  <si>
    <t>Nom945</t>
  </si>
  <si>
    <t>Prénom945</t>
  </si>
  <si>
    <t>Nom946</t>
  </si>
  <si>
    <t>Prénom946</t>
  </si>
  <si>
    <t>Nom947</t>
  </si>
  <si>
    <t>Prénom947</t>
  </si>
  <si>
    <t>Nom948</t>
  </si>
  <si>
    <t>Prénom948</t>
  </si>
  <si>
    <t>Nom949</t>
  </si>
  <si>
    <t>Prénom949</t>
  </si>
  <si>
    <t>Nom950</t>
  </si>
  <si>
    <t>Prénom950</t>
  </si>
  <si>
    <t>Nom951</t>
  </si>
  <si>
    <t>Prénom951</t>
  </si>
  <si>
    <t>Nom952</t>
  </si>
  <si>
    <t>Prénom952</t>
  </si>
  <si>
    <t>Nom953</t>
  </si>
  <si>
    <t>Prénom953</t>
  </si>
  <si>
    <t>Nom954</t>
  </si>
  <si>
    <t>Prénom954</t>
  </si>
  <si>
    <t>Nom955</t>
  </si>
  <si>
    <t>Prénom955</t>
  </si>
  <si>
    <t>Nom956</t>
  </si>
  <si>
    <t>Prénom956</t>
  </si>
  <si>
    <t>Nom957</t>
  </si>
  <si>
    <t>Prénom957</t>
  </si>
  <si>
    <t>Nom958</t>
  </si>
  <si>
    <t>Prénom958</t>
  </si>
  <si>
    <t>Nom959</t>
  </si>
  <si>
    <t>Prénom959</t>
  </si>
  <si>
    <t>Nom960</t>
  </si>
  <si>
    <t>Prénom960</t>
  </si>
  <si>
    <t>Nom961</t>
  </si>
  <si>
    <t>Prénom961</t>
  </si>
  <si>
    <t>Nom962</t>
  </si>
  <si>
    <t>Prénom962</t>
  </si>
  <si>
    <t>Nom963</t>
  </si>
  <si>
    <t>Prénom963</t>
  </si>
  <si>
    <t>Nom964</t>
  </si>
  <si>
    <t>Prénom964</t>
  </si>
  <si>
    <t>Nom965</t>
  </si>
  <si>
    <t>Prénom965</t>
  </si>
  <si>
    <t>Nom966</t>
  </si>
  <si>
    <t>Prénom966</t>
  </si>
  <si>
    <t>Nom967</t>
  </si>
  <si>
    <t>Prénom967</t>
  </si>
  <si>
    <t>Nom968</t>
  </si>
  <si>
    <t>Prénom968</t>
  </si>
  <si>
    <t>Nom969</t>
  </si>
  <si>
    <t>Prénom969</t>
  </si>
  <si>
    <t>Nom970</t>
  </si>
  <si>
    <t>Prénom970</t>
  </si>
  <si>
    <t>Nom971</t>
  </si>
  <si>
    <t>Prénom971</t>
  </si>
  <si>
    <t>Nom972</t>
  </si>
  <si>
    <t>Prénom972</t>
  </si>
  <si>
    <t>Nom973</t>
  </si>
  <si>
    <t>Prénom973</t>
  </si>
  <si>
    <t>Nom974</t>
  </si>
  <si>
    <t>Prénom974</t>
  </si>
  <si>
    <t>Nom975</t>
  </si>
  <si>
    <t>Prénom975</t>
  </si>
  <si>
    <t>Nom976</t>
  </si>
  <si>
    <t>Prénom976</t>
  </si>
  <si>
    <t>Nom977</t>
  </si>
  <si>
    <t>Prénom977</t>
  </si>
  <si>
    <t>Nom978</t>
  </si>
  <si>
    <t>Prénom978</t>
  </si>
  <si>
    <t>Nom979</t>
  </si>
  <si>
    <t>Prénom979</t>
  </si>
  <si>
    <t>Nom980</t>
  </si>
  <si>
    <t>Prénom980</t>
  </si>
  <si>
    <t>Nom981</t>
  </si>
  <si>
    <t>Prénom981</t>
  </si>
  <si>
    <t>Nom982</t>
  </si>
  <si>
    <t>Prénom982</t>
  </si>
  <si>
    <t>Nom983</t>
  </si>
  <si>
    <t>Prénom983</t>
  </si>
  <si>
    <t>Nom984</t>
  </si>
  <si>
    <t>Prénom984</t>
  </si>
  <si>
    <t>Nom985</t>
  </si>
  <si>
    <t>Prénom985</t>
  </si>
  <si>
    <t>Nom986</t>
  </si>
  <si>
    <t>Prénom986</t>
  </si>
  <si>
    <t>Nom987</t>
  </si>
  <si>
    <t>Prénom987</t>
  </si>
  <si>
    <t>Nom988</t>
  </si>
  <si>
    <t>Prénom988</t>
  </si>
  <si>
    <t>Nom989</t>
  </si>
  <si>
    <t>Prénom989</t>
  </si>
  <si>
    <t>Nom990</t>
  </si>
  <si>
    <t>Prénom990</t>
  </si>
  <si>
    <t>Nom991</t>
  </si>
  <si>
    <t>Prénom991</t>
  </si>
  <si>
    <t>Nom992</t>
  </si>
  <si>
    <t>Prénom992</t>
  </si>
  <si>
    <t>Nom993</t>
  </si>
  <si>
    <t>Prénom993</t>
  </si>
  <si>
    <t>Nom994</t>
  </si>
  <si>
    <t>Prénom994</t>
  </si>
  <si>
    <t>Nom995</t>
  </si>
  <si>
    <t>Prénom995</t>
  </si>
  <si>
    <t>Nom996</t>
  </si>
  <si>
    <t>Prénom996</t>
  </si>
  <si>
    <t>Nom997</t>
  </si>
  <si>
    <t>Prénom997</t>
  </si>
  <si>
    <t>Nom998</t>
  </si>
  <si>
    <t>Prénom998</t>
  </si>
  <si>
    <t>Nom999</t>
  </si>
  <si>
    <t>Prénom999</t>
  </si>
  <si>
    <t>Nom1000</t>
  </si>
  <si>
    <t>Prénom1000</t>
  </si>
  <si>
    <t>Nom1001</t>
  </si>
  <si>
    <t>Prénom1001</t>
  </si>
  <si>
    <t>Nom1002</t>
  </si>
  <si>
    <t>Prénom1002</t>
  </si>
  <si>
    <t>Nom1003</t>
  </si>
  <si>
    <t>Prénom1003</t>
  </si>
  <si>
    <t>Nom1004</t>
  </si>
  <si>
    <t>Prénom1004</t>
  </si>
  <si>
    <t>Nom1005</t>
  </si>
  <si>
    <t>Prénom1005</t>
  </si>
  <si>
    <t>Nom1006</t>
  </si>
  <si>
    <t>Prénom1006</t>
  </si>
  <si>
    <t>Nom1007</t>
  </si>
  <si>
    <t>Prénom1007</t>
  </si>
  <si>
    <t>Nom1008</t>
  </si>
  <si>
    <t>Prénom1008</t>
  </si>
  <si>
    <t>Nom1009</t>
  </si>
  <si>
    <t>Prénom1009</t>
  </si>
  <si>
    <t>Nom1010</t>
  </si>
  <si>
    <t>Prénom1010</t>
  </si>
  <si>
    <t>Nom1011</t>
  </si>
  <si>
    <t>Prénom1011</t>
  </si>
  <si>
    <t>Nom1012</t>
  </si>
  <si>
    <t>Prénom1012</t>
  </si>
  <si>
    <t>Nom1013</t>
  </si>
  <si>
    <t>Prénom1013</t>
  </si>
  <si>
    <t>Nom1014</t>
  </si>
  <si>
    <t>Prénom1014</t>
  </si>
  <si>
    <t>Nom1015</t>
  </si>
  <si>
    <t>Prénom1015</t>
  </si>
  <si>
    <t>Nom1016</t>
  </si>
  <si>
    <t>Prénom1016</t>
  </si>
  <si>
    <t>Nom1017</t>
  </si>
  <si>
    <t>Prénom1017</t>
  </si>
  <si>
    <t>Nom1018</t>
  </si>
  <si>
    <t>Prénom1018</t>
  </si>
  <si>
    <t>Nom1019</t>
  </si>
  <si>
    <t>Prénom1019</t>
  </si>
  <si>
    <t>Nom1020</t>
  </si>
  <si>
    <t>Prénom1020</t>
  </si>
  <si>
    <t>Nom1021</t>
  </si>
  <si>
    <t>Prénom1021</t>
  </si>
  <si>
    <t>Nom1022</t>
  </si>
  <si>
    <t>Prénom1022</t>
  </si>
  <si>
    <t>Nom1023</t>
  </si>
  <si>
    <t>Prénom1023</t>
  </si>
  <si>
    <t>Nom1024</t>
  </si>
  <si>
    <t>Prénom1024</t>
  </si>
  <si>
    <t>Nom1025</t>
  </si>
  <si>
    <t>Prénom1025</t>
  </si>
  <si>
    <t>Nom1026</t>
  </si>
  <si>
    <t>Prénom1026</t>
  </si>
  <si>
    <t>Nom1027</t>
  </si>
  <si>
    <t>Prénom1027</t>
  </si>
  <si>
    <t>Nom1028</t>
  </si>
  <si>
    <t>Prénom1028</t>
  </si>
  <si>
    <t>Nom1029</t>
  </si>
  <si>
    <t>Prénom1029</t>
  </si>
  <si>
    <t>Nom1030</t>
  </si>
  <si>
    <t>Prénom1030</t>
  </si>
  <si>
    <t>Nom1031</t>
  </si>
  <si>
    <t>Prénom1031</t>
  </si>
  <si>
    <t>Nom1032</t>
  </si>
  <si>
    <t>Prénom1032</t>
  </si>
  <si>
    <t>Nom1033</t>
  </si>
  <si>
    <t>Prénom1033</t>
  </si>
  <si>
    <t>Nom1034</t>
  </si>
  <si>
    <t>Prénom1034</t>
  </si>
  <si>
    <t>Nom1035</t>
  </si>
  <si>
    <t>Prénom1035</t>
  </si>
  <si>
    <t>Nom1036</t>
  </si>
  <si>
    <t>Prénom1036</t>
  </si>
  <si>
    <t>Nom1037</t>
  </si>
  <si>
    <t>Prénom1037</t>
  </si>
  <si>
    <t>Nom1038</t>
  </si>
  <si>
    <t>Prénom1038</t>
  </si>
  <si>
    <t>Nom1039</t>
  </si>
  <si>
    <t>Prénom1039</t>
  </si>
  <si>
    <t>Nom1040</t>
  </si>
  <si>
    <t>Prénom1040</t>
  </si>
  <si>
    <t>Nom1041</t>
  </si>
  <si>
    <t>Prénom1041</t>
  </si>
  <si>
    <t>Nom1042</t>
  </si>
  <si>
    <t>Prénom1042</t>
  </si>
  <si>
    <t>Nom1043</t>
  </si>
  <si>
    <t>Prénom1043</t>
  </si>
  <si>
    <t>Nom1044</t>
  </si>
  <si>
    <t>Prénom1044</t>
  </si>
  <si>
    <t>Nom1045</t>
  </si>
  <si>
    <t>Prénom1045</t>
  </si>
  <si>
    <t>Nom1046</t>
  </si>
  <si>
    <t>Prénom1046</t>
  </si>
  <si>
    <t>Nom1047</t>
  </si>
  <si>
    <t>Prénom1047</t>
  </si>
  <si>
    <t>Nom1048</t>
  </si>
  <si>
    <t>Prénom1048</t>
  </si>
  <si>
    <t>Nom1049</t>
  </si>
  <si>
    <t>Prénom1049</t>
  </si>
  <si>
    <t>Nom1050</t>
  </si>
  <si>
    <t>Prénom1050</t>
  </si>
  <si>
    <t>Nom1051</t>
  </si>
  <si>
    <t>Prénom1051</t>
  </si>
  <si>
    <t>Nom1052</t>
  </si>
  <si>
    <t>Prénom1052</t>
  </si>
  <si>
    <t>Nom1053</t>
  </si>
  <si>
    <t>Prénom1053</t>
  </si>
  <si>
    <t>Nom1054</t>
  </si>
  <si>
    <t>Prénom1054</t>
  </si>
  <si>
    <t>Nom1055</t>
  </si>
  <si>
    <t>Prénom1055</t>
  </si>
  <si>
    <t>Nom1056</t>
  </si>
  <si>
    <t>Prénom1056</t>
  </si>
  <si>
    <t>Nom1057</t>
  </si>
  <si>
    <t>Prénom1057</t>
  </si>
  <si>
    <t>Nom1058</t>
  </si>
  <si>
    <t>Prénom1058</t>
  </si>
  <si>
    <t>Nom1059</t>
  </si>
  <si>
    <t>Prénom1059</t>
  </si>
  <si>
    <t>Nom1060</t>
  </si>
  <si>
    <t>Prénom1060</t>
  </si>
  <si>
    <t>Nom1061</t>
  </si>
  <si>
    <t>Prénom1061</t>
  </si>
  <si>
    <t>Nom1062</t>
  </si>
  <si>
    <t>Prénom1062</t>
  </si>
  <si>
    <t>Nom1063</t>
  </si>
  <si>
    <t>Prénom1063</t>
  </si>
  <si>
    <t>Nom1064</t>
  </si>
  <si>
    <t>Prénom1064</t>
  </si>
  <si>
    <t>Nom1065</t>
  </si>
  <si>
    <t>Prénom1065</t>
  </si>
  <si>
    <t>Nom1066</t>
  </si>
  <si>
    <t>Prénom1066</t>
  </si>
  <si>
    <t>Nom1067</t>
  </si>
  <si>
    <t>Prénom1067</t>
  </si>
  <si>
    <t>Nom1068</t>
  </si>
  <si>
    <t>Prénom1068</t>
  </si>
  <si>
    <t>Nom1069</t>
  </si>
  <si>
    <t>Prénom1069</t>
  </si>
  <si>
    <t>Nom1070</t>
  </si>
  <si>
    <t>Prénom1070</t>
  </si>
  <si>
    <t>Nom1071</t>
  </si>
  <si>
    <t>Prénom1071</t>
  </si>
  <si>
    <t>Nom1072</t>
  </si>
  <si>
    <t>Prénom1072</t>
  </si>
  <si>
    <t>Nom1073</t>
  </si>
  <si>
    <t>Prénom1073</t>
  </si>
  <si>
    <t>Nom1074</t>
  </si>
  <si>
    <t>Prénom1074</t>
  </si>
  <si>
    <t>Nom1075</t>
  </si>
  <si>
    <t>Prénom1075</t>
  </si>
  <si>
    <t>Nom1076</t>
  </si>
  <si>
    <t>Prénom1076</t>
  </si>
  <si>
    <t>Nom1077</t>
  </si>
  <si>
    <t>Prénom1077</t>
  </si>
  <si>
    <t>Nom1078</t>
  </si>
  <si>
    <t>Prénom1078</t>
  </si>
  <si>
    <t>Nom1079</t>
  </si>
  <si>
    <t>Prénom1079</t>
  </si>
  <si>
    <t>Nom1080</t>
  </si>
  <si>
    <t>Prénom1080</t>
  </si>
  <si>
    <t>Nom1081</t>
  </si>
  <si>
    <t>Prénom1081</t>
  </si>
  <si>
    <t>Nom1082</t>
  </si>
  <si>
    <t>Prénom1082</t>
  </si>
  <si>
    <t>Nom1083</t>
  </si>
  <si>
    <t>Prénom1083</t>
  </si>
  <si>
    <t>Nom1084</t>
  </si>
  <si>
    <t>Prénom1084</t>
  </si>
  <si>
    <t>Nom1085</t>
  </si>
  <si>
    <t>Prénom1085</t>
  </si>
  <si>
    <t>Nom1086</t>
  </si>
  <si>
    <t>Prénom1086</t>
  </si>
  <si>
    <t>Nom1087</t>
  </si>
  <si>
    <t>Prénom1087</t>
  </si>
  <si>
    <t>Nom1088</t>
  </si>
  <si>
    <t>Prénom1088</t>
  </si>
  <si>
    <t>Nom1089</t>
  </si>
  <si>
    <t>Prénom1089</t>
  </si>
  <si>
    <t>Nom1090</t>
  </si>
  <si>
    <t>Prénom1090</t>
  </si>
  <si>
    <t>Nom1091</t>
  </si>
  <si>
    <t>Prénom1091</t>
  </si>
  <si>
    <t>Nom1092</t>
  </si>
  <si>
    <t>Prénom1092</t>
  </si>
  <si>
    <t>Nom1093</t>
  </si>
  <si>
    <t>Prénom1093</t>
  </si>
  <si>
    <t>Nom1094</t>
  </si>
  <si>
    <t>Prénom1094</t>
  </si>
  <si>
    <t>Nom1095</t>
  </si>
  <si>
    <t>Prénom1095</t>
  </si>
  <si>
    <t>Nom1096</t>
  </si>
  <si>
    <t>Prénom1096</t>
  </si>
  <si>
    <t>Nom1097</t>
  </si>
  <si>
    <t>Prénom1097</t>
  </si>
  <si>
    <t>Nom1098</t>
  </si>
  <si>
    <t>Prénom1098</t>
  </si>
  <si>
    <t>Nom1099</t>
  </si>
  <si>
    <t>Prénom1099</t>
  </si>
  <si>
    <t>Nom1100</t>
  </si>
  <si>
    <t>Prénom1100</t>
  </si>
  <si>
    <t>Nom1101</t>
  </si>
  <si>
    <t>Prénom1101</t>
  </si>
  <si>
    <t>Nom1102</t>
  </si>
  <si>
    <t>Prénom1102</t>
  </si>
  <si>
    <t>Nom1103</t>
  </si>
  <si>
    <t>Prénom1103</t>
  </si>
  <si>
    <t>Nom1104</t>
  </si>
  <si>
    <t>Prénom1104</t>
  </si>
  <si>
    <t>Nom1105</t>
  </si>
  <si>
    <t>Prénom1105</t>
  </si>
  <si>
    <t>Nom1106</t>
  </si>
  <si>
    <t>Prénom1106</t>
  </si>
  <si>
    <t>Nom1107</t>
  </si>
  <si>
    <t>Prénom1107</t>
  </si>
  <si>
    <t>Nom1108</t>
  </si>
  <si>
    <t>Prénom1108</t>
  </si>
  <si>
    <t>Nom1109</t>
  </si>
  <si>
    <t>Prénom1109</t>
  </si>
  <si>
    <t>Nom1110</t>
  </si>
  <si>
    <t>Prénom1110</t>
  </si>
  <si>
    <t>Nom1111</t>
  </si>
  <si>
    <t>Prénom1111</t>
  </si>
  <si>
    <t>Nom1112</t>
  </si>
  <si>
    <t>Prénom1112</t>
  </si>
  <si>
    <t>Nom1113</t>
  </si>
  <si>
    <t>Prénom1113</t>
  </si>
  <si>
    <t>Nom1114</t>
  </si>
  <si>
    <t>Prénom1114</t>
  </si>
  <si>
    <t>Nom1115</t>
  </si>
  <si>
    <t>Prénom1115</t>
  </si>
  <si>
    <t>Nom1116</t>
  </si>
  <si>
    <t>Prénom1116</t>
  </si>
  <si>
    <t>Nom1117</t>
  </si>
  <si>
    <t>Prénom1117</t>
  </si>
  <si>
    <t>Nom1118</t>
  </si>
  <si>
    <t>Prénom1118</t>
  </si>
  <si>
    <t>Nom1119</t>
  </si>
  <si>
    <t>Prénom1119</t>
  </si>
  <si>
    <t>Nom1120</t>
  </si>
  <si>
    <t>Prénom1120</t>
  </si>
  <si>
    <t>Nom1121</t>
  </si>
  <si>
    <t>Prénom1121</t>
  </si>
  <si>
    <t>Nom1122</t>
  </si>
  <si>
    <t>Prénom1122</t>
  </si>
  <si>
    <t>Nom1123</t>
  </si>
  <si>
    <t>Prénom1123</t>
  </si>
  <si>
    <t>Nom1124</t>
  </si>
  <si>
    <t>Prénom1124</t>
  </si>
  <si>
    <t>Nom1125</t>
  </si>
  <si>
    <t>Prénom1125</t>
  </si>
  <si>
    <t>Nom1126</t>
  </si>
  <si>
    <t>Prénom1126</t>
  </si>
  <si>
    <t>Nom1127</t>
  </si>
  <si>
    <t>Prénom1127</t>
  </si>
  <si>
    <t>Nom1128</t>
  </si>
  <si>
    <t>Prénom1128</t>
  </si>
  <si>
    <t>Nom1129</t>
  </si>
  <si>
    <t>Prénom1129</t>
  </si>
  <si>
    <t>Nom1130</t>
  </si>
  <si>
    <t>Prénom1130</t>
  </si>
  <si>
    <t>Nom1131</t>
  </si>
  <si>
    <t>Prénom1131</t>
  </si>
  <si>
    <t>Nom1132</t>
  </si>
  <si>
    <t>Prénom1132</t>
  </si>
  <si>
    <t>Nom1133</t>
  </si>
  <si>
    <t>Prénom1133</t>
  </si>
  <si>
    <t>Nom1134</t>
  </si>
  <si>
    <t>Prénom1134</t>
  </si>
  <si>
    <t>Nom1135</t>
  </si>
  <si>
    <t>Prénom1135</t>
  </si>
  <si>
    <t>Nom1136</t>
  </si>
  <si>
    <t>Prénom1136</t>
  </si>
  <si>
    <t>Nom1137</t>
  </si>
  <si>
    <t>Prénom1137</t>
  </si>
  <si>
    <t>Nom1138</t>
  </si>
  <si>
    <t>Prénom1138</t>
  </si>
  <si>
    <t>Nom1139</t>
  </si>
  <si>
    <t>Prénom1139</t>
  </si>
  <si>
    <t>Nom1140</t>
  </si>
  <si>
    <t>Prénom1140</t>
  </si>
  <si>
    <t>Nom1141</t>
  </si>
  <si>
    <t>Prénom1141</t>
  </si>
  <si>
    <t>Nom1142</t>
  </si>
  <si>
    <t>Prénom1142</t>
  </si>
  <si>
    <t>Nom1143</t>
  </si>
  <si>
    <t>Prénom1143</t>
  </si>
  <si>
    <t>Nom1144</t>
  </si>
  <si>
    <t>Prénom1144</t>
  </si>
  <si>
    <t>Nom1145</t>
  </si>
  <si>
    <t>Prénom1145</t>
  </si>
  <si>
    <t>Nom1146</t>
  </si>
  <si>
    <t>Prénom1146</t>
  </si>
  <si>
    <t>Nom1147</t>
  </si>
  <si>
    <t>Prénom1147</t>
  </si>
  <si>
    <t>Nom1148</t>
  </si>
  <si>
    <t>Prénom1148</t>
  </si>
  <si>
    <t>Nom1149</t>
  </si>
  <si>
    <t>Prénom1149</t>
  </si>
  <si>
    <t>Nom1150</t>
  </si>
  <si>
    <t>Prénom1150</t>
  </si>
  <si>
    <t>Nom1151</t>
  </si>
  <si>
    <t>Prénom1151</t>
  </si>
  <si>
    <t>Nom1152</t>
  </si>
  <si>
    <t>Prénom1152</t>
  </si>
  <si>
    <t>Nom1153</t>
  </si>
  <si>
    <t>Prénom1153</t>
  </si>
  <si>
    <t>Nom1154</t>
  </si>
  <si>
    <t>Prénom1154</t>
  </si>
  <si>
    <t>Nom1155</t>
  </si>
  <si>
    <t>Prénom1155</t>
  </si>
  <si>
    <t>Nom1156</t>
  </si>
  <si>
    <t>Prénom1156</t>
  </si>
  <si>
    <t>Nom1157</t>
  </si>
  <si>
    <t>Prénom1157</t>
  </si>
  <si>
    <t>Nom1158</t>
  </si>
  <si>
    <t>Prénom1158</t>
  </si>
  <si>
    <t>Nom1159</t>
  </si>
  <si>
    <t>Prénom1159</t>
  </si>
  <si>
    <t>Nom1160</t>
  </si>
  <si>
    <t>Prénom1160</t>
  </si>
  <si>
    <t>Nom1161</t>
  </si>
  <si>
    <t>Prénom1161</t>
  </si>
  <si>
    <t>Nom1162</t>
  </si>
  <si>
    <t>Prénom1162</t>
  </si>
  <si>
    <t>Nom1163</t>
  </si>
  <si>
    <t>Prénom1163</t>
  </si>
  <si>
    <t>Nom1164</t>
  </si>
  <si>
    <t>Prénom1164</t>
  </si>
  <si>
    <t>Nom1165</t>
  </si>
  <si>
    <t>Prénom1165</t>
  </si>
  <si>
    <t>Nom1166</t>
  </si>
  <si>
    <t>Prénom1166</t>
  </si>
  <si>
    <t>Nom1167</t>
  </si>
  <si>
    <t>Prénom1167</t>
  </si>
  <si>
    <t>Nom1168</t>
  </si>
  <si>
    <t>Prénom1168</t>
  </si>
  <si>
    <t>Nom1169</t>
  </si>
  <si>
    <t>Prénom1169</t>
  </si>
  <si>
    <t>Nom1170</t>
  </si>
  <si>
    <t>Prénom1170</t>
  </si>
  <si>
    <t>Nom1171</t>
  </si>
  <si>
    <t>Prénom1171</t>
  </si>
  <si>
    <t>Nom1172</t>
  </si>
  <si>
    <t>Prénom1172</t>
  </si>
  <si>
    <t>Nom1173</t>
  </si>
  <si>
    <t>Prénom1173</t>
  </si>
  <si>
    <t>Nom1174</t>
  </si>
  <si>
    <t>Prénom1174</t>
  </si>
  <si>
    <t>Nom1175</t>
  </si>
  <si>
    <t>Prénom1175</t>
  </si>
  <si>
    <t>Nom1176</t>
  </si>
  <si>
    <t>Prénom1176</t>
  </si>
  <si>
    <t>Nom1177</t>
  </si>
  <si>
    <t>Prénom1177</t>
  </si>
  <si>
    <t>Nom1178</t>
  </si>
  <si>
    <t>Prénom1178</t>
  </si>
  <si>
    <t>Nom1179</t>
  </si>
  <si>
    <t>Prénom1179</t>
  </si>
  <si>
    <t>Nom1180</t>
  </si>
  <si>
    <t>Prénom1180</t>
  </si>
  <si>
    <t>Nom1181</t>
  </si>
  <si>
    <t>Prénom1181</t>
  </si>
  <si>
    <t>Nom1182</t>
  </si>
  <si>
    <t>Prénom1182</t>
  </si>
  <si>
    <t>Nom1183</t>
  </si>
  <si>
    <t>Prénom1183</t>
  </si>
  <si>
    <t>Nom1184</t>
  </si>
  <si>
    <t>Prénom1184</t>
  </si>
  <si>
    <t>Nom1185</t>
  </si>
  <si>
    <t>Prénom1185</t>
  </si>
  <si>
    <t>Nom1186</t>
  </si>
  <si>
    <t>Prénom1186</t>
  </si>
  <si>
    <t>Nom1187</t>
  </si>
  <si>
    <t>Prénom1187</t>
  </si>
  <si>
    <t>Nom1188</t>
  </si>
  <si>
    <t>Prénom1188</t>
  </si>
  <si>
    <t>Nom1189</t>
  </si>
  <si>
    <t>Prénom1189</t>
  </si>
  <si>
    <t>Nom1190</t>
  </si>
  <si>
    <t>Prénom1190</t>
  </si>
  <si>
    <t>Nom1191</t>
  </si>
  <si>
    <t>Prénom1191</t>
  </si>
  <si>
    <t>Nom1192</t>
  </si>
  <si>
    <t>Prénom1192</t>
  </si>
  <si>
    <t>Nom1193</t>
  </si>
  <si>
    <t>Prénom1193</t>
  </si>
  <si>
    <t>Nom1194</t>
  </si>
  <si>
    <t>Prénom1194</t>
  </si>
  <si>
    <t>Nom1195</t>
  </si>
  <si>
    <t>Prénom1195</t>
  </si>
  <si>
    <t>Nom1196</t>
  </si>
  <si>
    <t>Prénom1196</t>
  </si>
  <si>
    <t>Nom1197</t>
  </si>
  <si>
    <t>Prénom1197</t>
  </si>
  <si>
    <t>Nom1198</t>
  </si>
  <si>
    <t>Prénom1198</t>
  </si>
  <si>
    <t>Nom1199</t>
  </si>
  <si>
    <t>Prénom1199</t>
  </si>
  <si>
    <t>Nom1200</t>
  </si>
  <si>
    <t>Prénom1200</t>
  </si>
  <si>
    <t>Nom1201</t>
  </si>
  <si>
    <t>Prénom1201</t>
  </si>
  <si>
    <t>Nom1202</t>
  </si>
  <si>
    <t>Prénom1202</t>
  </si>
  <si>
    <t>Nom1203</t>
  </si>
  <si>
    <t>Prénom1203</t>
  </si>
  <si>
    <t>Nom1204</t>
  </si>
  <si>
    <t>Prénom1204</t>
  </si>
  <si>
    <t>Nom1205</t>
  </si>
  <si>
    <t>Prénom1205</t>
  </si>
  <si>
    <t>Nom1206</t>
  </si>
  <si>
    <t>Prénom1206</t>
  </si>
  <si>
    <t>Nom1207</t>
  </si>
  <si>
    <t>Prénom1207</t>
  </si>
  <si>
    <t>Nom1208</t>
  </si>
  <si>
    <t>Prénom1208</t>
  </si>
  <si>
    <t>Nom1209</t>
  </si>
  <si>
    <t>Prénom1209</t>
  </si>
  <si>
    <t>Nom1210</t>
  </si>
  <si>
    <t>Prénom1210</t>
  </si>
  <si>
    <t>Nom1211</t>
  </si>
  <si>
    <t>Prénom1211</t>
  </si>
  <si>
    <t>Nom1212</t>
  </si>
  <si>
    <t>Prénom1212</t>
  </si>
  <si>
    <t>Nom1213</t>
  </si>
  <si>
    <t>Prénom1213</t>
  </si>
  <si>
    <t>Nom1214</t>
  </si>
  <si>
    <t>Prénom1214</t>
  </si>
  <si>
    <t>Nom1215</t>
  </si>
  <si>
    <t>Prénom1215</t>
  </si>
  <si>
    <t>Nom1216</t>
  </si>
  <si>
    <t>Prénom1216</t>
  </si>
  <si>
    <t>Nom1217</t>
  </si>
  <si>
    <t>Prénom1217</t>
  </si>
  <si>
    <t>Nom1218</t>
  </si>
  <si>
    <t>Prénom1218</t>
  </si>
  <si>
    <t>Nom1219</t>
  </si>
  <si>
    <t>Prénom1219</t>
  </si>
  <si>
    <t>Nom1220</t>
  </si>
  <si>
    <t>Prénom1220</t>
  </si>
  <si>
    <t>Nom1221</t>
  </si>
  <si>
    <t>Prénom1221</t>
  </si>
  <si>
    <t>Nom1222</t>
  </si>
  <si>
    <t>Prénom1222</t>
  </si>
  <si>
    <t>Nom1223</t>
  </si>
  <si>
    <t>Prénom1223</t>
  </si>
  <si>
    <t>Nom1224</t>
  </si>
  <si>
    <t>Prénom1224</t>
  </si>
  <si>
    <t>Nom1225</t>
  </si>
  <si>
    <t>Prénom1225</t>
  </si>
  <si>
    <t>Nom1226</t>
  </si>
  <si>
    <t>Prénom1226</t>
  </si>
  <si>
    <t>Nom1227</t>
  </si>
  <si>
    <t>Prénom1227</t>
  </si>
  <si>
    <t>Nom1228</t>
  </si>
  <si>
    <t>Prénom1228</t>
  </si>
  <si>
    <t>Nom1229</t>
  </si>
  <si>
    <t>Prénom1229</t>
  </si>
  <si>
    <t>Nom1230</t>
  </si>
  <si>
    <t>Prénom1230</t>
  </si>
  <si>
    <t>Nom1231</t>
  </si>
  <si>
    <t>Prénom1231</t>
  </si>
  <si>
    <t>Nom1232</t>
  </si>
  <si>
    <t>Prénom1232</t>
  </si>
  <si>
    <t>Nom1233</t>
  </si>
  <si>
    <t>Prénom1233</t>
  </si>
  <si>
    <t>Nom1234</t>
  </si>
  <si>
    <t>Prénom1234</t>
  </si>
  <si>
    <t>Nom1235</t>
  </si>
  <si>
    <t>Prénom1235</t>
  </si>
  <si>
    <t>Nom1236</t>
  </si>
  <si>
    <t>Prénom1236</t>
  </si>
  <si>
    <t>Nom1237</t>
  </si>
  <si>
    <t>Prénom1237</t>
  </si>
  <si>
    <t>Nom1238</t>
  </si>
  <si>
    <t>Prénom1238</t>
  </si>
  <si>
    <t>Nom1239</t>
  </si>
  <si>
    <t>Prénom1239</t>
  </si>
  <si>
    <t>Nom1240</t>
  </si>
  <si>
    <t>Prénom1240</t>
  </si>
  <si>
    <t>Nom1241</t>
  </si>
  <si>
    <t>Prénom1241</t>
  </si>
  <si>
    <t>Nom1242</t>
  </si>
  <si>
    <t>Prénom1242</t>
  </si>
  <si>
    <t>Nom1243</t>
  </si>
  <si>
    <t>Prénom1243</t>
  </si>
  <si>
    <t>Nom1244</t>
  </si>
  <si>
    <t>Prénom1244</t>
  </si>
  <si>
    <t>Nom1245</t>
  </si>
  <si>
    <t>Prénom1245</t>
  </si>
  <si>
    <t>Nom1246</t>
  </si>
  <si>
    <t>Prénom1246</t>
  </si>
  <si>
    <t>Nom1247</t>
  </si>
  <si>
    <t>Prénom1247</t>
  </si>
  <si>
    <t>Nom1248</t>
  </si>
  <si>
    <t>Prénom1248</t>
  </si>
  <si>
    <t>Nom1249</t>
  </si>
  <si>
    <t>Prénom1249</t>
  </si>
  <si>
    <t>Nom1250</t>
  </si>
  <si>
    <t>Prénom1250</t>
  </si>
  <si>
    <t>Nom1251</t>
  </si>
  <si>
    <t>Prénom1251</t>
  </si>
  <si>
    <t>Nom1252</t>
  </si>
  <si>
    <t>Prénom1252</t>
  </si>
  <si>
    <t>Nom1253</t>
  </si>
  <si>
    <t>Prénom1253</t>
  </si>
  <si>
    <t>Nom1254</t>
  </si>
  <si>
    <t>Prénom1254</t>
  </si>
  <si>
    <t>Nom1255</t>
  </si>
  <si>
    <t>Prénom1255</t>
  </si>
  <si>
    <t>Nom1256</t>
  </si>
  <si>
    <t>Prénom1256</t>
  </si>
  <si>
    <t>Nom1257</t>
  </si>
  <si>
    <t>Prénom1257</t>
  </si>
  <si>
    <t>Nom1258</t>
  </si>
  <si>
    <t>Prénom1258</t>
  </si>
  <si>
    <t>Nom1259</t>
  </si>
  <si>
    <t>Prénom1259</t>
  </si>
  <si>
    <t>Nom1260</t>
  </si>
  <si>
    <t>Prénom1260</t>
  </si>
  <si>
    <t>Nom1261</t>
  </si>
  <si>
    <t>Prénom1261</t>
  </si>
  <si>
    <t>Nom1262</t>
  </si>
  <si>
    <t>Prénom1262</t>
  </si>
  <si>
    <t>Nom1263</t>
  </si>
  <si>
    <t>Prénom1263</t>
  </si>
  <si>
    <t>Nom1264</t>
  </si>
  <si>
    <t>Prénom1264</t>
  </si>
  <si>
    <t>Nom1265</t>
  </si>
  <si>
    <t>Prénom1265</t>
  </si>
  <si>
    <t>Nom1266</t>
  </si>
  <si>
    <t>Prénom1266</t>
  </si>
  <si>
    <t>Nom1267</t>
  </si>
  <si>
    <t>Prénom1267</t>
  </si>
  <si>
    <t>Nom1268</t>
  </si>
  <si>
    <t>Prénom1268</t>
  </si>
  <si>
    <t>Nom1269</t>
  </si>
  <si>
    <t>Prénom1269</t>
  </si>
  <si>
    <t>Nom1270</t>
  </si>
  <si>
    <t>Prénom1270</t>
  </si>
  <si>
    <t>Nom1271</t>
  </si>
  <si>
    <t>Prénom1271</t>
  </si>
  <si>
    <t>Nom1272</t>
  </si>
  <si>
    <t>Prénom1272</t>
  </si>
  <si>
    <t>Nom1273</t>
  </si>
  <si>
    <t>Prénom1273</t>
  </si>
  <si>
    <t>Nom1274</t>
  </si>
  <si>
    <t>Prénom1274</t>
  </si>
  <si>
    <t>Nom1275</t>
  </si>
  <si>
    <t>Prénom1275</t>
  </si>
  <si>
    <t>Nom1276</t>
  </si>
  <si>
    <t>Prénom1276</t>
  </si>
  <si>
    <t>Nom1277</t>
  </si>
  <si>
    <t>Prénom1277</t>
  </si>
  <si>
    <t>Nom1278</t>
  </si>
  <si>
    <t>Prénom1278</t>
  </si>
  <si>
    <t>Nom1279</t>
  </si>
  <si>
    <t>Prénom1279</t>
  </si>
  <si>
    <t>Nom1280</t>
  </si>
  <si>
    <t>Prénom1280</t>
  </si>
  <si>
    <t>Nom1281</t>
  </si>
  <si>
    <t>Prénom1281</t>
  </si>
  <si>
    <t>Nom1282</t>
  </si>
  <si>
    <t>Prénom1282</t>
  </si>
  <si>
    <t>Nom1283</t>
  </si>
  <si>
    <t>Prénom1283</t>
  </si>
  <si>
    <t>Nom1284</t>
  </si>
  <si>
    <t>Prénom1284</t>
  </si>
  <si>
    <t>Nom1285</t>
  </si>
  <si>
    <t>Prénom1285</t>
  </si>
  <si>
    <t>Nom1286</t>
  </si>
  <si>
    <t>Prénom1286</t>
  </si>
  <si>
    <t>Nom1287</t>
  </si>
  <si>
    <t>Prénom1287</t>
  </si>
  <si>
    <t>Nom1288</t>
  </si>
  <si>
    <t>Prénom1288</t>
  </si>
  <si>
    <t>Nom1289</t>
  </si>
  <si>
    <t>Prénom1289</t>
  </si>
  <si>
    <t>Nom1290</t>
  </si>
  <si>
    <t>Prénom1290</t>
  </si>
  <si>
    <t>Nom1291</t>
  </si>
  <si>
    <t>Prénom1291</t>
  </si>
  <si>
    <t>Nom1292</t>
  </si>
  <si>
    <t>Prénom1292</t>
  </si>
  <si>
    <t>Nom1293</t>
  </si>
  <si>
    <t>Prénom1293</t>
  </si>
  <si>
    <t>Nom1294</t>
  </si>
  <si>
    <t>Prénom1294</t>
  </si>
  <si>
    <t>Nom1295</t>
  </si>
  <si>
    <t>Prénom1295</t>
  </si>
  <si>
    <t>Nom1296</t>
  </si>
  <si>
    <t>Prénom1296</t>
  </si>
  <si>
    <t>Nom1297</t>
  </si>
  <si>
    <t>Prénom1297</t>
  </si>
  <si>
    <t>Nom1298</t>
  </si>
  <si>
    <t>Prénom1298</t>
  </si>
  <si>
    <t>Nom1299</t>
  </si>
  <si>
    <t>Prénom1299</t>
  </si>
  <si>
    <t>Nom1300</t>
  </si>
  <si>
    <t>Prénom1300</t>
  </si>
  <si>
    <t>Nom1301</t>
  </si>
  <si>
    <t>Prénom1301</t>
  </si>
  <si>
    <t>Nom1302</t>
  </si>
  <si>
    <t>Prénom1302</t>
  </si>
  <si>
    <t>Nom1303</t>
  </si>
  <si>
    <t>Prénom1303</t>
  </si>
  <si>
    <t>Nom1304</t>
  </si>
  <si>
    <t>Prénom1304</t>
  </si>
  <si>
    <t>Nom1305</t>
  </si>
  <si>
    <t>Prénom1305</t>
  </si>
  <si>
    <t>Nom1306</t>
  </si>
  <si>
    <t>Prénom1306</t>
  </si>
  <si>
    <t>Nom1307</t>
  </si>
  <si>
    <t>Prénom1307</t>
  </si>
  <si>
    <t>Nom1308</t>
  </si>
  <si>
    <t>Prénom1308</t>
  </si>
  <si>
    <t>Nom1309</t>
  </si>
  <si>
    <t>Prénom1309</t>
  </si>
  <si>
    <t>Nom1310</t>
  </si>
  <si>
    <t>Prénom1310</t>
  </si>
  <si>
    <t>Nom1311</t>
  </si>
  <si>
    <t>Prénom1311</t>
  </si>
  <si>
    <t>Nom1312</t>
  </si>
  <si>
    <t>Prénom1312</t>
  </si>
  <si>
    <t>Nom1313</t>
  </si>
  <si>
    <t>Prénom1313</t>
  </si>
  <si>
    <t>Nom1314</t>
  </si>
  <si>
    <t>Prénom1314</t>
  </si>
  <si>
    <t>Nom1315</t>
  </si>
  <si>
    <t>Prénom1315</t>
  </si>
  <si>
    <t>Nom1316</t>
  </si>
  <si>
    <t>Prénom1316</t>
  </si>
  <si>
    <t>Nom1317</t>
  </si>
  <si>
    <t>Prénom1317</t>
  </si>
  <si>
    <t>Nom1318</t>
  </si>
  <si>
    <t>Prénom1318</t>
  </si>
  <si>
    <t>Nom1319</t>
  </si>
  <si>
    <t>Prénom1319</t>
  </si>
  <si>
    <t>Nom1320</t>
  </si>
  <si>
    <t>Prénom1320</t>
  </si>
  <si>
    <t>Nom1321</t>
  </si>
  <si>
    <t>Prénom1321</t>
  </si>
  <si>
    <t>Nom1322</t>
  </si>
  <si>
    <t>Prénom1322</t>
  </si>
  <si>
    <t>Nom1323</t>
  </si>
  <si>
    <t>Prénom1323</t>
  </si>
  <si>
    <t>Nom1324</t>
  </si>
  <si>
    <t>Prénom1324</t>
  </si>
  <si>
    <t>Nom1325</t>
  </si>
  <si>
    <t>Prénom1325</t>
  </si>
  <si>
    <t>Nom1326</t>
  </si>
  <si>
    <t>Prénom1326</t>
  </si>
  <si>
    <t>Nom1327</t>
  </si>
  <si>
    <t>Prénom1327</t>
  </si>
  <si>
    <t>Nom1328</t>
  </si>
  <si>
    <t>Prénom1328</t>
  </si>
  <si>
    <t>Nom1329</t>
  </si>
  <si>
    <t>Prénom1329</t>
  </si>
  <si>
    <t>Nom1330</t>
  </si>
  <si>
    <t>Prénom1330</t>
  </si>
  <si>
    <t>Nom1331</t>
  </si>
  <si>
    <t>Prénom1331</t>
  </si>
  <si>
    <t>Nom1332</t>
  </si>
  <si>
    <t>Prénom1332</t>
  </si>
  <si>
    <t>Nom1333</t>
  </si>
  <si>
    <t>Prénom1333</t>
  </si>
  <si>
    <t>Nom1334</t>
  </si>
  <si>
    <t>Prénom1334</t>
  </si>
  <si>
    <t>Nom1335</t>
  </si>
  <si>
    <t>Prénom1335</t>
  </si>
  <si>
    <t>Nom1336</t>
  </si>
  <si>
    <t>Prénom1336</t>
  </si>
  <si>
    <t>Nom1337</t>
  </si>
  <si>
    <t>Prénom1337</t>
  </si>
  <si>
    <t>Nom1338</t>
  </si>
  <si>
    <t>Prénom1338</t>
  </si>
  <si>
    <t>Nom1339</t>
  </si>
  <si>
    <t>Prénom1339</t>
  </si>
  <si>
    <t>Nom1340</t>
  </si>
  <si>
    <t>Prénom1340</t>
  </si>
  <si>
    <t>Nom1341</t>
  </si>
  <si>
    <t>Prénom1341</t>
  </si>
  <si>
    <t>Nom1342</t>
  </si>
  <si>
    <t>Prénom1342</t>
  </si>
  <si>
    <t>Nom1343</t>
  </si>
  <si>
    <t>Prénom1343</t>
  </si>
  <si>
    <t>Nom1344</t>
  </si>
  <si>
    <t>Prénom1344</t>
  </si>
  <si>
    <t>Nom1345</t>
  </si>
  <si>
    <t>Prénom1345</t>
  </si>
  <si>
    <t>Nom1346</t>
  </si>
  <si>
    <t>Prénom1346</t>
  </si>
  <si>
    <t>Nom1347</t>
  </si>
  <si>
    <t>Prénom1347</t>
  </si>
  <si>
    <t>Nom1348</t>
  </si>
  <si>
    <t>Prénom1348</t>
  </si>
  <si>
    <t>Nom1349</t>
  </si>
  <si>
    <t>Prénom1349</t>
  </si>
  <si>
    <t>Nom1350</t>
  </si>
  <si>
    <t>Prénom1350</t>
  </si>
  <si>
    <t>Nom1351</t>
  </si>
  <si>
    <t>Prénom1351</t>
  </si>
  <si>
    <t>Nom1352</t>
  </si>
  <si>
    <t>Prénom1352</t>
  </si>
  <si>
    <t>Nom1353</t>
  </si>
  <si>
    <t>Prénom1353</t>
  </si>
  <si>
    <t>Nom1354</t>
  </si>
  <si>
    <t>Prénom1354</t>
  </si>
  <si>
    <t>Nom1355</t>
  </si>
  <si>
    <t>Prénom1355</t>
  </si>
  <si>
    <t>Nom1356</t>
  </si>
  <si>
    <t>Prénom1356</t>
  </si>
  <si>
    <t>Nom1357</t>
  </si>
  <si>
    <t>Prénom1357</t>
  </si>
  <si>
    <t>Nom1358</t>
  </si>
  <si>
    <t>Prénom1358</t>
  </si>
  <si>
    <t>Nom1359</t>
  </si>
  <si>
    <t>Prénom1359</t>
  </si>
  <si>
    <t>Nom1360</t>
  </si>
  <si>
    <t>Prénom1360</t>
  </si>
  <si>
    <t>Nom1361</t>
  </si>
  <si>
    <t>Prénom1361</t>
  </si>
  <si>
    <t>Nom1362</t>
  </si>
  <si>
    <t>Prénom1362</t>
  </si>
  <si>
    <t>Nom1363</t>
  </si>
  <si>
    <t>Prénom1363</t>
  </si>
  <si>
    <t>Nom1364</t>
  </si>
  <si>
    <t>Prénom1364</t>
  </si>
  <si>
    <t>Nom1365</t>
  </si>
  <si>
    <t>Prénom1365</t>
  </si>
  <si>
    <t>Nom1366</t>
  </si>
  <si>
    <t>Prénom1366</t>
  </si>
  <si>
    <t>Nom1367</t>
  </si>
  <si>
    <t>Prénom1367</t>
  </si>
  <si>
    <t>Nom1368</t>
  </si>
  <si>
    <t>Prénom1368</t>
  </si>
  <si>
    <t>Nom1369</t>
  </si>
  <si>
    <t>Prénom1369</t>
  </si>
  <si>
    <t>Nom1370</t>
  </si>
  <si>
    <t>Prénom1370</t>
  </si>
  <si>
    <t>Nom1371</t>
  </si>
  <si>
    <t>Prénom1371</t>
  </si>
  <si>
    <t>Nom1372</t>
  </si>
  <si>
    <t>Prénom1372</t>
  </si>
  <si>
    <t>Nom1373</t>
  </si>
  <si>
    <t>Prénom1373</t>
  </si>
  <si>
    <t>Nom1374</t>
  </si>
  <si>
    <t>Prénom1374</t>
  </si>
  <si>
    <t>Nom1375</t>
  </si>
  <si>
    <t>Prénom1375</t>
  </si>
  <si>
    <t>Nom1376</t>
  </si>
  <si>
    <t>Prénom1376</t>
  </si>
  <si>
    <t>Nom1377</t>
  </si>
  <si>
    <t>Prénom1377</t>
  </si>
  <si>
    <t>Nom1378</t>
  </si>
  <si>
    <t>Prénom1378</t>
  </si>
  <si>
    <t>Nom1379</t>
  </si>
  <si>
    <t>Prénom1379</t>
  </si>
  <si>
    <t>Nom1380</t>
  </si>
  <si>
    <t>Prénom1380</t>
  </si>
  <si>
    <t>Nom1381</t>
  </si>
  <si>
    <t>Prénom1381</t>
  </si>
  <si>
    <t>Nom1382</t>
  </si>
  <si>
    <t>Prénom1382</t>
  </si>
  <si>
    <t>Nom1383</t>
  </si>
  <si>
    <t>Prénom1383</t>
  </si>
  <si>
    <t>Nom1384</t>
  </si>
  <si>
    <t>Prénom1384</t>
  </si>
  <si>
    <t>Nom1385</t>
  </si>
  <si>
    <t>Prénom1385</t>
  </si>
  <si>
    <t>Nom1386</t>
  </si>
  <si>
    <t>Prénom1386</t>
  </si>
  <si>
    <t>Nom1387</t>
  </si>
  <si>
    <t>Prénom1387</t>
  </si>
  <si>
    <t>Nom1388</t>
  </si>
  <si>
    <t>Prénom1388</t>
  </si>
  <si>
    <t>Nom1389</t>
  </si>
  <si>
    <t>Prénom1389</t>
  </si>
  <si>
    <t>Nom1390</t>
  </si>
  <si>
    <t>Prénom1390</t>
  </si>
  <si>
    <t>Nom1391</t>
  </si>
  <si>
    <t>Prénom1391</t>
  </si>
  <si>
    <t>Nom1392</t>
  </si>
  <si>
    <t>Prénom1392</t>
  </si>
  <si>
    <t>Nom1393</t>
  </si>
  <si>
    <t>Prénom1393</t>
  </si>
  <si>
    <t>Nom1394</t>
  </si>
  <si>
    <t>Prénom1394</t>
  </si>
  <si>
    <t>Nom1395</t>
  </si>
  <si>
    <t>Prénom1395</t>
  </si>
  <si>
    <t>Nom1396</t>
  </si>
  <si>
    <t>Prénom1396</t>
  </si>
  <si>
    <t>Nom1397</t>
  </si>
  <si>
    <t>Prénom1397</t>
  </si>
  <si>
    <t>Nom1398</t>
  </si>
  <si>
    <t>Prénom1398</t>
  </si>
  <si>
    <t>Nom1399</t>
  </si>
  <si>
    <t>Prénom1399</t>
  </si>
  <si>
    <t>Nom1400</t>
  </si>
  <si>
    <t>Prénom1400</t>
  </si>
  <si>
    <t>Nom1401</t>
  </si>
  <si>
    <t>Prénom1401</t>
  </si>
  <si>
    <t>Nom1402</t>
  </si>
  <si>
    <t>Prénom1402</t>
  </si>
  <si>
    <t>Nom1403</t>
  </si>
  <si>
    <t>Prénom1403</t>
  </si>
  <si>
    <t>Nom1404</t>
  </si>
  <si>
    <t>Prénom1404</t>
  </si>
  <si>
    <t>Nom1405</t>
  </si>
  <si>
    <t>Prénom1405</t>
  </si>
  <si>
    <t>Nom1406</t>
  </si>
  <si>
    <t>Prénom1406</t>
  </si>
  <si>
    <t>Nom1407</t>
  </si>
  <si>
    <t>Prénom1407</t>
  </si>
  <si>
    <t>Nom1408</t>
  </si>
  <si>
    <t>Prénom1408</t>
  </si>
  <si>
    <t>Nom1409</t>
  </si>
  <si>
    <t>Prénom1409</t>
  </si>
  <si>
    <t>Nom1410</t>
  </si>
  <si>
    <t>Prénom1410</t>
  </si>
  <si>
    <t>Nom1411</t>
  </si>
  <si>
    <t>Prénom1411</t>
  </si>
  <si>
    <t>Nom1412</t>
  </si>
  <si>
    <t>Prénom1412</t>
  </si>
  <si>
    <t>Nom1413</t>
  </si>
  <si>
    <t>Prénom1413</t>
  </si>
  <si>
    <t>Nom1414</t>
  </si>
  <si>
    <t>Prénom1414</t>
  </si>
  <si>
    <t>Nom1415</t>
  </si>
  <si>
    <t>Prénom1415</t>
  </si>
  <si>
    <t>Nom1416</t>
  </si>
  <si>
    <t>Prénom1416</t>
  </si>
  <si>
    <t>Nom1417</t>
  </si>
  <si>
    <t>Prénom1417</t>
  </si>
  <si>
    <t>Nom1418</t>
  </si>
  <si>
    <t>Prénom1418</t>
  </si>
  <si>
    <t>Nom1419</t>
  </si>
  <si>
    <t>Prénom1419</t>
  </si>
  <si>
    <t>Nom1420</t>
  </si>
  <si>
    <t>Prénom1420</t>
  </si>
  <si>
    <t>Nom1421</t>
  </si>
  <si>
    <t>Prénom1421</t>
  </si>
  <si>
    <t>Nom1422</t>
  </si>
  <si>
    <t>Prénom1422</t>
  </si>
  <si>
    <t>Nom1423</t>
  </si>
  <si>
    <t>Prénom1423</t>
  </si>
  <si>
    <t>Nom1424</t>
  </si>
  <si>
    <t>Prénom1424</t>
  </si>
  <si>
    <t>Nom1425</t>
  </si>
  <si>
    <t>Prénom1425</t>
  </si>
  <si>
    <t>Nom1426</t>
  </si>
  <si>
    <t>Prénom1426</t>
  </si>
  <si>
    <t>Nom1427</t>
  </si>
  <si>
    <t>Prénom1427</t>
  </si>
  <si>
    <t>Nom1428</t>
  </si>
  <si>
    <t>Prénom1428</t>
  </si>
  <si>
    <t>Nom1429</t>
  </si>
  <si>
    <t>Prénom1429</t>
  </si>
  <si>
    <t>Nom1430</t>
  </si>
  <si>
    <t>Prénom1430</t>
  </si>
  <si>
    <t>Nom1431</t>
  </si>
  <si>
    <t>Prénom1431</t>
  </si>
  <si>
    <t>Nom1432</t>
  </si>
  <si>
    <t>Prénom1432</t>
  </si>
  <si>
    <t>Nom1433</t>
  </si>
  <si>
    <t>Prénom1433</t>
  </si>
  <si>
    <t>Nom1434</t>
  </si>
  <si>
    <t>Prénom1434</t>
  </si>
  <si>
    <t>Nom1435</t>
  </si>
  <si>
    <t>Prénom1435</t>
  </si>
  <si>
    <t>Nom1436</t>
  </si>
  <si>
    <t>Prénom1436</t>
  </si>
  <si>
    <t>Nom1437</t>
  </si>
  <si>
    <t>Prénom1437</t>
  </si>
  <si>
    <t>Nom1438</t>
  </si>
  <si>
    <t>Prénom1438</t>
  </si>
  <si>
    <t>Nom1439</t>
  </si>
  <si>
    <t>Prénom1439</t>
  </si>
  <si>
    <t>Nom1440</t>
  </si>
  <si>
    <t>Prénom1440</t>
  </si>
  <si>
    <t>Nom1441</t>
  </si>
  <si>
    <t>Prénom1441</t>
  </si>
  <si>
    <t>Nom1442</t>
  </si>
  <si>
    <t>Prénom1442</t>
  </si>
  <si>
    <t>Nom1443</t>
  </si>
  <si>
    <t>Prénom1443</t>
  </si>
  <si>
    <t>Nom1444</t>
  </si>
  <si>
    <t>Prénom1444</t>
  </si>
  <si>
    <t>Nom1445</t>
  </si>
  <si>
    <t>Prénom1445</t>
  </si>
  <si>
    <t>Nom1446</t>
  </si>
  <si>
    <t>Prénom1446</t>
  </si>
  <si>
    <t>Nom1447</t>
  </si>
  <si>
    <t>Prénom1447</t>
  </si>
  <si>
    <t>Nom1448</t>
  </si>
  <si>
    <t>Prénom1448</t>
  </si>
  <si>
    <t>Nom1449</t>
  </si>
  <si>
    <t>Prénom1449</t>
  </si>
  <si>
    <t>Nom1450</t>
  </si>
  <si>
    <t>Prénom1450</t>
  </si>
  <si>
    <t>Nom1451</t>
  </si>
  <si>
    <t>Prénom1451</t>
  </si>
  <si>
    <t>Nom1452</t>
  </si>
  <si>
    <t>Prénom1452</t>
  </si>
  <si>
    <t>Nom1453</t>
  </si>
  <si>
    <t>Prénom1453</t>
  </si>
  <si>
    <t>Nom1454</t>
  </si>
  <si>
    <t>Prénom1454</t>
  </si>
  <si>
    <t>Nom1455</t>
  </si>
  <si>
    <t>Prénom1455</t>
  </si>
  <si>
    <t>Nom1456</t>
  </si>
  <si>
    <t>Prénom1456</t>
  </si>
  <si>
    <t>Nom1457</t>
  </si>
  <si>
    <t>Prénom1457</t>
  </si>
  <si>
    <t>Nom1458</t>
  </si>
  <si>
    <t>Prénom1458</t>
  </si>
  <si>
    <t>Nom1459</t>
  </si>
  <si>
    <t>Prénom1459</t>
  </si>
  <si>
    <t>Nom1460</t>
  </si>
  <si>
    <t>Prénom1460</t>
  </si>
  <si>
    <t>Nom1461</t>
  </si>
  <si>
    <t>Prénom1461</t>
  </si>
  <si>
    <t>Nom1462</t>
  </si>
  <si>
    <t>Prénom1462</t>
  </si>
  <si>
    <t>Nom1463</t>
  </si>
  <si>
    <t>Prénom1463</t>
  </si>
  <si>
    <t>Nom1464</t>
  </si>
  <si>
    <t>Prénom1464</t>
  </si>
  <si>
    <t>Nom1465</t>
  </si>
  <si>
    <t>Prénom1465</t>
  </si>
  <si>
    <t>Nom1466</t>
  </si>
  <si>
    <t>Prénom1466</t>
  </si>
  <si>
    <t>Nom1467</t>
  </si>
  <si>
    <t>Prénom1467</t>
  </si>
  <si>
    <t>Nom1468</t>
  </si>
  <si>
    <t>Prénom1468</t>
  </si>
  <si>
    <t>Nom1469</t>
  </si>
  <si>
    <t>Prénom1469</t>
  </si>
  <si>
    <t>Nom1470</t>
  </si>
  <si>
    <t>Prénom1470</t>
  </si>
  <si>
    <t>Nom1471</t>
  </si>
  <si>
    <t>Prénom1471</t>
  </si>
  <si>
    <t>Nom1472</t>
  </si>
  <si>
    <t>Prénom1472</t>
  </si>
  <si>
    <t>Nom1473</t>
  </si>
  <si>
    <t>Prénom1473</t>
  </si>
  <si>
    <t>Nom1474</t>
  </si>
  <si>
    <t>Prénom1474</t>
  </si>
  <si>
    <t>Nom1475</t>
  </si>
  <si>
    <t>Prénom1475</t>
  </si>
  <si>
    <t>Nom1476</t>
  </si>
  <si>
    <t>Prénom1476</t>
  </si>
  <si>
    <t>Nom1477</t>
  </si>
  <si>
    <t>Prénom1477</t>
  </si>
  <si>
    <t>Nom1478</t>
  </si>
  <si>
    <t>Prénom1478</t>
  </si>
  <si>
    <t>Nom1479</t>
  </si>
  <si>
    <t>Prénom1479</t>
  </si>
  <si>
    <t>Nom1480</t>
  </si>
  <si>
    <t>Prénom1480</t>
  </si>
  <si>
    <t>Nom1481</t>
  </si>
  <si>
    <t>Prénom1481</t>
  </si>
  <si>
    <t>Nom1482</t>
  </si>
  <si>
    <t>Prénom1482</t>
  </si>
  <si>
    <t>Nom1483</t>
  </si>
  <si>
    <t>Prénom1483</t>
  </si>
  <si>
    <t>Nom1484</t>
  </si>
  <si>
    <t>Prénom1484</t>
  </si>
  <si>
    <t>Nom1485</t>
  </si>
  <si>
    <t>Prénom1485</t>
  </si>
  <si>
    <t>Nom1486</t>
  </si>
  <si>
    <t>Prénom1486</t>
  </si>
  <si>
    <t>Nom1487</t>
  </si>
  <si>
    <t>Prénom1487</t>
  </si>
  <si>
    <t>Nom1488</t>
  </si>
  <si>
    <t>Prénom1488</t>
  </si>
  <si>
    <t>Nom1489</t>
  </si>
  <si>
    <t>Prénom1489</t>
  </si>
  <si>
    <t>Nom1490</t>
  </si>
  <si>
    <t>Prénom1490</t>
  </si>
  <si>
    <t>Nom1491</t>
  </si>
  <si>
    <t>Prénom1491</t>
  </si>
  <si>
    <t>Nom1492</t>
  </si>
  <si>
    <t>Prénom1492</t>
  </si>
  <si>
    <t>Nom1493</t>
  </si>
  <si>
    <t>Prénom1493</t>
  </si>
  <si>
    <t>Nom1494</t>
  </si>
  <si>
    <t>Prénom1494</t>
  </si>
  <si>
    <t>Nom1495</t>
  </si>
  <si>
    <t>Prénom1495</t>
  </si>
  <si>
    <t>Nom1496</t>
  </si>
  <si>
    <t>Prénom1496</t>
  </si>
  <si>
    <t>Nom1497</t>
  </si>
  <si>
    <t>Prénom1497</t>
  </si>
  <si>
    <t>Nom1498</t>
  </si>
  <si>
    <t>Prénom1498</t>
  </si>
  <si>
    <t>Nom1499</t>
  </si>
  <si>
    <t>Prénom1499</t>
  </si>
  <si>
    <t>Nom1500</t>
  </si>
  <si>
    <t>Prénom1500</t>
  </si>
  <si>
    <t>Nom1501</t>
  </si>
  <si>
    <t>Prénom1501</t>
  </si>
  <si>
    <t>Nom1502</t>
  </si>
  <si>
    <t>Prénom1502</t>
  </si>
  <si>
    <t>Nom1503</t>
  </si>
  <si>
    <t>Prénom1503</t>
  </si>
  <si>
    <t>Nom1504</t>
  </si>
  <si>
    <t>Prénom1504</t>
  </si>
  <si>
    <t>Nom1505</t>
  </si>
  <si>
    <t>Prénom1505</t>
  </si>
  <si>
    <t>Nom1506</t>
  </si>
  <si>
    <t>Prénom1506</t>
  </si>
  <si>
    <t>Nom1507</t>
  </si>
  <si>
    <t>Prénom1507</t>
  </si>
  <si>
    <t>Nom1508</t>
  </si>
  <si>
    <t>Prénom1508</t>
  </si>
  <si>
    <t>Nom1509</t>
  </si>
  <si>
    <t>Prénom1509</t>
  </si>
  <si>
    <t>Nom1510</t>
  </si>
  <si>
    <t>Prénom1510</t>
  </si>
  <si>
    <t>Nom1511</t>
  </si>
  <si>
    <t>Prénom1511</t>
  </si>
  <si>
    <t>Nom1512</t>
  </si>
  <si>
    <t>Prénom1512</t>
  </si>
  <si>
    <t>Nom1513</t>
  </si>
  <si>
    <t>Prénom1513</t>
  </si>
  <si>
    <t>Nom1514</t>
  </si>
  <si>
    <t>Prénom1514</t>
  </si>
  <si>
    <t>Nom1515</t>
  </si>
  <si>
    <t>Prénom1515</t>
  </si>
  <si>
    <t>Nom1516</t>
  </si>
  <si>
    <t>Prénom1516</t>
  </si>
  <si>
    <t>Nom1517</t>
  </si>
  <si>
    <t>Prénom1517</t>
  </si>
  <si>
    <t>Nom1518</t>
  </si>
  <si>
    <t>Prénom1518</t>
  </si>
  <si>
    <t>Nom1519</t>
  </si>
  <si>
    <t>Prénom1519</t>
  </si>
  <si>
    <t>Nom1520</t>
  </si>
  <si>
    <t>Prénom1520</t>
  </si>
  <si>
    <t>Nom1521</t>
  </si>
  <si>
    <t>Prénom1521</t>
  </si>
  <si>
    <t>Nom1522</t>
  </si>
  <si>
    <t>Prénom1522</t>
  </si>
  <si>
    <t>Nom1523</t>
  </si>
  <si>
    <t>Prénom1523</t>
  </si>
  <si>
    <t>Nom1524</t>
  </si>
  <si>
    <t>Prénom1524</t>
  </si>
  <si>
    <t>Nom1525</t>
  </si>
  <si>
    <t>Prénom1525</t>
  </si>
  <si>
    <t>Nom1526</t>
  </si>
  <si>
    <t>Prénom1526</t>
  </si>
  <si>
    <t>Nom1527</t>
  </si>
  <si>
    <t>Prénom1527</t>
  </si>
  <si>
    <t>Nom1528</t>
  </si>
  <si>
    <t>Prénom1528</t>
  </si>
  <si>
    <t>Nom1529</t>
  </si>
  <si>
    <t>Prénom1529</t>
  </si>
  <si>
    <t>Nom1530</t>
  </si>
  <si>
    <t>Prénom1530</t>
  </si>
  <si>
    <t>Nom1531</t>
  </si>
  <si>
    <t>Prénom1531</t>
  </si>
  <si>
    <t>Nom1532</t>
  </si>
  <si>
    <t>Prénom1532</t>
  </si>
  <si>
    <t>Nom1533</t>
  </si>
  <si>
    <t>Prénom1533</t>
  </si>
  <si>
    <t>Nom1534</t>
  </si>
  <si>
    <t>Prénom1534</t>
  </si>
  <si>
    <t>Nom1535</t>
  </si>
  <si>
    <t>Prénom1535</t>
  </si>
  <si>
    <t>Nom1536</t>
  </si>
  <si>
    <t>Prénom1536</t>
  </si>
  <si>
    <t>Nom1537</t>
  </si>
  <si>
    <t>Prénom1537</t>
  </si>
  <si>
    <t>Nom1538</t>
  </si>
  <si>
    <t>Prénom1538</t>
  </si>
  <si>
    <t>Nom1539</t>
  </si>
  <si>
    <t>Prénom1539</t>
  </si>
  <si>
    <t>Nom1540</t>
  </si>
  <si>
    <t>Prénom1540</t>
  </si>
  <si>
    <t>Nom1541</t>
  </si>
  <si>
    <t>Prénom1541</t>
  </si>
  <si>
    <t>Nom1542</t>
  </si>
  <si>
    <t>Prénom1542</t>
  </si>
  <si>
    <t>Nom1543</t>
  </si>
  <si>
    <t>Prénom1543</t>
  </si>
  <si>
    <t>Nom1544</t>
  </si>
  <si>
    <t>Prénom1544</t>
  </si>
  <si>
    <t>Nom1545</t>
  </si>
  <si>
    <t>Prénom1545</t>
  </si>
  <si>
    <t>Nom1546</t>
  </si>
  <si>
    <t>Prénom1546</t>
  </si>
  <si>
    <t>Nom1547</t>
  </si>
  <si>
    <t>Prénom1547</t>
  </si>
  <si>
    <t>Nom1548</t>
  </si>
  <si>
    <t>Prénom1548</t>
  </si>
  <si>
    <t>Nom1549</t>
  </si>
  <si>
    <t>Prénom1549</t>
  </si>
  <si>
    <t>Nom1550</t>
  </si>
  <si>
    <t>Prénom1550</t>
  </si>
  <si>
    <t>Nom1551</t>
  </si>
  <si>
    <t>Prénom1551</t>
  </si>
  <si>
    <t>Nom4 Prénom4</t>
  </si>
</sst>
</file>

<file path=xl/styles.xml><?xml version="1.0" encoding="utf-8"?>
<styleSheet xmlns="http://schemas.openxmlformats.org/spreadsheetml/2006/main">
  <fonts count="14">
    <font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000000"/>
      <name val="Times New Roman"/>
      <family val="1"/>
    </font>
    <font>
      <b/>
      <sz val="14"/>
      <color rgb="FFFF0000"/>
      <name val="Calibri"/>
      <family val="2"/>
    </font>
    <font>
      <sz val="14"/>
      <color rgb="FF000000"/>
      <name val="Calibri"/>
      <family val="2"/>
    </font>
    <font>
      <sz val="11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8"/>
      <color rgb="FF333333"/>
      <name val="Lucida Bright"/>
      <family val="1"/>
    </font>
  </fonts>
  <fills count="9">
    <fill>
      <patternFill patternType="none"/>
    </fill>
    <fill>
      <patternFill patternType="gray125"/>
    </fill>
    <fill>
      <patternFill patternType="solid">
        <fgColor rgb="FFFEE0D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rgb="FFFF9900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1" xfId="0" applyFont="1" applyBorder="1" applyProtection="1">
      <protection locked="0"/>
    </xf>
    <xf numFmtId="14" fontId="0" fillId="0" borderId="0" xfId="0" applyNumberFormat="1" applyProtection="1">
      <protection locked="0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Fill="1" applyProtection="1">
      <protection locked="0"/>
    </xf>
    <xf numFmtId="16" fontId="0" fillId="0" borderId="0" xfId="0" applyNumberFormat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1" xfId="0" applyBorder="1" applyAlignment="1" applyProtection="1">
      <alignment textRotation="45"/>
      <protection locked="0"/>
    </xf>
    <xf numFmtId="0" fontId="0" fillId="0" borderId="1" xfId="0" applyBorder="1" applyAlignment="1" applyProtection="1">
      <alignment horizontal="center" textRotation="45"/>
      <protection locked="0"/>
    </xf>
    <xf numFmtId="20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9" fillId="2" borderId="1" xfId="0" applyFont="1" applyFill="1" applyBorder="1" applyProtection="1"/>
    <xf numFmtId="0" fontId="0" fillId="2" borderId="1" xfId="0" applyNumberFormat="1" applyFont="1" applyFill="1" applyBorder="1" applyProtection="1"/>
    <xf numFmtId="0" fontId="0" fillId="2" borderId="1" xfId="0" applyNumberFormat="1" applyFont="1" applyFill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16" fontId="1" fillId="0" borderId="4" xfId="0" applyNumberFormat="1" applyFont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textRotation="45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0" fillId="5" borderId="0" xfId="0" applyFill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16" fontId="1" fillId="0" borderId="3" xfId="0" applyNumberFormat="1" applyFont="1" applyFill="1" applyBorder="1" applyAlignment="1" applyProtection="1">
      <alignment textRotation="43"/>
      <protection locked="0"/>
    </xf>
    <xf numFmtId="0" fontId="0" fillId="4" borderId="0" xfId="0" applyFill="1"/>
    <xf numFmtId="0" fontId="0" fillId="0" borderId="0" xfId="0" applyFill="1"/>
    <xf numFmtId="14" fontId="2" fillId="0" borderId="0" xfId="0" applyNumberFormat="1" applyFont="1" applyAlignment="1">
      <alignment horizontal="center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 wrapText="1"/>
      <protection locked="0"/>
    </xf>
    <xf numFmtId="16" fontId="0" fillId="0" borderId="4" xfId="0" applyNumberFormat="1" applyFont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/>
    </xf>
    <xf numFmtId="14" fontId="0" fillId="0" borderId="1" xfId="0" applyNumberFormat="1" applyFill="1" applyBorder="1" applyAlignment="1" applyProtection="1"/>
    <xf numFmtId="14" fontId="0" fillId="0" borderId="0" xfId="0" applyNumberFormat="1" applyProtection="1"/>
    <xf numFmtId="0" fontId="0" fillId="3" borderId="0" xfId="0" applyFill="1" applyProtection="1"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10" fillId="6" borderId="1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6" fontId="1" fillId="0" borderId="3" xfId="0" applyNumberFormat="1" applyFont="1" applyFill="1" applyBorder="1" applyAlignment="1" applyProtection="1">
      <alignment textRotation="90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5" xfId="0" applyFont="1" applyFill="1" applyBorder="1" applyAlignment="1" applyProtection="1">
      <alignment vertical="center" wrapText="1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7" fillId="7" borderId="6" xfId="0" applyFont="1" applyFill="1" applyBorder="1" applyAlignment="1" applyProtection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</xf>
    <xf numFmtId="0" fontId="7" fillId="7" borderId="7" xfId="0" applyFont="1" applyFill="1" applyBorder="1" applyAlignment="1" applyProtection="1">
      <alignment horizontal="center" vertical="center"/>
    </xf>
    <xf numFmtId="0" fontId="7" fillId="7" borderId="5" xfId="0" applyFont="1" applyFill="1" applyBorder="1" applyAlignment="1" applyProtection="1">
      <alignment horizontal="center" vertical="center"/>
    </xf>
    <xf numFmtId="0" fontId="10" fillId="6" borderId="1" xfId="0" applyFont="1" applyFill="1" applyBorder="1" applyAlignment="1" applyProtection="1">
      <alignment horizontal="center" vertical="center" wrapText="1"/>
    </xf>
    <xf numFmtId="0" fontId="7" fillId="7" borderId="0" xfId="0" applyFont="1" applyFill="1" applyBorder="1" applyAlignment="1" applyProtection="1">
      <alignment horizontal="center" vertical="center" wrapText="1"/>
      <protection locked="0"/>
    </xf>
    <xf numFmtId="0" fontId="7" fillId="7" borderId="5" xfId="0" applyFont="1" applyFill="1" applyBorder="1" applyAlignment="1" applyProtection="1">
      <alignment horizontal="center" vertical="center" wrapText="1"/>
      <protection locked="0"/>
    </xf>
    <xf numFmtId="0" fontId="7" fillId="8" borderId="0" xfId="0" applyFont="1" applyFill="1" applyBorder="1" applyAlignment="1" applyProtection="1">
      <alignment horizontal="center" vertical="center" wrapText="1"/>
      <protection locked="0"/>
    </xf>
    <xf numFmtId="0" fontId="7" fillId="8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9"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006600"/>
      </font>
      <fill>
        <patternFill>
          <bgColor theme="6" tint="0.59996337778862885"/>
        </patternFill>
      </fill>
      <border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/>
        <i val="0"/>
        <color rgb="FFC00000"/>
      </font>
      <fill>
        <patternFill>
          <bgColor theme="5" tint="0.5999633777886288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DDD"/>
      <rgbColor rgb="00FF99CC"/>
      <rgbColor rgb="00CC99FF"/>
      <rgbColor rgb="00FFCC99"/>
      <rgbColor rgb="003366FF"/>
      <rgbColor rgb="0033CCCC"/>
      <rgbColor rgb="0092D05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CC99"/>
      <color rgb="FF00B058"/>
      <color rgb="FFFF66FF"/>
      <color rgb="FFDFDA00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8">
    <tabColor theme="7" tint="0.39997558519241921"/>
  </sheetPr>
  <dimension ref="A1:BT154"/>
  <sheetViews>
    <sheetView zoomScale="85" zoomScaleNormal="8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A5" sqref="A5:E5"/>
    </sheetView>
  </sheetViews>
  <sheetFormatPr baseColWidth="10" defaultColWidth="9.140625" defaultRowHeight="15"/>
  <cols>
    <col min="1" max="1" width="26.7109375" style="19" customWidth="1"/>
    <col min="2" max="2" width="12.42578125" style="19" customWidth="1"/>
    <col min="3" max="3" width="5.140625" style="19" customWidth="1"/>
    <col min="4" max="4" width="10.85546875" style="19" customWidth="1"/>
    <col min="5" max="5" width="7.42578125" style="19" customWidth="1"/>
    <col min="6" max="6" width="16.42578125" style="19" customWidth="1"/>
    <col min="7" max="7" width="3.42578125" style="1" customWidth="1"/>
    <col min="8" max="8" width="3.140625" style="1" customWidth="1"/>
    <col min="9" max="10" width="3.42578125" style="1" customWidth="1"/>
    <col min="11" max="12" width="3.7109375" style="1" customWidth="1"/>
    <col min="13" max="24" width="3.140625" style="1" customWidth="1"/>
    <col min="25" max="26" width="3.5703125" style="1" customWidth="1"/>
    <col min="27" max="29" width="3.140625" style="1" customWidth="1"/>
    <col min="30" max="31" width="3.85546875" style="1" customWidth="1"/>
    <col min="32" max="32" width="3.85546875" style="13" customWidth="1"/>
    <col min="33" max="34" width="3.5703125" style="1" customWidth="1"/>
    <col min="35" max="40" width="3.140625" style="1" customWidth="1"/>
    <col min="41" max="41" width="3.28515625" style="1" customWidth="1"/>
    <col min="42" max="65" width="3.140625" style="1" customWidth="1"/>
    <col min="66" max="66" width="4.42578125" style="1" customWidth="1"/>
    <col min="67" max="67" width="4.5703125" style="1" customWidth="1"/>
    <col min="68" max="68" width="13.7109375" style="1" customWidth="1"/>
    <col min="69" max="69" width="20.28515625" style="1" customWidth="1"/>
    <col min="70" max="70" width="6.140625" style="1" customWidth="1"/>
    <col min="71" max="16384" width="9.140625" style="1"/>
  </cols>
  <sheetData>
    <row r="1" spans="1:71" ht="11.25" customHeight="1">
      <c r="A1" s="67" t="s">
        <v>36</v>
      </c>
      <c r="B1" s="67"/>
      <c r="C1" s="67"/>
      <c r="D1" s="59"/>
      <c r="E1" s="59"/>
      <c r="F1" s="59"/>
      <c r="G1" s="35"/>
      <c r="AX1" s="10"/>
      <c r="AY1" s="10"/>
    </row>
    <row r="2" spans="1:71" ht="16.5" customHeight="1">
      <c r="A2" s="68"/>
      <c r="B2" s="68"/>
      <c r="C2" s="68"/>
      <c r="D2" s="60"/>
      <c r="E2" s="60"/>
      <c r="F2" s="60"/>
      <c r="G2" s="52" t="str">
        <f>IF(AND(COUNTIF(G4:G149,"X")=0,COUNTIF(G4:G149,"C")=0),"",IF(AND(COUNTIF(G4:G149,"X")&gt;0,COUNTIF(G4:G149,"C")=0),"E",IF(AND(COUNTIF(G4:G149,"X")=0,COUNTIF(G4:G149,"C")&gt;0),"C",IF(AND(COUNTIF(G4:G149,"X")&gt;0,COUNTIF(G4:G149,"C")&gt;0),"M"))))</f>
        <v/>
      </c>
      <c r="H2" s="52" t="str">
        <f t="shared" ref="H2:BK2" si="0">IF(AND(COUNTIF(H4:H149,"X")=0,COUNTIF(H4:H149,"C")=0),"",IF(AND(COUNTIF(H4:H149,"X")&gt;0,COUNTIF(H4:H149,"C")=0),"E",IF(AND(COUNTIF(H4:H149,"X")=0,COUNTIF(H4:H149,"C")&gt;0),"C",IF(AND(COUNTIF(H4:H149,"X")&gt;0,COUNTIF(H4:H149,"C")&gt;0),"M"))))</f>
        <v/>
      </c>
      <c r="I2" s="52" t="str">
        <f t="shared" si="0"/>
        <v/>
      </c>
      <c r="J2" s="52" t="str">
        <f t="shared" si="0"/>
        <v/>
      </c>
      <c r="K2" s="52" t="str">
        <f t="shared" si="0"/>
        <v/>
      </c>
      <c r="L2" s="52" t="str">
        <f t="shared" si="0"/>
        <v/>
      </c>
      <c r="M2" s="52" t="str">
        <f t="shared" si="0"/>
        <v/>
      </c>
      <c r="N2" s="52" t="str">
        <f t="shared" si="0"/>
        <v/>
      </c>
      <c r="O2" s="52" t="str">
        <f t="shared" si="0"/>
        <v/>
      </c>
      <c r="P2" s="52" t="str">
        <f t="shared" si="0"/>
        <v/>
      </c>
      <c r="Q2" s="52" t="str">
        <f t="shared" si="0"/>
        <v/>
      </c>
      <c r="R2" s="52" t="str">
        <f t="shared" si="0"/>
        <v/>
      </c>
      <c r="S2" s="52" t="str">
        <f t="shared" si="0"/>
        <v/>
      </c>
      <c r="T2" s="52" t="str">
        <f t="shared" si="0"/>
        <v/>
      </c>
      <c r="U2" s="52" t="str">
        <f t="shared" si="0"/>
        <v/>
      </c>
      <c r="V2" s="52" t="str">
        <f t="shared" si="0"/>
        <v/>
      </c>
      <c r="W2" s="52" t="str">
        <f t="shared" si="0"/>
        <v/>
      </c>
      <c r="X2" s="52" t="str">
        <f t="shared" si="0"/>
        <v/>
      </c>
      <c r="Y2" s="52" t="str">
        <f t="shared" si="0"/>
        <v/>
      </c>
      <c r="Z2" s="52" t="str">
        <f t="shared" si="0"/>
        <v/>
      </c>
      <c r="AA2" s="52" t="str">
        <f t="shared" si="0"/>
        <v/>
      </c>
      <c r="AB2" s="52" t="str">
        <f t="shared" si="0"/>
        <v/>
      </c>
      <c r="AC2" s="52" t="str">
        <f t="shared" si="0"/>
        <v/>
      </c>
      <c r="AD2" s="52" t="str">
        <f t="shared" si="0"/>
        <v/>
      </c>
      <c r="AE2" s="52" t="str">
        <f t="shared" si="0"/>
        <v/>
      </c>
      <c r="AF2" s="52" t="str">
        <f t="shared" si="0"/>
        <v/>
      </c>
      <c r="AG2" s="52" t="str">
        <f t="shared" si="0"/>
        <v/>
      </c>
      <c r="AH2" s="52" t="str">
        <f t="shared" si="0"/>
        <v/>
      </c>
      <c r="AI2" s="52" t="str">
        <f t="shared" si="0"/>
        <v/>
      </c>
      <c r="AJ2" s="52" t="str">
        <f t="shared" si="0"/>
        <v/>
      </c>
      <c r="AK2" s="52" t="str">
        <f t="shared" si="0"/>
        <v/>
      </c>
      <c r="AL2" s="52" t="str">
        <f t="shared" si="0"/>
        <v/>
      </c>
      <c r="AM2" s="52" t="str">
        <f t="shared" si="0"/>
        <v/>
      </c>
      <c r="AN2" s="52" t="str">
        <f t="shared" si="0"/>
        <v/>
      </c>
      <c r="AO2" s="52" t="str">
        <f t="shared" si="0"/>
        <v/>
      </c>
      <c r="AP2" s="52" t="str">
        <f t="shared" si="0"/>
        <v/>
      </c>
      <c r="AQ2" s="52" t="str">
        <f t="shared" si="0"/>
        <v/>
      </c>
      <c r="AR2" s="52" t="str">
        <f t="shared" si="0"/>
        <v/>
      </c>
      <c r="AS2" s="52" t="str">
        <f t="shared" si="0"/>
        <v/>
      </c>
      <c r="AT2" s="52" t="str">
        <f t="shared" si="0"/>
        <v/>
      </c>
      <c r="AU2" s="52" t="str">
        <f t="shared" si="0"/>
        <v/>
      </c>
      <c r="AV2" s="52" t="str">
        <f t="shared" si="0"/>
        <v/>
      </c>
      <c r="AW2" s="52" t="str">
        <f t="shared" si="0"/>
        <v/>
      </c>
      <c r="AX2" s="52" t="str">
        <f t="shared" si="0"/>
        <v/>
      </c>
      <c r="AY2" s="52" t="str">
        <f t="shared" si="0"/>
        <v/>
      </c>
      <c r="AZ2" s="52" t="str">
        <f t="shared" si="0"/>
        <v/>
      </c>
      <c r="BA2" s="52" t="str">
        <f t="shared" si="0"/>
        <v/>
      </c>
      <c r="BB2" s="52" t="str">
        <f>IF(AND(COUNTIF(BB4:BB149,"X")=0,COUNTIF(BB4:BB149,"C")=0),"",IF(AND(COUNTIF(BB4:BB149,"X")&gt;0,COUNTIF(BB4:BB149,"C")=0),"E",IF(AND(COUNTIF(BB4:BB149,"X")=0,COUNTIF(BB4:BB149,"C")&gt;0),"C",IF(AND(COUNTIF(BB4:BB149,"X")&gt;0,COUNTIF(BB4:BB149,"C")&gt;0),"M"))))</f>
        <v/>
      </c>
      <c r="BC2" s="52" t="str">
        <f t="shared" si="0"/>
        <v/>
      </c>
      <c r="BD2" s="52" t="str">
        <f t="shared" si="0"/>
        <v/>
      </c>
      <c r="BE2" s="52" t="str">
        <f t="shared" si="0"/>
        <v/>
      </c>
      <c r="BF2" s="52" t="str">
        <f t="shared" si="0"/>
        <v/>
      </c>
      <c r="BG2" s="52" t="str">
        <f t="shared" si="0"/>
        <v/>
      </c>
      <c r="BH2" s="52" t="str">
        <f t="shared" si="0"/>
        <v/>
      </c>
      <c r="BI2" s="52" t="str">
        <f t="shared" si="0"/>
        <v/>
      </c>
      <c r="BJ2" s="52" t="str">
        <f t="shared" si="0"/>
        <v/>
      </c>
      <c r="BK2" s="52" t="str">
        <f t="shared" si="0"/>
        <v/>
      </c>
      <c r="BL2" s="52" t="str">
        <f>IF(AND(COUNTIF(BL4:BL149,"X")=0,COUNTIF(BL4:BL149,"C")=0),"",IF(AND(COUNTIF(BL4:BL149,"X")&gt;0,COUNTIF(BL4:BL149,"C")=0),"E",IF(AND(COUNTIF(BL4:BL149,"X")=0,COUNTIF(BL4:BL149,"C")&gt;0),"C",IF(AND(COUNTIF(BL4:BL149,"X")&gt;0,COUNTIF(BL4:BL149,"C")&gt;0),"M"))))</f>
        <v/>
      </c>
      <c r="BM2" s="43"/>
    </row>
    <row r="3" spans="1:71" ht="70.5">
      <c r="A3" s="25" t="s">
        <v>0</v>
      </c>
      <c r="B3" s="26" t="s">
        <v>3</v>
      </c>
      <c r="C3" s="26" t="s">
        <v>12</v>
      </c>
      <c r="D3" s="25" t="s">
        <v>2</v>
      </c>
      <c r="E3" s="25" t="s">
        <v>22</v>
      </c>
      <c r="F3" s="27" t="s">
        <v>8</v>
      </c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44"/>
      <c r="BN3" s="15" t="s">
        <v>17</v>
      </c>
      <c r="BO3" s="16" t="s">
        <v>18</v>
      </c>
    </row>
    <row r="4" spans="1:71" ht="12.95" customHeight="1">
      <c r="A4" s="12" t="s">
        <v>3141</v>
      </c>
      <c r="B4" s="37">
        <v>36251</v>
      </c>
      <c r="C4" s="12" t="s">
        <v>20</v>
      </c>
      <c r="D4" s="12" t="s">
        <v>40</v>
      </c>
      <c r="E4" s="12" t="s">
        <v>21</v>
      </c>
      <c r="F4" s="24" t="str">
        <f>IF(B4="","",IF(C4="F",INDEX(Barèmes!$A$1:$A$4,MATCH((YEAR($B4)),Barèmes!$B$1:$B$4,-1)),INDEX(Barèmes!$C$1:$C$4,MATCH((YEAR($B4)),Barèmes!$B$1:$B$4,-1))))</f>
        <v>SF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21">
        <f>SUM((SUM(COUNTIF(G4:BM4,"x"))),SUM(COUNTIF(G4:BM4,"c")))</f>
        <v>0</v>
      </c>
      <c r="BO4" s="22">
        <f>SUM(COUNTIF(AL4:BM4,"c"))</f>
        <v>0</v>
      </c>
      <c r="BP4" s="62" t="s">
        <v>29</v>
      </c>
      <c r="BQ4" s="63"/>
      <c r="BR4" s="63"/>
      <c r="BS4" s="63"/>
    </row>
    <row r="5" spans="1:71" ht="12.95" customHeight="1">
      <c r="A5" s="41"/>
      <c r="B5" s="37"/>
      <c r="C5" s="12"/>
      <c r="D5" s="12"/>
      <c r="E5" s="12"/>
      <c r="F5" s="24" t="str">
        <f>IF(B5="","",IF(C5="F",INDEX(Barèmes!$A$1:$A$4,MATCH((YEAR($B5)),Barèmes!$B$1:$B$4,-1)),INDEX(Barèmes!$C$1:$C$4,MATCH((YEAR($B5)),Barèmes!$B$1:$B$4,-1))))</f>
        <v/>
      </c>
      <c r="G5" s="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21">
        <f t="shared" ref="BN5:BN68" si="1">SUM((SUM(COUNTIF(G5:BM5,"x"))),SUM(COUNTIF(G5:BM5,"c")))</f>
        <v>0</v>
      </c>
      <c r="BO5" s="22">
        <f t="shared" ref="BO5:BO68" si="2">SUM(COUNTIF(AL5:BM5,"c"))</f>
        <v>0</v>
      </c>
      <c r="BP5" s="64"/>
      <c r="BQ5" s="65"/>
      <c r="BR5" s="65"/>
      <c r="BS5" s="65"/>
    </row>
    <row r="6" spans="1:71" ht="12.95" customHeight="1">
      <c r="A6" s="12"/>
      <c r="B6" s="12"/>
      <c r="C6" s="12"/>
      <c r="D6" s="12"/>
      <c r="E6" s="12"/>
      <c r="F6" s="24" t="str">
        <f>IF(B6="","",IF(C6="F",INDEX(Barèmes!$A$1:$A$4,MATCH((YEAR($B6)),Barèmes!$B$1:$B$4,-1)),INDEX(Barèmes!$C$1:$C$4,MATCH((YEAR($B6)),Barèmes!$B$1:$B$4,-1))))</f>
        <v/>
      </c>
      <c r="G6" s="3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21">
        <f t="shared" si="1"/>
        <v>0</v>
      </c>
      <c r="BO6" s="22">
        <f t="shared" si="2"/>
        <v>0</v>
      </c>
      <c r="BP6" s="56" t="s">
        <v>8</v>
      </c>
      <c r="BQ6" s="56" t="s">
        <v>30</v>
      </c>
      <c r="BR6" s="66" t="s">
        <v>31</v>
      </c>
      <c r="BS6" s="66"/>
    </row>
    <row r="7" spans="1:71" ht="12.95" customHeight="1">
      <c r="A7" s="12"/>
      <c r="B7" s="37"/>
      <c r="C7" s="12"/>
      <c r="D7" s="12"/>
      <c r="E7" s="12"/>
      <c r="F7" s="24" t="str">
        <f>IF(B7="","",IF(C7="F",INDEX(Barèmes!$A$1:$A$4,MATCH((YEAR($B7)),Barèmes!$B$1:$B$4,-1)),INDEX(Barèmes!$C$1:$C$4,MATCH((YEAR($B7)),Barèmes!$B$1:$B$4,-1))))</f>
        <v/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21">
        <f t="shared" si="1"/>
        <v>0</v>
      </c>
      <c r="BO7" s="22">
        <f t="shared" si="2"/>
        <v>0</v>
      </c>
      <c r="BP7" s="51" t="s">
        <v>26</v>
      </c>
      <c r="BQ7" s="55"/>
      <c r="BR7" s="61"/>
      <c r="BS7" s="61"/>
    </row>
    <row r="8" spans="1:71" ht="12.95" customHeight="1">
      <c r="A8" s="12"/>
      <c r="B8" s="42"/>
      <c r="C8" s="41"/>
      <c r="D8" s="41"/>
      <c r="E8" s="12"/>
      <c r="F8" s="24" t="str">
        <f>IF(B8="","",IF(C8="F",INDEX(Barèmes!$A$1:$A$4,MATCH((YEAR($B8)),Barèmes!$B$1:$B$4,-1)),INDEX(Barèmes!$C$1:$C$4,MATCH((YEAR($B8)),Barèmes!$B$1:$B$4,-1))))</f>
        <v/>
      </c>
      <c r="G8" s="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21">
        <f t="shared" si="1"/>
        <v>0</v>
      </c>
      <c r="BO8" s="22">
        <f t="shared" si="2"/>
        <v>0</v>
      </c>
      <c r="BP8" s="51" t="s">
        <v>27</v>
      </c>
      <c r="BQ8" s="55"/>
      <c r="BR8" s="61"/>
      <c r="BS8" s="61"/>
    </row>
    <row r="9" spans="1:71" ht="12.95" customHeight="1">
      <c r="A9" s="41"/>
      <c r="B9" s="37"/>
      <c r="C9" s="12"/>
      <c r="D9" s="12"/>
      <c r="E9" s="12"/>
      <c r="F9" s="24" t="str">
        <f>IF(B9="","",IF(C9="F",INDEX(Barèmes!$A$1:$A$4,MATCH((YEAR($B9)),Barèmes!$B$1:$B$4,-1)),INDEX(Barèmes!$C$1:$C$4,MATCH((YEAR($B9)),Barèmes!$B$1:$B$4,-1))))</f>
        <v/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21">
        <f t="shared" si="1"/>
        <v>0</v>
      </c>
      <c r="BO9" s="22">
        <f t="shared" si="2"/>
        <v>0</v>
      </c>
      <c r="BP9" s="51" t="s">
        <v>28</v>
      </c>
      <c r="BQ9" s="55"/>
      <c r="BR9" s="61"/>
      <c r="BS9" s="61"/>
    </row>
    <row r="10" spans="1:71" ht="12.95" customHeight="1">
      <c r="A10" s="12"/>
      <c r="B10" s="42"/>
      <c r="C10" s="41"/>
      <c r="D10" s="41"/>
      <c r="E10" s="12"/>
      <c r="F10" s="24" t="str">
        <f>IF(B10="","",IF(C10="F",INDEX(Barèmes!$A$1:$A$4,MATCH((YEAR($B10)),Barèmes!$B$1:$B$4,-1)),INDEX(Barèmes!$C$1:$C$4,MATCH((YEAR($B10)),Barèmes!$B$1:$B$4,-1))))</f>
        <v/>
      </c>
      <c r="G10" s="2"/>
      <c r="H10" s="2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21">
        <f t="shared" si="1"/>
        <v>0</v>
      </c>
      <c r="BO10" s="22">
        <f t="shared" si="2"/>
        <v>0</v>
      </c>
      <c r="BP10" s="53"/>
      <c r="BR10" s="4"/>
    </row>
    <row r="11" spans="1:71" ht="12.95" customHeight="1">
      <c r="A11" s="41"/>
      <c r="B11" s="37"/>
      <c r="C11" s="12"/>
      <c r="D11" s="12"/>
      <c r="E11" s="12"/>
      <c r="F11" s="24" t="str">
        <f>IF(B11="","",IF(C11="F",INDEX(Barèmes!$A$1:$A$4,MATCH((YEAR($B11)),Barèmes!$B$1:$B$4,-1)),INDEX(Barèmes!$C$1:$C$4,MATCH((YEAR($B11)),Barèmes!$B$1:$B$4,-1))))</f>
        <v/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21">
        <f t="shared" si="1"/>
        <v>0</v>
      </c>
      <c r="BO11" s="22">
        <f t="shared" si="2"/>
        <v>0</v>
      </c>
      <c r="BP11" s="4"/>
      <c r="BR11" s="4"/>
    </row>
    <row r="12" spans="1:71" ht="12.95" customHeight="1">
      <c r="A12" s="41"/>
      <c r="B12" s="37"/>
      <c r="C12" s="12"/>
      <c r="D12" s="12"/>
      <c r="E12" s="12"/>
      <c r="F12" s="24" t="str">
        <f>IF(B12="","",IF(C12="F",INDEX(Barèmes!$A$1:$A$4,MATCH((YEAR($B12)),Barèmes!$B$1:$B$4,-1)),INDEX(Barèmes!$C$1:$C$4,MATCH((YEAR($B12)),Barèmes!$B$1:$B$4,-1))))</f>
        <v/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21">
        <f t="shared" si="1"/>
        <v>0</v>
      </c>
      <c r="BO12" s="22">
        <f t="shared" si="2"/>
        <v>0</v>
      </c>
      <c r="BP12" s="4"/>
      <c r="BR12" s="4"/>
    </row>
    <row r="13" spans="1:71" ht="12.95" customHeight="1">
      <c r="A13" s="41"/>
      <c r="B13" s="42"/>
      <c r="C13" s="41"/>
      <c r="D13" s="41"/>
      <c r="E13" s="12"/>
      <c r="F13" s="24" t="str">
        <f>IF(B13="","",IF(C13="F",INDEX(Barèmes!$A$1:$A$4,MATCH((YEAR($B13)),Barèmes!$B$1:$B$4,-1)),INDEX(Barèmes!$C$1:$C$4,MATCH((YEAR($B13)),Barèmes!$B$1:$B$4,-1))))</f>
        <v/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21">
        <f t="shared" si="1"/>
        <v>0</v>
      </c>
      <c r="BO13" s="22">
        <f t="shared" si="2"/>
        <v>0</v>
      </c>
      <c r="BP13" s="4"/>
      <c r="BR13" s="4"/>
    </row>
    <row r="14" spans="1:71" ht="12.95" customHeight="1">
      <c r="A14" s="41"/>
      <c r="B14" s="37"/>
      <c r="C14" s="12"/>
      <c r="D14" s="12"/>
      <c r="E14" s="12"/>
      <c r="F14" s="24" t="str">
        <f>IF(B14="","",IF(C14="F",INDEX(Barèmes!$A$1:$A$4,MATCH((YEAR($B14)),Barèmes!$B$1:$B$4,-1)),INDEX(Barèmes!$C$1:$C$4,MATCH((YEAR($B14)),Barèmes!$B$1:$B$4,-1))))</f>
        <v/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21">
        <f t="shared" si="1"/>
        <v>0</v>
      </c>
      <c r="BO14" s="22">
        <f t="shared" si="2"/>
        <v>0</v>
      </c>
      <c r="BP14" s="4"/>
      <c r="BR14" s="4"/>
    </row>
    <row r="15" spans="1:71" ht="12.95" customHeight="1">
      <c r="A15" s="12"/>
      <c r="B15" s="37"/>
      <c r="C15" s="12"/>
      <c r="D15" s="12"/>
      <c r="E15" s="12"/>
      <c r="F15" s="24" t="str">
        <f>IF(B15="","",IF(C15="F",INDEX(Barèmes!$A$1:$A$4,MATCH((YEAR($B15)),Barèmes!$B$1:$B$4,-1)),INDEX(Barèmes!$C$1:$C$4,MATCH((YEAR($B15)),Barèmes!$B$1:$B$4,-1))))</f>
        <v/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21">
        <f t="shared" si="1"/>
        <v>0</v>
      </c>
      <c r="BO15" s="22">
        <f t="shared" si="2"/>
        <v>0</v>
      </c>
    </row>
    <row r="16" spans="1:71" ht="12.95" customHeight="1">
      <c r="A16" s="41"/>
      <c r="B16" s="42"/>
      <c r="C16" s="41"/>
      <c r="D16" s="41"/>
      <c r="E16" s="12"/>
      <c r="F16" s="24" t="str">
        <f>IF(B16="","",IF(C16="F",INDEX(Barèmes!$A$1:$A$4,MATCH((YEAR($B16)),Barèmes!$B$1:$B$4,-1)),INDEX(Barèmes!$C$1:$C$4,MATCH((YEAR($B16)),Barèmes!$B$1:$B$4,-1))))</f>
        <v/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21">
        <f t="shared" si="1"/>
        <v>0</v>
      </c>
      <c r="BO16" s="22">
        <f t="shared" si="2"/>
        <v>0</v>
      </c>
    </row>
    <row r="17" spans="1:72" ht="12.95" customHeight="1">
      <c r="A17" s="12"/>
      <c r="B17" s="37"/>
      <c r="C17" s="12"/>
      <c r="D17" s="12"/>
      <c r="E17" s="12"/>
      <c r="F17" s="24" t="str">
        <f>IF(B17="","",IF(C17="F",INDEX(Barèmes!$A$1:$A$4,MATCH((YEAR($B17)),Barèmes!$B$1:$B$4,-1)),INDEX(Barèmes!$C$1:$C$4,MATCH((YEAR($B17)),Barèmes!$B$1:$B$4,-1))))</f>
        <v/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21">
        <f t="shared" si="1"/>
        <v>0</v>
      </c>
      <c r="BO17" s="22">
        <f t="shared" si="2"/>
        <v>0</v>
      </c>
      <c r="BP17" s="39"/>
    </row>
    <row r="18" spans="1:72" ht="12.95" customHeight="1">
      <c r="A18" s="12"/>
      <c r="B18" s="37"/>
      <c r="C18" s="12"/>
      <c r="D18" s="12"/>
      <c r="E18" s="12"/>
      <c r="F18" s="24" t="str">
        <f>IF(B18="","",IF(C18="F",INDEX(Barèmes!$A$1:$A$4,MATCH((YEAR($B18)),Barèmes!$B$1:$B$4,-1)),INDEX(Barèmes!$C$1:$C$4,MATCH((YEAR($B18)),Barèmes!$B$1:$B$4,-1))))</f>
        <v/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21">
        <f t="shared" si="1"/>
        <v>0</v>
      </c>
      <c r="BO18" s="22">
        <f t="shared" si="2"/>
        <v>0</v>
      </c>
    </row>
    <row r="19" spans="1:72" ht="12.95" customHeight="1">
      <c r="A19" s="12"/>
      <c r="B19" s="37"/>
      <c r="C19" s="12"/>
      <c r="D19" s="12"/>
      <c r="E19" s="12"/>
      <c r="F19" s="24" t="str">
        <f>IF(B19="","",IF(C19="F",INDEX(Barèmes!$A$1:$A$4,MATCH((YEAR($B19)),Barèmes!$B$1:$B$4,-1)),INDEX(Barèmes!$C$1:$C$4,MATCH((YEAR($B19)),Barèmes!$B$1:$B$4,-1))))</f>
        <v/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21">
        <f t="shared" si="1"/>
        <v>0</v>
      </c>
      <c r="BO19" s="22">
        <f t="shared" si="2"/>
        <v>0</v>
      </c>
    </row>
    <row r="20" spans="1:72" ht="12.95" customHeight="1">
      <c r="A20" s="12"/>
      <c r="B20" s="37"/>
      <c r="C20" s="12"/>
      <c r="D20" s="12"/>
      <c r="E20" s="12"/>
      <c r="F20" s="24" t="str">
        <f>IF(B20="","",IF(C20="F",INDEX(Barèmes!$A$1:$A$4,MATCH((YEAR($B20)),Barèmes!$B$1:$B$4,-1)),INDEX(Barèmes!$C$1:$C$4,MATCH((YEAR($B20)),Barèmes!$B$1:$B$4,-1))))</f>
        <v/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21">
        <f t="shared" si="1"/>
        <v>0</v>
      </c>
      <c r="BO20" s="22">
        <f t="shared" si="2"/>
        <v>0</v>
      </c>
    </row>
    <row r="21" spans="1:72" ht="12.95" customHeight="1">
      <c r="A21" s="12"/>
      <c r="B21" s="37"/>
      <c r="C21" s="12"/>
      <c r="D21" s="12"/>
      <c r="E21" s="12"/>
      <c r="F21" s="24" t="str">
        <f>IF(B21="","",IF(C21="F",INDEX(Barèmes!$A$1:$A$4,MATCH((YEAR($B21)),Barèmes!$B$1:$B$4,-1)),INDEX(Barèmes!$C$1:$C$4,MATCH((YEAR($B21)),Barèmes!$B$1:$B$4,-1))))</f>
        <v/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21">
        <f t="shared" si="1"/>
        <v>0</v>
      </c>
      <c r="BO21" s="22">
        <f t="shared" si="2"/>
        <v>0</v>
      </c>
    </row>
    <row r="22" spans="1:72" ht="12.95" customHeight="1">
      <c r="A22" s="41"/>
      <c r="B22" s="37"/>
      <c r="C22" s="12"/>
      <c r="D22" s="12"/>
      <c r="E22" s="12"/>
      <c r="F22" s="24" t="str">
        <f>IF(B22="","",IF(C22="F",INDEX(Barèmes!$A$1:$A$4,MATCH((YEAR($B22)),Barèmes!$B$1:$B$4,-1)),INDEX(Barèmes!$C$1:$C$4,MATCH((YEAR($B22)),Barèmes!$B$1:$B$4,-1))))</f>
        <v/>
      </c>
      <c r="G22" s="3"/>
      <c r="H22" s="3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21">
        <f t="shared" si="1"/>
        <v>0</v>
      </c>
      <c r="BO22" s="22">
        <f t="shared" si="2"/>
        <v>0</v>
      </c>
      <c r="BS22" s="7"/>
      <c r="BT22" s="8"/>
    </row>
    <row r="23" spans="1:72" ht="12.95" customHeight="1">
      <c r="A23" s="12"/>
      <c r="B23" s="37"/>
      <c r="C23" s="12"/>
      <c r="D23" s="12"/>
      <c r="E23" s="12"/>
      <c r="F23" s="24" t="str">
        <f>IF(B23="","",IF(C23="F",INDEX(Barèmes!$A$1:$A$4,MATCH((YEAR($B23)),Barèmes!$B$1:$B$4,-1)),INDEX(Barèmes!$C$1:$C$4,MATCH((YEAR($B23)),Barèmes!$B$1:$B$4,-1))))</f>
        <v/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21">
        <f t="shared" si="1"/>
        <v>0</v>
      </c>
      <c r="BO23" s="22">
        <f t="shared" si="2"/>
        <v>0</v>
      </c>
    </row>
    <row r="24" spans="1:72" ht="12.95" customHeight="1">
      <c r="A24" s="12"/>
      <c r="B24" s="42"/>
      <c r="C24" s="41"/>
      <c r="D24" s="41"/>
      <c r="E24" s="12"/>
      <c r="F24" s="24" t="str">
        <f>IF(B24="","",IF(C24="F",INDEX(Barèmes!$A$1:$A$4,MATCH((YEAR($B24)),Barèmes!$B$1:$B$4,-1)),INDEX(Barèmes!$C$1:$C$4,MATCH((YEAR($B24)),Barèmes!$B$1:$B$4,-1))))</f>
        <v/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21">
        <f t="shared" si="1"/>
        <v>0</v>
      </c>
      <c r="BO24" s="22">
        <f t="shared" si="2"/>
        <v>0</v>
      </c>
    </row>
    <row r="25" spans="1:72" ht="12.95" customHeight="1">
      <c r="A25" s="41"/>
      <c r="B25" s="37"/>
      <c r="C25" s="12"/>
      <c r="D25" s="12"/>
      <c r="E25" s="12"/>
      <c r="F25" s="24" t="str">
        <f>IF(B25="","",IF(C25="F",INDEX(Barèmes!$A$1:$A$4,MATCH((YEAR($B25)),Barèmes!$B$1:$B$4,-1)),INDEX(Barèmes!$C$1:$C$4,MATCH((YEAR($B25)),Barèmes!$B$1:$B$4,-1))))</f>
        <v/>
      </c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21">
        <f t="shared" si="1"/>
        <v>0</v>
      </c>
      <c r="BO25" s="22">
        <f t="shared" si="2"/>
        <v>0</v>
      </c>
    </row>
    <row r="26" spans="1:72" ht="12.95" customHeight="1">
      <c r="A26" s="41"/>
      <c r="B26" s="37"/>
      <c r="C26" s="12"/>
      <c r="D26" s="12"/>
      <c r="E26" s="12"/>
      <c r="F26" s="24" t="str">
        <f>IF(B26="","",IF(C26="F",INDEX(Barèmes!$A$1:$A$4,MATCH((YEAR($B26)),Barèmes!$B$1:$B$4,-1)),INDEX(Barèmes!$C$1:$C$4,MATCH((YEAR($B26)),Barèmes!$B$1:$B$4,-1))))</f>
        <v/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21">
        <f t="shared" si="1"/>
        <v>0</v>
      </c>
      <c r="BO26" s="22">
        <f t="shared" si="2"/>
        <v>0</v>
      </c>
    </row>
    <row r="27" spans="1:72" ht="12.95" customHeight="1">
      <c r="A27" s="41"/>
      <c r="B27" s="42"/>
      <c r="C27" s="41"/>
      <c r="D27" s="41"/>
      <c r="E27" s="12"/>
      <c r="F27" s="24" t="str">
        <f>IF(B27="","",IF(C27="F",INDEX(Barèmes!$A$1:$A$4,MATCH((YEAR($B27)),Barèmes!$B$1:$B$4,-1)),INDEX(Barèmes!$C$1:$C$4,MATCH((YEAR($B27)),Barèmes!$B$1:$B$4,-1))))</f>
        <v/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21">
        <f t="shared" si="1"/>
        <v>0</v>
      </c>
      <c r="BO27" s="22">
        <f t="shared" si="2"/>
        <v>0</v>
      </c>
    </row>
    <row r="28" spans="1:72" ht="12.95" customHeight="1">
      <c r="A28" s="12"/>
      <c r="B28" s="37"/>
      <c r="C28" s="12"/>
      <c r="D28" s="12"/>
      <c r="E28" s="12"/>
      <c r="F28" s="24" t="str">
        <f>IF(B28="","",IF(C28="F",INDEX(Barèmes!$A$1:$A$4,MATCH((YEAR($B28)),Barèmes!$B$1:$B$4,-1)),INDEX(Barèmes!$C$1:$C$4,MATCH((YEAR($B28)),Barèmes!$B$1:$B$4,-1))))</f>
        <v/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21">
        <f t="shared" si="1"/>
        <v>0</v>
      </c>
      <c r="BO28" s="22">
        <f t="shared" si="2"/>
        <v>0</v>
      </c>
    </row>
    <row r="29" spans="1:72" ht="12.95" customHeight="1">
      <c r="A29" s="41"/>
      <c r="B29" s="37"/>
      <c r="C29" s="12"/>
      <c r="D29" s="12"/>
      <c r="E29" s="12"/>
      <c r="F29" s="24" t="str">
        <f>IF(B29="","",IF(C29="F",INDEX(Barèmes!$A$1:$A$4,MATCH((YEAR($B29)),Barèmes!$B$1:$B$4,-1)),INDEX(Barèmes!$C$1:$C$4,MATCH((YEAR($B29)),Barèmes!$B$1:$B$4,-1))))</f>
        <v/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21">
        <f t="shared" si="1"/>
        <v>0</v>
      </c>
      <c r="BO29" s="22">
        <f t="shared" si="2"/>
        <v>0</v>
      </c>
    </row>
    <row r="30" spans="1:72" ht="12.95" customHeight="1">
      <c r="A30" s="12"/>
      <c r="B30" s="37"/>
      <c r="C30" s="12"/>
      <c r="D30" s="12"/>
      <c r="E30" s="12"/>
      <c r="F30" s="24" t="str">
        <f>IF(B30="","",IF(C30="F",INDEX(Barèmes!$A$1:$A$4,MATCH((YEAR($B30)),Barèmes!$B$1:$B$4,-1)),INDEX(Barèmes!$C$1:$C$4,MATCH((YEAR($B30)),Barèmes!$B$1:$B$4,-1))))</f>
        <v/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21">
        <f t="shared" si="1"/>
        <v>0</v>
      </c>
      <c r="BO30" s="22">
        <f t="shared" si="2"/>
        <v>0</v>
      </c>
    </row>
    <row r="31" spans="1:72" ht="12.95" customHeight="1">
      <c r="A31" s="12"/>
      <c r="B31" s="37"/>
      <c r="C31" s="12"/>
      <c r="D31" s="12"/>
      <c r="E31" s="12"/>
      <c r="F31" s="24" t="str">
        <f>IF(B31="","",IF(C31="F",INDEX(Barèmes!$A$1:$A$4,MATCH((YEAR($B31)),Barèmes!$B$1:$B$4,-1)),INDEX(Barèmes!$C$1:$C$4,MATCH((YEAR($B31)),Barèmes!$B$1:$B$4,-1))))</f>
        <v/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21">
        <f t="shared" si="1"/>
        <v>0</v>
      </c>
      <c r="BO31" s="22">
        <f t="shared" si="2"/>
        <v>0</v>
      </c>
    </row>
    <row r="32" spans="1:72" ht="12.95" customHeight="1">
      <c r="A32" s="12"/>
      <c r="B32" s="37"/>
      <c r="C32" s="12"/>
      <c r="D32" s="12"/>
      <c r="E32" s="12"/>
      <c r="F32" s="24" t="str">
        <f>IF(B32="","",IF(C32="F",INDEX(Barèmes!$A$1:$A$4,MATCH((YEAR($B32)),Barèmes!$B$1:$B$4,-1)),INDEX(Barèmes!$C$1:$C$4,MATCH((YEAR($B32)),Barèmes!$B$1:$B$4,-1))))</f>
        <v/>
      </c>
      <c r="G32" s="3"/>
      <c r="H32" s="3"/>
      <c r="I32" s="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21">
        <f t="shared" si="1"/>
        <v>0</v>
      </c>
      <c r="BO32" s="22">
        <f t="shared" si="2"/>
        <v>0</v>
      </c>
    </row>
    <row r="33" spans="1:67" ht="12.95" customHeight="1">
      <c r="A33" s="12"/>
      <c r="B33" s="37"/>
      <c r="C33" s="12"/>
      <c r="D33" s="12"/>
      <c r="E33" s="12"/>
      <c r="F33" s="24" t="str">
        <f>IF(B33="","",IF(C33="F",INDEX(Barèmes!$A$1:$A$4,MATCH((YEAR($B33)),Barèmes!$B$1:$B$4,-1)),INDEX(Barèmes!$C$1:$C$4,MATCH((YEAR($B33)),Barèmes!$B$1:$B$4,-1))))</f>
        <v/>
      </c>
      <c r="G33" s="3"/>
      <c r="H33" s="2"/>
      <c r="I33" s="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21">
        <f t="shared" si="1"/>
        <v>0</v>
      </c>
      <c r="BO33" s="22">
        <f t="shared" si="2"/>
        <v>0</v>
      </c>
    </row>
    <row r="34" spans="1:67" ht="12.95" customHeight="1">
      <c r="A34" s="12"/>
      <c r="B34" s="37"/>
      <c r="C34" s="12"/>
      <c r="D34" s="12"/>
      <c r="E34" s="12"/>
      <c r="F34" s="24" t="str">
        <f>IF(B34="","",IF(C34="F",INDEX(Barèmes!$A$1:$A$4,MATCH((YEAR($B34)),Barèmes!$B$1:$B$4,-1)),INDEX(Barèmes!$C$1:$C$4,MATCH((YEAR($B34)),Barèmes!$B$1:$B$4,-1))))</f>
        <v/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21">
        <f t="shared" si="1"/>
        <v>0</v>
      </c>
      <c r="BO34" s="22">
        <f t="shared" si="2"/>
        <v>0</v>
      </c>
    </row>
    <row r="35" spans="1:67" ht="12.95" customHeight="1">
      <c r="A35" s="41"/>
      <c r="B35" s="42"/>
      <c r="C35" s="41"/>
      <c r="D35" s="41"/>
      <c r="E35" s="12"/>
      <c r="F35" s="24" t="str">
        <f>IF(B35="","",IF(C35="F",INDEX(Barèmes!$A$1:$A$4,MATCH((YEAR($B35)),Barèmes!$B$1:$B$4,-1)),INDEX(Barèmes!$C$1:$C$4,MATCH((YEAR($B35)),Barèmes!$B$1:$B$4,-1))))</f>
        <v/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21">
        <f t="shared" si="1"/>
        <v>0</v>
      </c>
      <c r="BO35" s="22">
        <f t="shared" si="2"/>
        <v>0</v>
      </c>
    </row>
    <row r="36" spans="1:67" ht="12.95" customHeight="1">
      <c r="A36" s="41"/>
      <c r="B36" s="42"/>
      <c r="C36" s="41"/>
      <c r="D36" s="41"/>
      <c r="E36" s="12"/>
      <c r="F36" s="24" t="str">
        <f>IF(B36="","",IF(C36="F",INDEX(Barèmes!$A$1:$A$4,MATCH((YEAR($B36)),Barèmes!$B$1:$B$4,-1)),INDEX(Barèmes!$C$1:$C$4,MATCH((YEAR($B36)),Barèmes!$B$1:$B$4,-1))))</f>
        <v/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21">
        <f t="shared" si="1"/>
        <v>0</v>
      </c>
      <c r="BO36" s="22">
        <f t="shared" si="2"/>
        <v>0</v>
      </c>
    </row>
    <row r="37" spans="1:67" ht="12.95" customHeight="1">
      <c r="A37" s="12"/>
      <c r="B37" s="37"/>
      <c r="C37" s="12"/>
      <c r="D37" s="12"/>
      <c r="E37" s="12"/>
      <c r="F37" s="24" t="str">
        <f>IF(B37="","",IF(C37="F",INDEX(Barèmes!$A$1:$A$4,MATCH((YEAR($B37)),Barèmes!$B$1:$B$4,-1)),INDEX(Barèmes!$C$1:$C$4,MATCH((YEAR($B37)),Barèmes!$B$1:$B$4,-1))))</f>
        <v/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21">
        <f t="shared" si="1"/>
        <v>0</v>
      </c>
      <c r="BO37" s="22">
        <f t="shared" si="2"/>
        <v>0</v>
      </c>
    </row>
    <row r="38" spans="1:67" ht="12.95" customHeight="1">
      <c r="A38" s="12"/>
      <c r="B38" s="37"/>
      <c r="C38" s="12"/>
      <c r="D38" s="12"/>
      <c r="E38" s="12"/>
      <c r="F38" s="24" t="str">
        <f>IF(B38="","",IF(C38="F",INDEX(Barèmes!$A$1:$A$4,MATCH((YEAR($B38)),Barèmes!$B$1:$B$4,-1)),INDEX(Barèmes!$C$1:$C$4,MATCH((YEAR($B38)),Barèmes!$B$1:$B$4,-1))))</f>
        <v/>
      </c>
      <c r="G38" s="3"/>
      <c r="H38" s="3"/>
      <c r="I38" s="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21">
        <f t="shared" si="1"/>
        <v>0</v>
      </c>
      <c r="BO38" s="22">
        <f t="shared" si="2"/>
        <v>0</v>
      </c>
    </row>
    <row r="39" spans="1:67" ht="12.95" customHeight="1">
      <c r="A39" s="41"/>
      <c r="B39" s="37"/>
      <c r="C39" s="12"/>
      <c r="D39" s="12"/>
      <c r="E39" s="12"/>
      <c r="F39" s="24" t="str">
        <f>IF(B39="","",IF(C39="F",INDEX(Barèmes!$A$1:$A$4,MATCH((YEAR($B39)),Barèmes!$B$1:$B$4,-1)),INDEX(Barèmes!$C$1:$C$4,MATCH((YEAR($B39)),Barèmes!$B$1:$B$4,-1))))</f>
        <v/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21">
        <f t="shared" si="1"/>
        <v>0</v>
      </c>
      <c r="BO39" s="22">
        <f t="shared" si="2"/>
        <v>0</v>
      </c>
    </row>
    <row r="40" spans="1:67" ht="15.75">
      <c r="A40" s="41"/>
      <c r="B40" s="37"/>
      <c r="C40" s="12"/>
      <c r="D40" s="12"/>
      <c r="E40" s="12"/>
      <c r="F40" s="24" t="str">
        <f>IF(B40="","",IF(C40="F",INDEX(Barèmes!$A$1:$A$4,MATCH((YEAR($B40)),Barèmes!$B$1:$B$4,-1)),INDEX(Barèmes!$C$1:$C$4,MATCH((YEAR($B40)),Barèmes!$B$1:$B$4,-1))))</f>
        <v/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21">
        <f t="shared" si="1"/>
        <v>0</v>
      </c>
      <c r="BO40" s="22">
        <f t="shared" si="2"/>
        <v>0</v>
      </c>
    </row>
    <row r="41" spans="1:67" ht="15.75">
      <c r="A41" s="12"/>
      <c r="B41" s="12"/>
      <c r="C41" s="12"/>
      <c r="D41" s="12"/>
      <c r="E41" s="12"/>
      <c r="F41" s="24" t="str">
        <f>IF(B41="","",IF(C41="F",INDEX(Barèmes!$A$1:$A$4,MATCH((YEAR($B41)),Barèmes!$B$1:$B$4,-1)),INDEX(Barèmes!$C$1:$C$4,MATCH((YEAR($B41)),Barèmes!$B$1:$B$4,-1))))</f>
        <v/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21">
        <f t="shared" si="1"/>
        <v>0</v>
      </c>
      <c r="BO41" s="22">
        <f t="shared" si="2"/>
        <v>0</v>
      </c>
    </row>
    <row r="42" spans="1:67" ht="15.75">
      <c r="A42" s="12"/>
      <c r="B42" s="37"/>
      <c r="C42" s="12"/>
      <c r="D42" s="12"/>
      <c r="E42" s="12"/>
      <c r="F42" s="24" t="str">
        <f>IF(B42="","",IF(C42="F",INDEX(Barèmes!$A$1:$A$4,MATCH((YEAR($B42)),Barèmes!$B$1:$B$4,-1)),INDEX(Barèmes!$C$1:$C$4,MATCH((YEAR($B42)),Barèmes!$B$1:$B$4,-1))))</f>
        <v/>
      </c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21">
        <f t="shared" si="1"/>
        <v>0</v>
      </c>
      <c r="BO42" s="22">
        <f t="shared" si="2"/>
        <v>0</v>
      </c>
    </row>
    <row r="43" spans="1:67" ht="15.75">
      <c r="A43" s="12"/>
      <c r="B43" s="37"/>
      <c r="C43" s="12"/>
      <c r="D43" s="12"/>
      <c r="E43" s="12"/>
      <c r="F43" s="24" t="str">
        <f>IF(B43="","",IF(C43="F",INDEX(Barèmes!$A$1:$A$4,MATCH((YEAR($B43)),Barèmes!$B$1:$B$4,-1)),INDEX(Barèmes!$C$1:$C$4,MATCH((YEAR($B43)),Barèmes!$B$1:$B$4,-1))))</f>
        <v/>
      </c>
      <c r="G43" s="3"/>
      <c r="H43" s="2"/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21">
        <f t="shared" si="1"/>
        <v>0</v>
      </c>
      <c r="BO43" s="22">
        <f t="shared" si="2"/>
        <v>0</v>
      </c>
    </row>
    <row r="44" spans="1:67" ht="15.75">
      <c r="A44" s="41"/>
      <c r="B44" s="12"/>
      <c r="C44" s="12"/>
      <c r="D44" s="12"/>
      <c r="E44" s="12"/>
      <c r="F44" s="24" t="str">
        <f>IF(B44="","",IF(C44="F",INDEX(Barèmes!$A$1:$A$4,MATCH((YEAR($B44)),Barèmes!$B$1:$B$4,-1)),INDEX(Barèmes!$C$1:$C$4,MATCH((YEAR($B44)),Barèmes!$B$1:$B$4,-1))))</f>
        <v/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21">
        <f t="shared" si="1"/>
        <v>0</v>
      </c>
      <c r="BO44" s="22">
        <f t="shared" si="2"/>
        <v>0</v>
      </c>
    </row>
    <row r="45" spans="1:67" ht="15.75">
      <c r="A45" s="12"/>
      <c r="B45" s="37"/>
      <c r="C45" s="12"/>
      <c r="D45" s="12"/>
      <c r="E45" s="12"/>
      <c r="F45" s="24" t="str">
        <f>IF(B45="","",IF(C45="F",INDEX(Barèmes!$A$1:$A$4,MATCH((YEAR($B45)),Barèmes!$B$1:$B$4,-1)),INDEX(Barèmes!$C$1:$C$4,MATCH((YEAR($B45)),Barèmes!$B$1:$B$4,-1))))</f>
        <v/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21">
        <f t="shared" si="1"/>
        <v>0</v>
      </c>
      <c r="BO45" s="22">
        <f t="shared" si="2"/>
        <v>0</v>
      </c>
    </row>
    <row r="46" spans="1:67" ht="15.75">
      <c r="A46" s="12"/>
      <c r="B46" s="37"/>
      <c r="C46" s="12"/>
      <c r="D46" s="12"/>
      <c r="E46" s="12"/>
      <c r="F46" s="24" t="str">
        <f>IF(B46="","",IF(C46="F",INDEX(Barèmes!$A$1:$A$4,MATCH((YEAR($B46)),Barèmes!$B$1:$B$4,-1)),INDEX(Barèmes!$C$1:$C$4,MATCH((YEAR($B46)),Barèmes!$B$1:$B$4,-1))))</f>
        <v/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21">
        <f t="shared" si="1"/>
        <v>0</v>
      </c>
      <c r="BO46" s="22">
        <f t="shared" si="2"/>
        <v>0</v>
      </c>
    </row>
    <row r="47" spans="1:67" ht="15.75">
      <c r="A47" s="12"/>
      <c r="B47" s="37"/>
      <c r="C47" s="12"/>
      <c r="D47" s="12"/>
      <c r="E47" s="12"/>
      <c r="F47" s="24" t="str">
        <f>IF(B47="","",IF(C47="F",INDEX(Barèmes!$A$1:$A$4,MATCH((YEAR($B47)),Barèmes!$B$1:$B$4,-1)),INDEX(Barèmes!$C$1:$C$4,MATCH((YEAR($B47)),Barèmes!$B$1:$B$4,-1))))</f>
        <v/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21">
        <f t="shared" si="1"/>
        <v>0</v>
      </c>
      <c r="BO47" s="22">
        <f t="shared" si="2"/>
        <v>0</v>
      </c>
    </row>
    <row r="48" spans="1:67" ht="15.75">
      <c r="A48" s="12"/>
      <c r="B48" s="37"/>
      <c r="C48" s="12"/>
      <c r="D48" s="12"/>
      <c r="E48" s="12"/>
      <c r="F48" s="24" t="str">
        <f>IF(B48="","",IF(C48="F",INDEX(Barèmes!$A$1:$A$4,MATCH((YEAR($B48)),Barèmes!$B$1:$B$4,-1)),INDEX(Barèmes!$C$1:$C$4,MATCH((YEAR($B48)),Barèmes!$B$1:$B$4,-1))))</f>
        <v/>
      </c>
      <c r="G48" s="2"/>
      <c r="H48" s="2"/>
      <c r="I48" s="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21">
        <f t="shared" si="1"/>
        <v>0</v>
      </c>
      <c r="BO48" s="22">
        <f t="shared" si="2"/>
        <v>0</v>
      </c>
    </row>
    <row r="49" spans="1:67" ht="15.75">
      <c r="A49" s="12"/>
      <c r="B49" s="37"/>
      <c r="C49" s="12"/>
      <c r="D49" s="12"/>
      <c r="E49" s="12"/>
      <c r="F49" s="24" t="str">
        <f>IF(B49="","",IF(C49="F",INDEX(Barèmes!$A$1:$A$4,MATCH((YEAR($B49)),Barèmes!$B$1:$B$4,-1)),INDEX(Barèmes!$C$1:$C$4,MATCH((YEAR($B49)),Barèmes!$B$1:$B$4,-1))))</f>
        <v/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21">
        <f t="shared" si="1"/>
        <v>0</v>
      </c>
      <c r="BO49" s="22">
        <f t="shared" si="2"/>
        <v>0</v>
      </c>
    </row>
    <row r="50" spans="1:67" ht="15.75">
      <c r="A50" s="41"/>
      <c r="B50" s="37"/>
      <c r="C50" s="12"/>
      <c r="D50" s="12"/>
      <c r="E50" s="12"/>
      <c r="F50" s="24" t="str">
        <f>IF(B50="","",IF(C50="F",INDEX(Barèmes!$A$1:$A$4,MATCH((YEAR($B50)),Barèmes!$B$1:$B$4,-1)),INDEX(Barèmes!$C$1:$C$4,MATCH((YEAR($B50)),Barèmes!$B$1:$B$4,-1))))</f>
        <v/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21">
        <f t="shared" si="1"/>
        <v>0</v>
      </c>
      <c r="BO50" s="22">
        <f t="shared" si="2"/>
        <v>0</v>
      </c>
    </row>
    <row r="51" spans="1:67" ht="15.75">
      <c r="A51" s="12"/>
      <c r="B51" s="42"/>
      <c r="C51" s="41"/>
      <c r="D51" s="41"/>
      <c r="E51" s="12"/>
      <c r="F51" s="24" t="str">
        <f>IF(B51="","",IF(C51="F",INDEX(Barèmes!$A$1:$A$4,MATCH((YEAR($B51)),Barèmes!$B$1:$B$4,-1)),INDEX(Barèmes!$C$1:$C$4,MATCH((YEAR($B51)),Barèmes!$B$1:$B$4,-1))))</f>
        <v/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21">
        <f t="shared" si="1"/>
        <v>0</v>
      </c>
      <c r="BO51" s="22">
        <f t="shared" si="2"/>
        <v>0</v>
      </c>
    </row>
    <row r="52" spans="1:67" ht="15.75">
      <c r="A52" s="12"/>
      <c r="B52" s="37"/>
      <c r="C52" s="12"/>
      <c r="D52" s="12"/>
      <c r="E52" s="12"/>
      <c r="F52" s="24" t="str">
        <f>IF(B52="","",IF(C52="F",INDEX(Barèmes!$A$1:$A$4,MATCH((YEAR($B52)),Barèmes!$B$1:$B$4,-1)),INDEX(Barèmes!$C$1:$C$4,MATCH((YEAR($B52)),Barèmes!$B$1:$B$4,-1))))</f>
        <v/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21">
        <f t="shared" si="1"/>
        <v>0</v>
      </c>
      <c r="BO52" s="22">
        <f t="shared" si="2"/>
        <v>0</v>
      </c>
    </row>
    <row r="53" spans="1:67" ht="15.75">
      <c r="A53" s="12"/>
      <c r="B53" s="37"/>
      <c r="C53" s="12"/>
      <c r="D53" s="12"/>
      <c r="E53" s="12"/>
      <c r="F53" s="24" t="str">
        <f>IF(B53="","",IF(C53="F",INDEX(Barèmes!$A$1:$A$4,MATCH((YEAR($B53)),Barèmes!$B$1:$B$4,-1)),INDEX(Barèmes!$C$1:$C$4,MATCH((YEAR($B53)),Barèmes!$B$1:$B$4,-1))))</f>
        <v/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21">
        <f t="shared" si="1"/>
        <v>0</v>
      </c>
      <c r="BO53" s="22">
        <f t="shared" si="2"/>
        <v>0</v>
      </c>
    </row>
    <row r="54" spans="1:67" ht="15.75">
      <c r="A54" s="12"/>
      <c r="B54" s="42"/>
      <c r="C54" s="41"/>
      <c r="D54" s="41"/>
      <c r="E54" s="12"/>
      <c r="F54" s="24" t="str">
        <f>IF(B54="","",IF(C54="F",INDEX(Barèmes!$A$1:$A$4,MATCH((YEAR($B54)),Barèmes!$B$1:$B$4,-1)),INDEX(Barèmes!$C$1:$C$4,MATCH((YEAR($B54)),Barèmes!$B$1:$B$4,-1))))</f>
        <v/>
      </c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21">
        <f t="shared" si="1"/>
        <v>0</v>
      </c>
      <c r="BO54" s="22">
        <f t="shared" si="2"/>
        <v>0</v>
      </c>
    </row>
    <row r="55" spans="1:67" ht="15.75">
      <c r="A55" s="12"/>
      <c r="B55" s="37"/>
      <c r="C55" s="12"/>
      <c r="D55" s="12"/>
      <c r="E55" s="12"/>
      <c r="F55" s="24" t="str">
        <f>IF(B55="","",IF(C55="F",INDEX(Barèmes!$A$1:$A$4,MATCH((YEAR($B55)),Barèmes!$B$1:$B$4,-1)),INDEX(Barèmes!$C$1:$C$4,MATCH((YEAR($B55)),Barèmes!$B$1:$B$4,-1))))</f>
        <v/>
      </c>
      <c r="G55" s="3"/>
      <c r="H55" s="3"/>
      <c r="I55" s="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21">
        <f t="shared" si="1"/>
        <v>0</v>
      </c>
      <c r="BO55" s="22">
        <f t="shared" si="2"/>
        <v>0</v>
      </c>
    </row>
    <row r="56" spans="1:67" ht="15.75">
      <c r="A56" s="41"/>
      <c r="B56" s="37"/>
      <c r="C56" s="12"/>
      <c r="D56" s="12"/>
      <c r="E56" s="12"/>
      <c r="F56" s="24" t="str">
        <f>IF(B56="","",IF(C56="F",INDEX(Barèmes!$A$1:$A$4,MATCH((YEAR($B56)),Barèmes!$B$1:$B$4,-1)),INDEX(Barèmes!$C$1:$C$4,MATCH((YEAR($B56)),Barèmes!$B$1:$B$4,-1))))</f>
        <v/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21">
        <f t="shared" si="1"/>
        <v>0</v>
      </c>
      <c r="BO56" s="22">
        <f t="shared" si="2"/>
        <v>0</v>
      </c>
    </row>
    <row r="57" spans="1:67" ht="15.75">
      <c r="A57" s="12"/>
      <c r="B57" s="37"/>
      <c r="C57" s="12"/>
      <c r="D57" s="12"/>
      <c r="E57" s="12"/>
      <c r="F57" s="24" t="str">
        <f>IF(B57="","",IF(C57="F",INDEX(Barèmes!$A$1:$A$4,MATCH((YEAR($B57)),Barèmes!$B$1:$B$4,-1)),INDEX(Barèmes!$C$1:$C$4,MATCH((YEAR($B57)),Barèmes!$B$1:$B$4,-1))))</f>
        <v/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21">
        <f t="shared" si="1"/>
        <v>0</v>
      </c>
      <c r="BO57" s="22">
        <f t="shared" si="2"/>
        <v>0</v>
      </c>
    </row>
    <row r="58" spans="1:67" ht="15.75">
      <c r="A58" s="41"/>
      <c r="B58" s="37"/>
      <c r="C58" s="12"/>
      <c r="D58" s="12"/>
      <c r="E58" s="12"/>
      <c r="F58" s="24" t="str">
        <f>IF(B58="","",IF(C58="F",INDEX(Barèmes!$A$1:$A$4,MATCH((YEAR($B58)),Barèmes!$B$1:$B$4,-1)),INDEX(Barèmes!$C$1:$C$4,MATCH((YEAR($B58)),Barèmes!$B$1:$B$4,-1))))</f>
        <v/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21">
        <f t="shared" si="1"/>
        <v>0</v>
      </c>
      <c r="BO58" s="22">
        <f t="shared" si="2"/>
        <v>0</v>
      </c>
    </row>
    <row r="59" spans="1:67" ht="15.75">
      <c r="A59" s="12"/>
      <c r="B59" s="37"/>
      <c r="C59" s="12"/>
      <c r="D59" s="12"/>
      <c r="E59" s="12"/>
      <c r="F59" s="24" t="str">
        <f>IF(B59="","",IF(C59="F",INDEX(Barèmes!$A$1:$A$4,MATCH((YEAR($B59)),Barèmes!$B$1:$B$4,-1)),INDEX(Barèmes!$C$1:$C$4,MATCH((YEAR($B59)),Barèmes!$B$1:$B$4,-1))))</f>
        <v/>
      </c>
      <c r="G59" s="3"/>
      <c r="H59" s="3"/>
      <c r="I59" s="2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21">
        <f t="shared" si="1"/>
        <v>0</v>
      </c>
      <c r="BO59" s="22">
        <f t="shared" si="2"/>
        <v>0</v>
      </c>
    </row>
    <row r="60" spans="1:67" ht="15.75">
      <c r="A60" s="41"/>
      <c r="B60" s="42"/>
      <c r="C60" s="41"/>
      <c r="D60" s="41"/>
      <c r="E60" s="12"/>
      <c r="F60" s="24" t="str">
        <f>IF(B60="","",IF(C60="F",INDEX(Barèmes!$A$1:$A$4,MATCH((YEAR($B60)),Barèmes!$B$1:$B$4,-1)),INDEX(Barèmes!$C$1:$C$4,MATCH((YEAR($B60)),Barèmes!$B$1:$B$4,-1))))</f>
        <v/>
      </c>
      <c r="G60" s="3"/>
      <c r="H60" s="2"/>
      <c r="I60" s="2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21">
        <f t="shared" si="1"/>
        <v>0</v>
      </c>
      <c r="BO60" s="22">
        <f t="shared" si="2"/>
        <v>0</v>
      </c>
    </row>
    <row r="61" spans="1:67" ht="15.75">
      <c r="A61" s="12"/>
      <c r="B61" s="37"/>
      <c r="C61" s="12"/>
      <c r="D61" s="12"/>
      <c r="E61" s="12"/>
      <c r="F61" s="24" t="str">
        <f>IF(B61="","",IF(C61="F",INDEX(Barèmes!$A$1:$A$4,MATCH((YEAR($B61)),Barèmes!$B$1:$B$4,-1)),INDEX(Barèmes!$C$1:$C$4,MATCH((YEAR($B61)),Barèmes!$B$1:$B$4,-1))))</f>
        <v/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21">
        <f t="shared" si="1"/>
        <v>0</v>
      </c>
      <c r="BO61" s="22">
        <f t="shared" si="2"/>
        <v>0</v>
      </c>
    </row>
    <row r="62" spans="1:67" ht="15.75">
      <c r="A62" s="12"/>
      <c r="B62" s="37"/>
      <c r="C62" s="12"/>
      <c r="D62" s="12"/>
      <c r="E62" s="12"/>
      <c r="F62" s="24" t="str">
        <f>IF(B62="","",IF(C62="F",INDEX(Barèmes!$A$1:$A$4,MATCH((YEAR($B62)),Barèmes!$B$1:$B$4,-1)),INDEX(Barèmes!$C$1:$C$4,MATCH((YEAR($B62)),Barèmes!$B$1:$B$4,-1))))</f>
        <v/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21">
        <f t="shared" si="1"/>
        <v>0</v>
      </c>
      <c r="BO62" s="22">
        <f t="shared" si="2"/>
        <v>0</v>
      </c>
    </row>
    <row r="63" spans="1:67" ht="15.75">
      <c r="A63" s="12"/>
      <c r="B63" s="37"/>
      <c r="C63" s="12"/>
      <c r="D63" s="12"/>
      <c r="E63" s="12"/>
      <c r="F63" s="24" t="str">
        <f>IF(B63="","",IF(C63="F",INDEX(Barèmes!$A$1:$A$4,MATCH((YEAR($B63)),Barèmes!$B$1:$B$4,-1)),INDEX(Barèmes!$C$1:$C$4,MATCH((YEAR($B63)),Barèmes!$B$1:$B$4,-1))))</f>
        <v/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21">
        <f t="shared" si="1"/>
        <v>0</v>
      </c>
      <c r="BO63" s="22">
        <f t="shared" si="2"/>
        <v>0</v>
      </c>
    </row>
    <row r="64" spans="1:67" ht="15.75">
      <c r="A64" s="41"/>
      <c r="B64" s="37"/>
      <c r="C64" s="12"/>
      <c r="D64" s="12"/>
      <c r="E64" s="12"/>
      <c r="F64" s="24" t="str">
        <f>IF(B64="","",IF(C64="F",INDEX(Barèmes!$A$1:$A$4,MATCH((YEAR($B64)),Barèmes!$B$1:$B$4,-1)),INDEX(Barèmes!$C$1:$C$4,MATCH((YEAR($B64)),Barèmes!$B$1:$B$4,-1))))</f>
        <v/>
      </c>
      <c r="G64" s="2"/>
      <c r="H64" s="3"/>
      <c r="I64" s="2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21">
        <f t="shared" si="1"/>
        <v>0</v>
      </c>
      <c r="BO64" s="22">
        <f t="shared" si="2"/>
        <v>0</v>
      </c>
    </row>
    <row r="65" spans="1:67" ht="15.75">
      <c r="A65" s="41"/>
      <c r="B65" s="37"/>
      <c r="C65" s="12"/>
      <c r="D65" s="12"/>
      <c r="E65" s="12"/>
      <c r="F65" s="24" t="str">
        <f>IF(B65="","",IF(C65="F",INDEX(Barèmes!$A$1:$A$4,MATCH((YEAR($B65)),Barèmes!$B$1:$B$4,-1)),INDEX(Barèmes!$C$1:$C$4,MATCH((YEAR($B65)),Barèmes!$B$1:$B$4,-1))))</f>
        <v/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21">
        <f t="shared" si="1"/>
        <v>0</v>
      </c>
      <c r="BO65" s="22">
        <f t="shared" si="2"/>
        <v>0</v>
      </c>
    </row>
    <row r="66" spans="1:67" ht="15.75">
      <c r="A66" s="12"/>
      <c r="B66" s="37"/>
      <c r="C66" s="12"/>
      <c r="D66" s="12"/>
      <c r="E66" s="12"/>
      <c r="F66" s="24" t="str">
        <f>IF(B66="","",IF(C66="F",INDEX(Barèmes!$A$1:$A$4,MATCH((YEAR($B66)),Barèmes!$B$1:$B$4,-1)),INDEX(Barèmes!$C$1:$C$4,MATCH((YEAR($B66)),Barèmes!$B$1:$B$4,-1))))</f>
        <v/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21">
        <f t="shared" si="1"/>
        <v>0</v>
      </c>
      <c r="BO66" s="22">
        <f t="shared" si="2"/>
        <v>0</v>
      </c>
    </row>
    <row r="67" spans="1:67" ht="15.75">
      <c r="A67" s="41"/>
      <c r="B67" s="42"/>
      <c r="C67" s="41"/>
      <c r="D67" s="41"/>
      <c r="E67" s="12"/>
      <c r="F67" s="24" t="str">
        <f>IF(B67="","",IF(C67="F",INDEX(Barèmes!$A$1:$A$4,MATCH((YEAR($B67)),Barèmes!$B$1:$B$4,-1)),INDEX(Barèmes!$C$1:$C$4,MATCH((YEAR($B67)),Barèmes!$B$1:$B$4,-1))))</f>
        <v/>
      </c>
      <c r="G67" s="2"/>
      <c r="H67" s="3"/>
      <c r="I67" s="2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21">
        <f t="shared" si="1"/>
        <v>0</v>
      </c>
      <c r="BO67" s="22">
        <f t="shared" si="2"/>
        <v>0</v>
      </c>
    </row>
    <row r="68" spans="1:67" ht="15.75">
      <c r="A68" s="12"/>
      <c r="B68" s="37"/>
      <c r="C68" s="12"/>
      <c r="D68" s="12"/>
      <c r="E68" s="12"/>
      <c r="F68" s="24" t="str">
        <f>IF(B68="","",IF(C68="F",INDEX(Barèmes!$A$1:$A$4,MATCH((YEAR($B68)),Barèmes!$B$1:$B$4,-1)),INDEX(Barèmes!$C$1:$C$4,MATCH((YEAR($B68)),Barèmes!$B$1:$B$4,-1))))</f>
        <v/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21">
        <f t="shared" si="1"/>
        <v>0</v>
      </c>
      <c r="BO68" s="22">
        <f t="shared" si="2"/>
        <v>0</v>
      </c>
    </row>
    <row r="69" spans="1:67" ht="15.75">
      <c r="A69" s="12"/>
      <c r="B69" s="37"/>
      <c r="C69" s="12"/>
      <c r="D69" s="12"/>
      <c r="E69" s="12"/>
      <c r="F69" s="24" t="str">
        <f>IF(B69="","",IF(C69="F",INDEX(Barèmes!$A$1:$A$4,MATCH((YEAR($B69)),Barèmes!$B$1:$B$4,-1)),INDEX(Barèmes!$C$1:$C$4,MATCH((YEAR($B69)),Barèmes!$B$1:$B$4,-1))))</f>
        <v/>
      </c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21">
        <f t="shared" ref="BN69:BN132" si="3">SUM((SUM(COUNTIF(G69:BM69,"x"))),SUM(COUNTIF(G69:BM69,"c")))</f>
        <v>0</v>
      </c>
      <c r="BO69" s="22">
        <f t="shared" ref="BO69:BO132" si="4">SUM(COUNTIF(AL69:BM69,"c"))</f>
        <v>0</v>
      </c>
    </row>
    <row r="70" spans="1:67" ht="15.75">
      <c r="A70" s="12"/>
      <c r="B70" s="42"/>
      <c r="C70" s="41"/>
      <c r="D70" s="41"/>
      <c r="E70" s="12"/>
      <c r="F70" s="24" t="str">
        <f>IF(B70="","",IF(C70="F",INDEX(Barèmes!$A$1:$A$4,MATCH((YEAR($B70)),Barèmes!$B$1:$B$4,-1)),INDEX(Barèmes!$C$1:$C$4,MATCH((YEAR($B70)),Barèmes!$B$1:$B$4,-1))))</f>
        <v/>
      </c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21">
        <f t="shared" si="3"/>
        <v>0</v>
      </c>
      <c r="BO70" s="22">
        <f t="shared" si="4"/>
        <v>0</v>
      </c>
    </row>
    <row r="71" spans="1:67" ht="15.75">
      <c r="A71" s="12"/>
      <c r="B71" s="37"/>
      <c r="C71" s="12"/>
      <c r="D71" s="12"/>
      <c r="E71" s="12"/>
      <c r="F71" s="24" t="str">
        <f>IF(B71="","",IF(C71="F",INDEX(Barèmes!$A$1:$A$4,MATCH((YEAR($B71)),Barèmes!$B$1:$B$4,-1)),INDEX(Barèmes!$C$1:$C$4,MATCH((YEAR($B71)),Barèmes!$B$1:$B$4,-1))))</f>
        <v/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21">
        <f t="shared" si="3"/>
        <v>0</v>
      </c>
      <c r="BO71" s="22">
        <f t="shared" si="4"/>
        <v>0</v>
      </c>
    </row>
    <row r="72" spans="1:67" ht="15.75">
      <c r="A72" s="12"/>
      <c r="B72" s="37"/>
      <c r="C72" s="12"/>
      <c r="D72" s="12"/>
      <c r="E72" s="12"/>
      <c r="F72" s="24" t="str">
        <f>IF(B72="","",IF(C72="F",INDEX(Barèmes!$A$1:$A$4,MATCH((YEAR($B72)),Barèmes!$B$1:$B$4,-1)),INDEX(Barèmes!$C$1:$C$4,MATCH((YEAR($B72)),Barèmes!$B$1:$B$4,-1))))</f>
        <v/>
      </c>
      <c r="G72" s="3"/>
      <c r="H72" s="2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21">
        <f t="shared" si="3"/>
        <v>0</v>
      </c>
      <c r="BO72" s="22">
        <f t="shared" si="4"/>
        <v>0</v>
      </c>
    </row>
    <row r="73" spans="1:67" ht="15.75">
      <c r="A73" s="12"/>
      <c r="B73" s="42"/>
      <c r="C73" s="41"/>
      <c r="D73" s="41"/>
      <c r="E73" s="12"/>
      <c r="F73" s="24" t="str">
        <f>IF(B73="","",IF(C73="F",INDEX(Barèmes!$A$1:$A$4,MATCH((YEAR($B73)),Barèmes!$B$1:$B$4,-1)),INDEX(Barèmes!$C$1:$C$4,MATCH((YEAR($B73)),Barèmes!$B$1:$B$4,-1))))</f>
        <v/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21">
        <f t="shared" si="3"/>
        <v>0</v>
      </c>
      <c r="BO73" s="22">
        <f t="shared" si="4"/>
        <v>0</v>
      </c>
    </row>
    <row r="74" spans="1:67" ht="15.75">
      <c r="A74" s="12"/>
      <c r="B74" s="37"/>
      <c r="C74" s="12"/>
      <c r="D74" s="12"/>
      <c r="E74" s="12"/>
      <c r="F74" s="24" t="str">
        <f>IF(B74="","",IF(C74="F",INDEX(Barèmes!$A$1:$A$4,MATCH((YEAR($B74)),Barèmes!$B$1:$B$4,-1)),INDEX(Barèmes!$C$1:$C$4,MATCH((YEAR($B74)),Barèmes!$B$1:$B$4,-1))))</f>
        <v/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21">
        <f t="shared" si="3"/>
        <v>0</v>
      </c>
      <c r="BO74" s="22">
        <f t="shared" si="4"/>
        <v>0</v>
      </c>
    </row>
    <row r="75" spans="1:67" ht="16.5" customHeight="1">
      <c r="A75" s="12"/>
      <c r="B75" s="42"/>
      <c r="C75" s="41"/>
      <c r="D75" s="41"/>
      <c r="E75" s="12"/>
      <c r="F75" s="24" t="str">
        <f>IF(B75="","",IF(C75="F",INDEX(Barèmes!$A$1:$A$4,MATCH((YEAR($B75)),Barèmes!$B$1:$B$4,-1)),INDEX(Barèmes!$C$1:$C$4,MATCH((YEAR($B75)),Barèmes!$B$1:$B$4,-1))))</f>
        <v/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21">
        <f t="shared" si="3"/>
        <v>0</v>
      </c>
      <c r="BO75" s="22">
        <f t="shared" si="4"/>
        <v>0</v>
      </c>
    </row>
    <row r="76" spans="1:67" ht="17.25" customHeight="1">
      <c r="A76" s="41"/>
      <c r="B76" s="37"/>
      <c r="C76" s="12"/>
      <c r="D76" s="12"/>
      <c r="E76" s="12"/>
      <c r="F76" s="24" t="str">
        <f>IF(B76="","",IF(C76="F",INDEX(Barèmes!$A$1:$A$4,MATCH((YEAR($B76)),Barèmes!$B$1:$B$4,-1)),INDEX(Barèmes!$C$1:$C$4,MATCH((YEAR($B76)),Barèmes!$B$1:$B$4,-1))))</f>
        <v/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21">
        <f t="shared" si="3"/>
        <v>0</v>
      </c>
      <c r="BO76" s="22">
        <f t="shared" si="4"/>
        <v>0</v>
      </c>
    </row>
    <row r="77" spans="1:67" ht="18.75" customHeight="1">
      <c r="A77" s="12"/>
      <c r="B77" s="42"/>
      <c r="C77" s="41"/>
      <c r="D77" s="41"/>
      <c r="E77" s="12"/>
      <c r="F77" s="24" t="str">
        <f>IF(B77="","",IF(C77="F",INDEX(Barèmes!$A$1:$A$4,MATCH((YEAR($B77)),Barèmes!$B$1:$B$4,-1)),INDEX(Barèmes!$C$1:$C$4,MATCH((YEAR($B77)),Barèmes!$B$1:$B$4,-1))))</f>
        <v/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21">
        <f t="shared" si="3"/>
        <v>0</v>
      </c>
      <c r="BO77" s="22">
        <f t="shared" si="4"/>
        <v>0</v>
      </c>
    </row>
    <row r="78" spans="1:67" ht="17.25" customHeight="1">
      <c r="A78" s="41"/>
      <c r="B78" s="37"/>
      <c r="C78" s="12"/>
      <c r="D78" s="12"/>
      <c r="E78" s="12"/>
      <c r="F78" s="24" t="str">
        <f>IF(B78="","",IF(C78="F",INDEX(Barèmes!$A$1:$A$4,MATCH((YEAR($B78)),Barèmes!$B$1:$B$4,-1)),INDEX(Barèmes!$C$1:$C$4,MATCH((YEAR($B78)),Barèmes!$B$1:$B$4,-1))))</f>
        <v/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21">
        <f t="shared" si="3"/>
        <v>0</v>
      </c>
      <c r="BO78" s="22">
        <f t="shared" si="4"/>
        <v>0</v>
      </c>
    </row>
    <row r="79" spans="1:67" ht="15.75" customHeight="1">
      <c r="A79" s="12"/>
      <c r="B79" s="42"/>
      <c r="C79" s="41"/>
      <c r="D79" s="41"/>
      <c r="E79" s="12"/>
      <c r="F79" s="24" t="str">
        <f>IF(B79="","",IF(C79="F",INDEX(Barèmes!$A$1:$A$4,MATCH((YEAR($B79)),Barèmes!$B$1:$B$4,-1)),INDEX(Barèmes!$C$1:$C$4,MATCH((YEAR($B79)),Barèmes!$B$1:$B$4,-1))))</f>
        <v/>
      </c>
      <c r="G79" s="2"/>
      <c r="H79" s="2"/>
      <c r="I79" s="2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21">
        <f t="shared" si="3"/>
        <v>0</v>
      </c>
      <c r="BO79" s="22">
        <f t="shared" si="4"/>
        <v>0</v>
      </c>
    </row>
    <row r="80" spans="1:67" ht="16.5" customHeight="1">
      <c r="A80" s="12"/>
      <c r="B80" s="37"/>
      <c r="C80" s="12"/>
      <c r="D80" s="12"/>
      <c r="E80" s="12"/>
      <c r="F80" s="24" t="str">
        <f>IF(B80="","",IF(C80="F",INDEX(Barèmes!$A$1:$A$4,MATCH((YEAR($B80)),Barèmes!$B$1:$B$4,-1)),INDEX(Barèmes!$C$1:$C$4,MATCH((YEAR($B80)),Barèmes!$B$1:$B$4,-1))))</f>
        <v/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21">
        <f t="shared" si="3"/>
        <v>0</v>
      </c>
      <c r="BO80" s="22">
        <f t="shared" si="4"/>
        <v>0</v>
      </c>
    </row>
    <row r="81" spans="1:67" ht="16.5" customHeight="1">
      <c r="A81" s="41"/>
      <c r="B81" s="37"/>
      <c r="C81" s="12"/>
      <c r="D81" s="12"/>
      <c r="E81" s="12"/>
      <c r="F81" s="24" t="str">
        <f>IF(B81="","",IF(C81="F",INDEX(Barèmes!$A$1:$A$4,MATCH((YEAR($B81)),Barèmes!$B$1:$B$4,-1)),INDEX(Barèmes!$C$1:$C$4,MATCH((YEAR($B81)),Barèmes!$B$1:$B$4,-1))))</f>
        <v/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21">
        <f t="shared" si="3"/>
        <v>0</v>
      </c>
      <c r="BO81" s="22">
        <f t="shared" si="4"/>
        <v>0</v>
      </c>
    </row>
    <row r="82" spans="1:67" ht="15.75">
      <c r="A82" s="41"/>
      <c r="B82" s="42"/>
      <c r="C82" s="41"/>
      <c r="D82" s="41"/>
      <c r="E82" s="12"/>
      <c r="F82" s="24" t="str">
        <f>IF(B82="","",IF(C82="F",INDEX(Barèmes!$A$1:$A$4,MATCH((YEAR($B82)),Barèmes!$B$1:$B$4,-1)),INDEX(Barèmes!$C$1:$C$4,MATCH((YEAR($B82)),Barèmes!$B$1:$B$4,-1))))</f>
        <v/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21">
        <f t="shared" si="3"/>
        <v>0</v>
      </c>
      <c r="BO82" s="22">
        <f t="shared" si="4"/>
        <v>0</v>
      </c>
    </row>
    <row r="83" spans="1:67" ht="15.75">
      <c r="A83" s="12"/>
      <c r="B83" s="42"/>
      <c r="C83" s="41"/>
      <c r="D83" s="41"/>
      <c r="E83" s="12"/>
      <c r="F83" s="24" t="str">
        <f>IF(B83="","",IF(C83="F",INDEX(Barèmes!$A$1:$A$4,MATCH((YEAR($B83)),Barèmes!$B$1:$B$4,-1)),INDEX(Barèmes!$C$1:$C$4,MATCH((YEAR($B83)),Barèmes!$B$1:$B$4,-1))))</f>
        <v/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21">
        <f t="shared" si="3"/>
        <v>0</v>
      </c>
      <c r="BO83" s="22">
        <f t="shared" si="4"/>
        <v>0</v>
      </c>
    </row>
    <row r="84" spans="1:67" ht="15.75">
      <c r="A84" s="41"/>
      <c r="B84" s="37"/>
      <c r="C84" s="12"/>
      <c r="D84" s="12"/>
      <c r="E84" s="12"/>
      <c r="F84" s="24" t="str">
        <f>IF(B84="","",IF(C84="F",INDEX(Barèmes!$A$1:$A$4,MATCH((YEAR($B84)),Barèmes!$B$1:$B$4,-1)),INDEX(Barèmes!$C$1:$C$4,MATCH((YEAR($B84)),Barèmes!$B$1:$B$4,-1))))</f>
        <v/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21">
        <f t="shared" si="3"/>
        <v>0</v>
      </c>
      <c r="BO84" s="22">
        <f t="shared" si="4"/>
        <v>0</v>
      </c>
    </row>
    <row r="85" spans="1:67" ht="15.75">
      <c r="A85" s="12"/>
      <c r="B85" s="37"/>
      <c r="C85" s="12"/>
      <c r="D85" s="12"/>
      <c r="E85" s="12"/>
      <c r="F85" s="24" t="str">
        <f>IF(B85="","",IF(C85="F",INDEX(Barèmes!$A$1:$A$4,MATCH((YEAR($B85)),Barèmes!$B$1:$B$4,-1)),INDEX(Barèmes!$C$1:$C$4,MATCH((YEAR($B85)),Barèmes!$B$1:$B$4,-1))))</f>
        <v/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21">
        <f t="shared" si="3"/>
        <v>0</v>
      </c>
      <c r="BO85" s="22">
        <f t="shared" si="4"/>
        <v>0</v>
      </c>
    </row>
    <row r="86" spans="1:67" ht="15.75">
      <c r="A86" s="12"/>
      <c r="B86" s="42"/>
      <c r="C86" s="41"/>
      <c r="D86" s="41"/>
      <c r="E86" s="12"/>
      <c r="F86" s="24" t="str">
        <f>IF(B86="","",IF(C86="F",INDEX(Barèmes!$A$1:$A$4,MATCH((YEAR($B86)),Barèmes!$B$1:$B$4,-1)),INDEX(Barèmes!$C$1:$C$4,MATCH((YEAR($B86)),Barèmes!$B$1:$B$4,-1))))</f>
        <v/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21">
        <f t="shared" si="3"/>
        <v>0</v>
      </c>
      <c r="BO86" s="22">
        <f t="shared" si="4"/>
        <v>0</v>
      </c>
    </row>
    <row r="87" spans="1:67" ht="15.75">
      <c r="A87" s="41"/>
      <c r="B87" s="37"/>
      <c r="C87" s="12"/>
      <c r="D87" s="12"/>
      <c r="E87" s="12"/>
      <c r="F87" s="24" t="str">
        <f>IF(B87="","",IF(C87="F",INDEX(Barèmes!$A$1:$A$4,MATCH((YEAR($B87)),Barèmes!$B$1:$B$4,-1)),INDEX(Barèmes!$C$1:$C$4,MATCH((YEAR($B87)),Barèmes!$B$1:$B$4,-1))))</f>
        <v/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21">
        <f t="shared" si="3"/>
        <v>0</v>
      </c>
      <c r="BO87" s="22">
        <f t="shared" si="4"/>
        <v>0</v>
      </c>
    </row>
    <row r="88" spans="1:67" ht="15.75">
      <c r="A88" s="41"/>
      <c r="B88" s="37"/>
      <c r="C88" s="12"/>
      <c r="D88" s="12"/>
      <c r="E88" s="12"/>
      <c r="F88" s="24" t="str">
        <f>IF(B88="","",IF(C88="F",INDEX(Barèmes!$A$1:$A$4,MATCH((YEAR($B88)),Barèmes!$B$1:$B$4,-1)),INDEX(Barèmes!$C$1:$C$4,MATCH((YEAR($B88)),Barèmes!$B$1:$B$4,-1))))</f>
        <v/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21">
        <f t="shared" si="3"/>
        <v>0</v>
      </c>
      <c r="BO88" s="22">
        <f t="shared" si="4"/>
        <v>0</v>
      </c>
    </row>
    <row r="89" spans="1:67" ht="15.75">
      <c r="A89" s="12"/>
      <c r="B89" s="42"/>
      <c r="C89" s="41"/>
      <c r="D89" s="41"/>
      <c r="E89" s="12"/>
      <c r="F89" s="24" t="str">
        <f>IF(B89="","",IF(C89="F",INDEX(Barèmes!$A$1:$A$4,MATCH((YEAR($B89)),Barèmes!$B$1:$B$4,-1)),INDEX(Barèmes!$C$1:$C$4,MATCH((YEAR($B89)),Barèmes!$B$1:$B$4,-1))))</f>
        <v/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21">
        <f t="shared" si="3"/>
        <v>0</v>
      </c>
      <c r="BO89" s="22">
        <f t="shared" si="4"/>
        <v>0</v>
      </c>
    </row>
    <row r="90" spans="1:67" ht="15.75">
      <c r="A90" s="12"/>
      <c r="B90" s="42"/>
      <c r="C90" s="41"/>
      <c r="D90" s="41"/>
      <c r="E90" s="12"/>
      <c r="F90" s="24" t="str">
        <f>IF(B90="","",IF(C90="F",INDEX(Barèmes!$A$1:$A$4,MATCH((YEAR($B90)),Barèmes!$B$1:$B$4,-1)),INDEX(Barèmes!$C$1:$C$4,MATCH((YEAR($B90)),Barèmes!$B$1:$B$4,-1))))</f>
        <v/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21">
        <f t="shared" si="3"/>
        <v>0</v>
      </c>
      <c r="BO90" s="22">
        <f t="shared" si="4"/>
        <v>0</v>
      </c>
    </row>
    <row r="91" spans="1:67" ht="15.75">
      <c r="A91" s="12"/>
      <c r="B91" s="37"/>
      <c r="C91" s="12"/>
      <c r="D91" s="12"/>
      <c r="E91" s="12"/>
      <c r="F91" s="24" t="str">
        <f>IF(B91="","",IF(C91="F",INDEX(Barèmes!$A$1:$A$4,MATCH((YEAR($B91)),Barèmes!$B$1:$B$4,-1)),INDEX(Barèmes!$C$1:$C$4,MATCH((YEAR($B91)),Barèmes!$B$1:$B$4,-1))))</f>
        <v/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21">
        <f t="shared" si="3"/>
        <v>0</v>
      </c>
      <c r="BO91" s="22">
        <f t="shared" si="4"/>
        <v>0</v>
      </c>
    </row>
    <row r="92" spans="1:67" ht="15.75">
      <c r="A92" s="12"/>
      <c r="B92" s="42"/>
      <c r="C92" s="41"/>
      <c r="D92" s="41"/>
      <c r="E92" s="12"/>
      <c r="F92" s="24" t="str">
        <f>IF(B92="","",IF(C92="F",INDEX(Barèmes!$A$1:$A$4,MATCH((YEAR($B92)),Barèmes!$B$1:$B$4,-1)),INDEX(Barèmes!$C$1:$C$4,MATCH((YEAR($B92)),Barèmes!$B$1:$B$4,-1))))</f>
        <v/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21">
        <f t="shared" si="3"/>
        <v>0</v>
      </c>
      <c r="BO92" s="22">
        <f t="shared" si="4"/>
        <v>0</v>
      </c>
    </row>
    <row r="93" spans="1:67" ht="15.75">
      <c r="A93" s="12"/>
      <c r="B93" s="42"/>
      <c r="C93" s="41"/>
      <c r="D93" s="41"/>
      <c r="E93" s="12"/>
      <c r="F93" s="24" t="str">
        <f>IF(B93="","",IF(C93="F",INDEX(Barèmes!$A$1:$A$4,MATCH((YEAR($B93)),Barèmes!$B$1:$B$4,-1)),INDEX(Barèmes!$C$1:$C$4,MATCH((YEAR($B93)),Barèmes!$B$1:$B$4,-1))))</f>
        <v/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21">
        <f t="shared" si="3"/>
        <v>0</v>
      </c>
      <c r="BO93" s="22">
        <f t="shared" si="4"/>
        <v>0</v>
      </c>
    </row>
    <row r="94" spans="1:67" ht="15.75">
      <c r="A94" s="41"/>
      <c r="B94" s="37"/>
      <c r="C94" s="12"/>
      <c r="D94" s="12"/>
      <c r="E94" s="12"/>
      <c r="F94" s="24" t="str">
        <f>IF(B94="","",IF(C94="F",INDEX(Barèmes!$A$1:$A$4,MATCH((YEAR($B94)),Barèmes!$B$1:$B$4,-1)),INDEX(Barèmes!$C$1:$C$4,MATCH((YEAR($B94)),Barèmes!$B$1:$B$4,-1))))</f>
        <v/>
      </c>
      <c r="G94" s="3"/>
      <c r="H94" s="2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21">
        <f t="shared" si="3"/>
        <v>0</v>
      </c>
      <c r="BO94" s="22">
        <f t="shared" si="4"/>
        <v>0</v>
      </c>
    </row>
    <row r="95" spans="1:67" ht="15.75">
      <c r="A95" s="12"/>
      <c r="B95" s="37"/>
      <c r="C95" s="12"/>
      <c r="D95" s="12"/>
      <c r="E95" s="12"/>
      <c r="F95" s="24" t="str">
        <f>IF(B95="","",IF(C95="F",INDEX(Barèmes!$A$1:$A$4,MATCH((YEAR($B95)),Barèmes!$B$1:$B$4,-1)),INDEX(Barèmes!$C$1:$C$4,MATCH((YEAR($B95)),Barèmes!$B$1:$B$4,-1))))</f>
        <v/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21">
        <f t="shared" si="3"/>
        <v>0</v>
      </c>
      <c r="BO95" s="22">
        <f t="shared" si="4"/>
        <v>0</v>
      </c>
    </row>
    <row r="96" spans="1:67" ht="15.75">
      <c r="A96" s="12"/>
      <c r="B96" s="37"/>
      <c r="C96" s="12"/>
      <c r="D96" s="12"/>
      <c r="E96" s="12"/>
      <c r="F96" s="24" t="str">
        <f>IF(B96="","",IF(C96="F",INDEX(Barèmes!$A$1:$A$4,MATCH((YEAR($B96)),Barèmes!$B$1:$B$4,-1)),INDEX(Barèmes!$C$1:$C$4,MATCH((YEAR($B96)),Barèmes!$B$1:$B$4,-1))))</f>
        <v/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21">
        <f t="shared" si="3"/>
        <v>0</v>
      </c>
      <c r="BO96" s="22">
        <f t="shared" si="4"/>
        <v>0</v>
      </c>
    </row>
    <row r="97" spans="1:67" ht="15.75">
      <c r="A97" s="12"/>
      <c r="B97" s="37"/>
      <c r="C97" s="12"/>
      <c r="D97" s="12"/>
      <c r="E97" s="12"/>
      <c r="F97" s="24" t="str">
        <f>IF(B97="","",IF(C97="F",INDEX(Barèmes!$A$1:$A$4,MATCH((YEAR($B97)),Barèmes!$B$1:$B$4,-1)),INDEX(Barèmes!$C$1:$C$4,MATCH((YEAR($B97)),Barèmes!$B$1:$B$4,-1))))</f>
        <v/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21">
        <f t="shared" si="3"/>
        <v>0</v>
      </c>
      <c r="BO97" s="22">
        <f t="shared" si="4"/>
        <v>0</v>
      </c>
    </row>
    <row r="98" spans="1:67" ht="15.75">
      <c r="A98" s="12"/>
      <c r="B98" s="37"/>
      <c r="C98" s="12"/>
      <c r="D98" s="12"/>
      <c r="E98" s="12"/>
      <c r="F98" s="24" t="str">
        <f>IF(B98="","",IF(C98="F",INDEX(Barèmes!$A$1:$A$4,MATCH((YEAR($B98)),Barèmes!$B$1:$B$4,-1)),INDEX(Barèmes!$C$1:$C$4,MATCH((YEAR($B98)),Barèmes!$B$1:$B$4,-1))))</f>
        <v/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21">
        <f t="shared" si="3"/>
        <v>0</v>
      </c>
      <c r="BO98" s="22">
        <f t="shared" si="4"/>
        <v>0</v>
      </c>
    </row>
    <row r="99" spans="1:67" ht="15.75">
      <c r="A99" s="12"/>
      <c r="B99" s="37"/>
      <c r="C99" s="12"/>
      <c r="D99" s="12"/>
      <c r="E99" s="12"/>
      <c r="F99" s="24" t="str">
        <f>IF(B99="","",IF(C99="F",INDEX(Barèmes!$A$1:$A$4,MATCH((YEAR($B99)),Barèmes!$B$1:$B$4,-1)),INDEX(Barèmes!$C$1:$C$4,MATCH((YEAR($B99)),Barèmes!$B$1:$B$4,-1))))</f>
        <v/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21">
        <f t="shared" si="3"/>
        <v>0</v>
      </c>
      <c r="BO99" s="22">
        <f t="shared" si="4"/>
        <v>0</v>
      </c>
    </row>
    <row r="100" spans="1:67" ht="15.75">
      <c r="A100" s="12"/>
      <c r="B100" s="37"/>
      <c r="C100" s="12"/>
      <c r="D100" s="12"/>
      <c r="E100" s="12"/>
      <c r="F100" s="24" t="str">
        <f>IF(B100="","",IF(C100="F",INDEX(Barèmes!$A$1:$A$4,MATCH((YEAR($B100)),Barèmes!$B$1:$B$4,-1)),INDEX(Barèmes!$C$1:$C$4,MATCH((YEAR($B100)),Barèmes!$B$1:$B$4,-1))))</f>
        <v/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21">
        <f t="shared" si="3"/>
        <v>0</v>
      </c>
      <c r="BO100" s="22">
        <f t="shared" si="4"/>
        <v>0</v>
      </c>
    </row>
    <row r="101" spans="1:67" ht="15.75">
      <c r="A101" s="41"/>
      <c r="B101" s="37"/>
      <c r="C101" s="12"/>
      <c r="D101" s="12"/>
      <c r="E101" s="12"/>
      <c r="F101" s="24" t="str">
        <f>IF(B101="","",IF(C101="F",INDEX(Barèmes!$A$1:$A$4,MATCH((YEAR($B101)),Barèmes!$B$1:$B$4,-1)),INDEX(Barèmes!$C$1:$C$4,MATCH((YEAR($B101)),Barèmes!$B$1:$B$4,-1))))</f>
        <v/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21">
        <f t="shared" si="3"/>
        <v>0</v>
      </c>
      <c r="BO101" s="22">
        <f t="shared" si="4"/>
        <v>0</v>
      </c>
    </row>
    <row r="102" spans="1:67" ht="15.75">
      <c r="A102" s="12"/>
      <c r="B102" s="42"/>
      <c r="C102" s="41"/>
      <c r="D102" s="41"/>
      <c r="E102" s="12"/>
      <c r="F102" s="24" t="str">
        <f>IF(B102="","",IF(C102="F",INDEX(Barèmes!$A$1:$A$4,MATCH((YEAR($B102)),Barèmes!$B$1:$B$4,-1)),INDEX(Barèmes!$C$1:$C$4,MATCH((YEAR($B102)),Barèmes!$B$1:$B$4,-1))))</f>
        <v/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21">
        <f t="shared" si="3"/>
        <v>0</v>
      </c>
      <c r="BO102" s="22">
        <f t="shared" si="4"/>
        <v>0</v>
      </c>
    </row>
    <row r="103" spans="1:67" ht="15.75">
      <c r="A103" s="12"/>
      <c r="B103" s="42"/>
      <c r="C103" s="41"/>
      <c r="D103" s="41"/>
      <c r="E103" s="12"/>
      <c r="F103" s="24" t="str">
        <f>IF(B103="","",IF(C103="F",INDEX(Barèmes!$A$1:$A$4,MATCH((YEAR($B103)),Barèmes!$B$1:$B$4,-1)),INDEX(Barèmes!$C$1:$C$4,MATCH((YEAR($B103)),Barèmes!$B$1:$B$4,-1))))</f>
        <v/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21">
        <f t="shared" si="3"/>
        <v>0</v>
      </c>
      <c r="BO103" s="22">
        <f t="shared" si="4"/>
        <v>0</v>
      </c>
    </row>
    <row r="104" spans="1:67" ht="15.75">
      <c r="A104" s="12"/>
      <c r="B104" s="42"/>
      <c r="C104" s="41"/>
      <c r="D104" s="41"/>
      <c r="E104" s="12"/>
      <c r="F104" s="24" t="str">
        <f>IF(B104="","",IF(C104="F",INDEX(Barèmes!$A$1:$A$4,MATCH((YEAR($B104)),Barèmes!$B$1:$B$4,-1)),INDEX(Barèmes!$C$1:$C$4,MATCH((YEAR($B104)),Barèmes!$B$1:$B$4,-1))))</f>
        <v/>
      </c>
      <c r="G104" s="3"/>
      <c r="H104" s="3"/>
      <c r="I104" s="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21">
        <f t="shared" si="3"/>
        <v>0</v>
      </c>
      <c r="BO104" s="22">
        <f t="shared" si="4"/>
        <v>0</v>
      </c>
    </row>
    <row r="105" spans="1:67" ht="15.75">
      <c r="A105" s="12"/>
      <c r="B105" s="37"/>
      <c r="C105" s="12"/>
      <c r="D105" s="12"/>
      <c r="E105" s="12"/>
      <c r="F105" s="24" t="str">
        <f>IF(B105="","",IF(C105="F",INDEX(Barèmes!$A$1:$A$4,MATCH((YEAR($B105)),Barèmes!$B$1:$B$4,-1)),INDEX(Barèmes!$C$1:$C$4,MATCH((YEAR($B105)),Barèmes!$B$1:$B$4,-1))))</f>
        <v/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21">
        <f t="shared" si="3"/>
        <v>0</v>
      </c>
      <c r="BO105" s="22">
        <f t="shared" si="4"/>
        <v>0</v>
      </c>
    </row>
    <row r="106" spans="1:67" ht="15.75">
      <c r="A106" s="12"/>
      <c r="B106" s="37"/>
      <c r="C106" s="12"/>
      <c r="D106" s="12"/>
      <c r="E106" s="12"/>
      <c r="F106" s="24" t="str">
        <f>IF(B106="","",IF(C106="F",INDEX(Barèmes!$A$1:$A$4,MATCH((YEAR($B106)),Barèmes!$B$1:$B$4,-1)),INDEX(Barèmes!$C$1:$C$4,MATCH((YEAR($B106)),Barèmes!$B$1:$B$4,-1))))</f>
        <v/>
      </c>
      <c r="G106" s="3"/>
      <c r="H106" s="3"/>
      <c r="I106" s="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21">
        <f t="shared" si="3"/>
        <v>0</v>
      </c>
      <c r="BO106" s="22">
        <f t="shared" si="4"/>
        <v>0</v>
      </c>
    </row>
    <row r="107" spans="1:67" ht="15.75">
      <c r="A107" s="41"/>
      <c r="B107" s="37"/>
      <c r="C107" s="12"/>
      <c r="D107" s="12"/>
      <c r="E107" s="12"/>
      <c r="F107" s="24" t="str">
        <f>IF(B107="","",IF(C107="F",INDEX(Barèmes!$A$1:$A$4,MATCH((YEAR($B107)),Barèmes!$B$1:$B$4,-1)),INDEX(Barèmes!$C$1:$C$4,MATCH((YEAR($B107)),Barèmes!$B$1:$B$4,-1))))</f>
        <v/>
      </c>
      <c r="G107" s="3"/>
      <c r="H107" s="3"/>
      <c r="I107" s="2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21">
        <f t="shared" si="3"/>
        <v>0</v>
      </c>
      <c r="BO107" s="22">
        <f t="shared" si="4"/>
        <v>0</v>
      </c>
    </row>
    <row r="108" spans="1:67" ht="15.75">
      <c r="A108" s="12"/>
      <c r="B108" s="37"/>
      <c r="C108" s="12"/>
      <c r="D108" s="12"/>
      <c r="E108" s="12"/>
      <c r="F108" s="24" t="str">
        <f>IF(B108="","",IF(C108="F",INDEX(Barèmes!$A$1:$A$4,MATCH((YEAR($B108)),Barèmes!$B$1:$B$4,-1)),INDEX(Barèmes!$C$1:$C$4,MATCH((YEAR($B108)),Barèmes!$B$1:$B$4,-1))))</f>
        <v/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21">
        <f t="shared" si="3"/>
        <v>0</v>
      </c>
      <c r="BO108" s="22">
        <f t="shared" si="4"/>
        <v>0</v>
      </c>
    </row>
    <row r="109" spans="1:67" ht="15.75">
      <c r="A109" s="12"/>
      <c r="B109" s="37"/>
      <c r="C109" s="12"/>
      <c r="D109" s="12"/>
      <c r="E109" s="12"/>
      <c r="F109" s="24" t="str">
        <f>IF(B109="","",IF(C109="F",INDEX(Barèmes!$A$1:$A$4,MATCH((YEAR($B109)),Barèmes!$B$1:$B$4,-1)),INDEX(Barèmes!$C$1:$C$4,MATCH((YEAR($B109)),Barèmes!$B$1:$B$4,-1))))</f>
        <v/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21">
        <f t="shared" si="3"/>
        <v>0</v>
      </c>
      <c r="BO109" s="22">
        <f t="shared" si="4"/>
        <v>0</v>
      </c>
    </row>
    <row r="110" spans="1:67" ht="15.75">
      <c r="A110" s="12"/>
      <c r="B110" s="37"/>
      <c r="C110" s="12"/>
      <c r="D110" s="12"/>
      <c r="E110" s="12"/>
      <c r="F110" s="24" t="str">
        <f>IF(B110="","",IF(C110="F",INDEX(Barèmes!$A$1:$A$4,MATCH((YEAR($B110)),Barèmes!$B$1:$B$4,-1)),INDEX(Barèmes!$C$1:$C$4,MATCH((YEAR($B110)),Barèmes!$B$1:$B$4,-1))))</f>
        <v/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21">
        <f t="shared" si="3"/>
        <v>0</v>
      </c>
      <c r="BO110" s="22">
        <f t="shared" si="4"/>
        <v>0</v>
      </c>
    </row>
    <row r="111" spans="1:67" ht="15.75">
      <c r="A111" s="12"/>
      <c r="B111" s="37"/>
      <c r="C111" s="12"/>
      <c r="D111" s="12"/>
      <c r="E111" s="12"/>
      <c r="F111" s="24" t="str">
        <f>IF(B111="","",IF(C111="F",INDEX(Barèmes!$A$1:$A$4,MATCH((YEAR($B111)),Barèmes!$B$1:$B$4,-1)),INDEX(Barèmes!$C$1:$C$4,MATCH((YEAR($B111)),Barèmes!$B$1:$B$4,-1))))</f>
        <v/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21">
        <f t="shared" si="3"/>
        <v>0</v>
      </c>
      <c r="BO111" s="22">
        <f t="shared" si="4"/>
        <v>0</v>
      </c>
    </row>
    <row r="112" spans="1:67" ht="15.75">
      <c r="A112" s="41"/>
      <c r="B112" s="37"/>
      <c r="C112" s="12"/>
      <c r="D112" s="12"/>
      <c r="E112" s="12"/>
      <c r="F112" s="24" t="str">
        <f>IF(B112="","",IF(C112="F",INDEX(Barèmes!$A$1:$A$4,MATCH((YEAR($B112)),Barèmes!$B$1:$B$4,-1)),INDEX(Barèmes!$C$1:$C$4,MATCH((YEAR($B112)),Barèmes!$B$1:$B$4,-1))))</f>
        <v/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21">
        <f t="shared" si="3"/>
        <v>0</v>
      </c>
      <c r="BO112" s="22">
        <f t="shared" si="4"/>
        <v>0</v>
      </c>
    </row>
    <row r="113" spans="1:67" ht="15.75">
      <c r="A113" s="41"/>
      <c r="B113" s="37"/>
      <c r="C113" s="12"/>
      <c r="D113" s="12"/>
      <c r="E113" s="12"/>
      <c r="F113" s="24" t="str">
        <f>IF(B113="","",IF(C113="F",INDEX(Barèmes!$A$1:$A$4,MATCH((YEAR($B113)),Barèmes!$B$1:$B$4,-1)),INDEX(Barèmes!$C$1:$C$4,MATCH((YEAR($B113)),Barèmes!$B$1:$B$4,-1))))</f>
        <v/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21">
        <f t="shared" si="3"/>
        <v>0</v>
      </c>
      <c r="BO113" s="22">
        <f t="shared" si="4"/>
        <v>0</v>
      </c>
    </row>
    <row r="114" spans="1:67" ht="15.75">
      <c r="A114" s="41"/>
      <c r="B114" s="12"/>
      <c r="C114" s="12"/>
      <c r="D114" s="12"/>
      <c r="E114" s="12"/>
      <c r="F114" s="24" t="str">
        <f>IF(B114="","",IF(C114="F",INDEX(Barèmes!$A$1:$A$4,MATCH((YEAR($B114)),Barèmes!$B$1:$B$4,-1)),INDEX(Barèmes!$C$1:$C$4,MATCH((YEAR($B114)),Barèmes!$B$1:$B$4,-1))))</f>
        <v/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21">
        <f t="shared" si="3"/>
        <v>0</v>
      </c>
      <c r="BO114" s="22">
        <f t="shared" si="4"/>
        <v>0</v>
      </c>
    </row>
    <row r="115" spans="1:67" ht="15.75">
      <c r="A115" s="41"/>
      <c r="B115" s="37"/>
      <c r="C115" s="12"/>
      <c r="D115" s="12"/>
      <c r="E115" s="12"/>
      <c r="F115" s="24" t="str">
        <f>IF(B115="","",IF(C115="F",INDEX(Barèmes!$A$1:$A$4,MATCH((YEAR($B115)),Barèmes!$B$1:$B$4,-1)),INDEX(Barèmes!$C$1:$C$4,MATCH((YEAR($B115)),Barèmes!$B$1:$B$4,-1))))</f>
        <v/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21">
        <f t="shared" si="3"/>
        <v>0</v>
      </c>
      <c r="BO115" s="22">
        <f t="shared" si="4"/>
        <v>0</v>
      </c>
    </row>
    <row r="116" spans="1:67" ht="15.75">
      <c r="A116" s="12"/>
      <c r="B116" s="37"/>
      <c r="C116" s="12"/>
      <c r="D116" s="12"/>
      <c r="E116" s="12"/>
      <c r="F116" s="24" t="str">
        <f>IF(B116="","",IF(C116="F",INDEX(Barèmes!$A$1:$A$4,MATCH((YEAR($B116)),Barèmes!$B$1:$B$4,-1)),INDEX(Barèmes!$C$1:$C$4,MATCH((YEAR($B116)),Barèmes!$B$1:$B$4,-1))))</f>
        <v/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21">
        <f t="shared" si="3"/>
        <v>0</v>
      </c>
      <c r="BO116" s="22">
        <f t="shared" si="4"/>
        <v>0</v>
      </c>
    </row>
    <row r="117" spans="1:67" ht="15.75">
      <c r="A117" s="12"/>
      <c r="B117" s="37"/>
      <c r="C117" s="12"/>
      <c r="D117" s="12"/>
      <c r="E117" s="12"/>
      <c r="F117" s="24" t="str">
        <f>IF(B117="","",IF(C117="F",INDEX(Barèmes!$A$1:$A$4,MATCH((YEAR($B117)),Barèmes!$B$1:$B$4,-1)),INDEX(Barèmes!$C$1:$C$4,MATCH((YEAR($B117)),Barèmes!$B$1:$B$4,-1))))</f>
        <v/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21">
        <f t="shared" si="3"/>
        <v>0</v>
      </c>
      <c r="BO117" s="22">
        <f t="shared" si="4"/>
        <v>0</v>
      </c>
    </row>
    <row r="118" spans="1:67" ht="15.75">
      <c r="A118" s="12"/>
      <c r="B118" s="37"/>
      <c r="C118" s="12"/>
      <c r="D118" s="12"/>
      <c r="E118" s="12"/>
      <c r="F118" s="24" t="str">
        <f>IF(B118="","",IF(C118="F",INDEX(Barèmes!$A$1:$A$4,MATCH((YEAR($B118)),Barèmes!$B$1:$B$4,-1)),INDEX(Barèmes!$C$1:$C$4,MATCH((YEAR($B118)),Barèmes!$B$1:$B$4,-1))))</f>
        <v/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21">
        <f t="shared" si="3"/>
        <v>0</v>
      </c>
      <c r="BO118" s="22">
        <f t="shared" si="4"/>
        <v>0</v>
      </c>
    </row>
    <row r="119" spans="1:67" ht="15.75">
      <c r="A119" s="12"/>
      <c r="B119" s="37"/>
      <c r="C119" s="12"/>
      <c r="D119" s="12"/>
      <c r="E119" s="12"/>
      <c r="F119" s="24" t="str">
        <f>IF(B119="","",IF(C119="F",INDEX(Barèmes!$A$1:$A$4,MATCH((YEAR($B119)),Barèmes!$B$1:$B$4,-1)),INDEX(Barèmes!$C$1:$C$4,MATCH((YEAR($B119)),Barèmes!$B$1:$B$4,-1))))</f>
        <v/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21">
        <f t="shared" si="3"/>
        <v>0</v>
      </c>
      <c r="BO119" s="22">
        <f t="shared" si="4"/>
        <v>0</v>
      </c>
    </row>
    <row r="120" spans="1:67" ht="15.75">
      <c r="A120" s="41"/>
      <c r="B120" s="37"/>
      <c r="C120" s="12"/>
      <c r="D120" s="12"/>
      <c r="E120" s="12"/>
      <c r="F120" s="24" t="str">
        <f>IF(B120="","",IF(C120="F",INDEX(Barèmes!$A$1:$A$4,MATCH((YEAR($B120)),Barèmes!$B$1:$B$4,-1)),INDEX(Barèmes!$C$1:$C$4,MATCH((YEAR($B120)),Barèmes!$B$1:$B$4,-1))))</f>
        <v/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21">
        <f t="shared" si="3"/>
        <v>0</v>
      </c>
      <c r="BO120" s="22">
        <f t="shared" si="4"/>
        <v>0</v>
      </c>
    </row>
    <row r="121" spans="1:67" ht="15.75">
      <c r="A121" s="12"/>
      <c r="B121" s="12"/>
      <c r="C121" s="12"/>
      <c r="D121" s="12"/>
      <c r="E121" s="12"/>
      <c r="F121" s="24" t="str">
        <f>IF(B121="","",IF(C121="F",INDEX(Barèmes!$A$1:$A$4,MATCH((YEAR($B121)),Barèmes!$B$1:$B$4,-1)),INDEX(Barèmes!$C$1:$C$4,MATCH((YEAR($B121)),Barèmes!$B$1:$B$4,-1))))</f>
        <v/>
      </c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21">
        <f t="shared" si="3"/>
        <v>0</v>
      </c>
      <c r="BO121" s="22">
        <f t="shared" si="4"/>
        <v>0</v>
      </c>
    </row>
    <row r="122" spans="1:67" ht="15.75">
      <c r="A122" s="12"/>
      <c r="B122" s="12"/>
      <c r="C122" s="12"/>
      <c r="D122" s="12"/>
      <c r="E122" s="12"/>
      <c r="F122" s="24" t="str">
        <f>IF(B122="","",IF(C122="F",INDEX(Barèmes!$A$1:$A$4,MATCH((YEAR($B122)),Barèmes!$B$1:$B$4,-1)),INDEX(Barèmes!$C$1:$C$4,MATCH((YEAR($B122)),Barèmes!$B$1:$B$4,-1))))</f>
        <v/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21">
        <f t="shared" si="3"/>
        <v>0</v>
      </c>
      <c r="BO122" s="22">
        <f t="shared" si="4"/>
        <v>0</v>
      </c>
    </row>
    <row r="123" spans="1:67" ht="15.75">
      <c r="A123" s="12"/>
      <c r="B123" s="37"/>
      <c r="C123" s="12"/>
      <c r="D123" s="12"/>
      <c r="E123" s="12"/>
      <c r="F123" s="24" t="str">
        <f>IF(B123="","",IF(C123="F",INDEX(Barèmes!$A$1:$A$4,MATCH((YEAR($B123)),Barèmes!$B$1:$B$4,-1)),INDEX(Barèmes!$C$1:$C$4,MATCH((YEAR($B123)),Barèmes!$B$1:$B$4,-1))))</f>
        <v/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21">
        <f t="shared" si="3"/>
        <v>0</v>
      </c>
      <c r="BO123" s="22">
        <f t="shared" si="4"/>
        <v>0</v>
      </c>
    </row>
    <row r="124" spans="1:67" ht="15.75">
      <c r="A124" s="12"/>
      <c r="B124" s="37"/>
      <c r="C124" s="12"/>
      <c r="D124" s="12"/>
      <c r="E124" s="12"/>
      <c r="F124" s="24" t="str">
        <f>IF(B124="","",IF(C124="F",INDEX(Barèmes!$A$1:$A$4,MATCH((YEAR($B124)),Barèmes!$B$1:$B$4,-1)),INDEX(Barèmes!$C$1:$C$4,MATCH((YEAR($B124)),Barèmes!$B$1:$B$4,-1))))</f>
        <v/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21">
        <f t="shared" si="3"/>
        <v>0</v>
      </c>
      <c r="BO124" s="22">
        <f t="shared" si="4"/>
        <v>0</v>
      </c>
    </row>
    <row r="125" spans="1:67" ht="15.75">
      <c r="A125" s="12"/>
      <c r="B125" s="37"/>
      <c r="C125" s="12"/>
      <c r="D125" s="12"/>
      <c r="E125" s="12"/>
      <c r="F125" s="24" t="str">
        <f>IF(B125="","",IF(C125="F",INDEX(Barèmes!$A$1:$A$4,MATCH((YEAR($B125)),Barèmes!$B$1:$B$4,-1)),INDEX(Barèmes!$C$1:$C$4,MATCH((YEAR($B125)),Barèmes!$B$1:$B$4,-1))))</f>
        <v/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21">
        <f t="shared" si="3"/>
        <v>0</v>
      </c>
      <c r="BO125" s="22">
        <f t="shared" si="4"/>
        <v>0</v>
      </c>
    </row>
    <row r="126" spans="1:67" ht="15.75">
      <c r="A126" s="41"/>
      <c r="B126" s="37"/>
      <c r="C126" s="12"/>
      <c r="D126" s="12"/>
      <c r="E126" s="12"/>
      <c r="F126" s="24" t="str">
        <f>IF(B126="","",IF(C126="F",INDEX(Barèmes!$A$1:$A$4,MATCH((YEAR($B126)),Barèmes!$B$1:$B$4,-1)),INDEX(Barèmes!$C$1:$C$4,MATCH((YEAR($B126)),Barèmes!$B$1:$B$4,-1))))</f>
        <v/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21">
        <f t="shared" si="3"/>
        <v>0</v>
      </c>
      <c r="BO126" s="22">
        <f t="shared" si="4"/>
        <v>0</v>
      </c>
    </row>
    <row r="127" spans="1:67" ht="15.75">
      <c r="A127" s="41"/>
      <c r="B127" s="37"/>
      <c r="C127" s="12"/>
      <c r="D127" s="12"/>
      <c r="E127" s="12"/>
      <c r="F127" s="24" t="str">
        <f>IF(B127="","",IF(C127="F",INDEX(Barèmes!$A$1:$A$4,MATCH((YEAR($B127)),Barèmes!$B$1:$B$4,-1)),INDEX(Barèmes!$C$1:$C$4,MATCH((YEAR($B127)),Barèmes!$B$1:$B$4,-1))))</f>
        <v/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21">
        <f t="shared" si="3"/>
        <v>0</v>
      </c>
      <c r="BO127" s="22">
        <f t="shared" si="4"/>
        <v>0</v>
      </c>
    </row>
    <row r="128" spans="1:67" ht="15.75">
      <c r="A128" s="12"/>
      <c r="B128" s="37"/>
      <c r="C128" s="12"/>
      <c r="D128" s="12"/>
      <c r="E128" s="12"/>
      <c r="F128" s="24" t="str">
        <f>IF(B128="","",IF(C128="F",INDEX(Barèmes!$A$1:$A$4,MATCH((YEAR($B128)),Barèmes!$B$1:$B$4,-1)),INDEX(Barèmes!$C$1:$C$4,MATCH((YEAR($B128)),Barèmes!$B$1:$B$4,-1))))</f>
        <v/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21">
        <f t="shared" si="3"/>
        <v>0</v>
      </c>
      <c r="BO128" s="22">
        <f t="shared" si="4"/>
        <v>0</v>
      </c>
    </row>
    <row r="129" spans="1:67" ht="15.75">
      <c r="A129" s="41"/>
      <c r="B129" s="37"/>
      <c r="C129" s="12"/>
      <c r="D129" s="12"/>
      <c r="E129" s="12"/>
      <c r="F129" s="24" t="str">
        <f>IF(B129="","",IF(C129="F",INDEX(Barèmes!$A$1:$A$4,MATCH((YEAR($B129)),Barèmes!$B$1:$B$4,-1)),INDEX(Barèmes!$C$1:$C$4,MATCH((YEAR($B129)),Barèmes!$B$1:$B$4,-1))))</f>
        <v/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21">
        <f t="shared" si="3"/>
        <v>0</v>
      </c>
      <c r="BO129" s="22">
        <f t="shared" si="4"/>
        <v>0</v>
      </c>
    </row>
    <row r="130" spans="1:67" ht="15.75">
      <c r="A130" s="12"/>
      <c r="B130" s="37"/>
      <c r="C130" s="12"/>
      <c r="D130" s="12"/>
      <c r="E130" s="12"/>
      <c r="F130" s="24" t="str">
        <f>IF(B130="","",IF(C130="F",INDEX(Barèmes!$A$1:$A$4,MATCH((YEAR($B130)),Barèmes!$B$1:$B$4,-1)),INDEX(Barèmes!$C$1:$C$4,MATCH((YEAR($B130)),Barèmes!$B$1:$B$4,-1))))</f>
        <v/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21">
        <f t="shared" si="3"/>
        <v>0</v>
      </c>
      <c r="BO130" s="22">
        <f t="shared" si="4"/>
        <v>0</v>
      </c>
    </row>
    <row r="131" spans="1:67" ht="15.75">
      <c r="A131" s="12"/>
      <c r="B131" s="36"/>
      <c r="C131" s="40"/>
      <c r="D131" s="40"/>
      <c r="E131" s="12"/>
      <c r="F131" s="24" t="str">
        <f>IF(B131="","",IF(C131="F",INDEX(Barèmes!$A$1:$A$4,MATCH((YEAR($B131)),Barèmes!$B$1:$B$4,-1)),INDEX(Barèmes!$C$1:$C$4,MATCH((YEAR($B131)),Barèmes!$B$1:$B$4,-1))))</f>
        <v/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21">
        <f t="shared" si="3"/>
        <v>0</v>
      </c>
      <c r="BO131" s="22">
        <f t="shared" si="4"/>
        <v>0</v>
      </c>
    </row>
    <row r="132" spans="1:67" ht="15.75">
      <c r="A132" s="41"/>
      <c r="B132" s="36"/>
      <c r="C132" s="40"/>
      <c r="D132" s="40"/>
      <c r="E132" s="12"/>
      <c r="F132" s="24" t="str">
        <f>IF(B132="","",IF(C132="F",INDEX(Barèmes!$A$1:$A$4,MATCH((YEAR($B132)),Barèmes!$B$1:$B$4,-1)),INDEX(Barèmes!$C$1:$C$4,MATCH((YEAR($B132)),Barèmes!$B$1:$B$4,-1))))</f>
        <v/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21">
        <f t="shared" si="3"/>
        <v>0</v>
      </c>
      <c r="BO132" s="22">
        <f t="shared" si="4"/>
        <v>0</v>
      </c>
    </row>
    <row r="133" spans="1:67" ht="15.75">
      <c r="A133" s="12"/>
      <c r="B133" s="36"/>
      <c r="C133" s="40"/>
      <c r="D133" s="40"/>
      <c r="E133" s="12"/>
      <c r="F133" s="24" t="str">
        <f>IF(B133="","",IF(C133="F",INDEX(Barèmes!$A$1:$A$4,MATCH((YEAR($B133)),Barèmes!$B$1:$B$4,-1)),INDEX(Barèmes!$C$1:$C$4,MATCH((YEAR($B133)),Barèmes!$B$1:$B$4,-1))))</f>
        <v/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21">
        <f t="shared" ref="BN133:BN149" si="5">SUM((SUM(COUNTIF(G133:BM133,"x"))),SUM(COUNTIF(G133:BM133,"c")))</f>
        <v>0</v>
      </c>
      <c r="BO133" s="22">
        <f t="shared" ref="BO133:BO149" si="6">SUM(COUNTIF(AL133:BM133,"c"))</f>
        <v>0</v>
      </c>
    </row>
    <row r="134" spans="1:67" ht="15.75">
      <c r="A134" s="12"/>
      <c r="B134" s="36"/>
      <c r="C134" s="40"/>
      <c r="D134" s="40"/>
      <c r="E134" s="12"/>
      <c r="F134" s="24" t="str">
        <f>IF(B134="","",IF(C134="F",INDEX(Barèmes!$A$1:$A$4,MATCH((YEAR($B134)),Barèmes!$B$1:$B$4,-1)),INDEX(Barèmes!$C$1:$C$4,MATCH((YEAR($B134)),Barèmes!$B$1:$B$4,-1))))</f>
        <v/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21">
        <f t="shared" si="5"/>
        <v>0</v>
      </c>
      <c r="BO134" s="22">
        <f t="shared" si="6"/>
        <v>0</v>
      </c>
    </row>
    <row r="135" spans="1:67" ht="15.75">
      <c r="A135" s="41"/>
      <c r="B135" s="36"/>
      <c r="C135" s="40"/>
      <c r="D135" s="40"/>
      <c r="E135" s="12"/>
      <c r="F135" s="24" t="str">
        <f>IF(B135="","",IF(C135="F",INDEX(Barèmes!$A$1:$A$4,MATCH((YEAR($B135)),Barèmes!$B$1:$B$4,-1)),INDEX(Barèmes!$C$1:$C$4,MATCH((YEAR($B135)),Barèmes!$B$1:$B$4,-1))))</f>
        <v/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21">
        <f t="shared" si="5"/>
        <v>0</v>
      </c>
      <c r="BO135" s="22">
        <f t="shared" si="6"/>
        <v>0</v>
      </c>
    </row>
    <row r="136" spans="1:67" ht="15.75">
      <c r="A136" s="12"/>
      <c r="B136" s="36"/>
      <c r="C136" s="40"/>
      <c r="D136" s="40"/>
      <c r="E136" s="12"/>
      <c r="F136" s="24" t="str">
        <f>IF(B136="","",IF(C136="F",INDEX(Barèmes!$A$1:$A$4,MATCH((YEAR($B136)),Barèmes!$B$1:$B$4,-1)),INDEX(Barèmes!$C$1:$C$4,MATCH((YEAR($B136)),Barèmes!$B$1:$B$4,-1))))</f>
        <v/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21">
        <f t="shared" si="5"/>
        <v>0</v>
      </c>
      <c r="BO136" s="22">
        <f t="shared" si="6"/>
        <v>0</v>
      </c>
    </row>
    <row r="137" spans="1:67" ht="15.75">
      <c r="A137" s="12"/>
      <c r="B137" s="36"/>
      <c r="C137" s="40"/>
      <c r="D137" s="40"/>
      <c r="E137" s="12"/>
      <c r="F137" s="24" t="str">
        <f>IF(B137="","",IF(C137="F",INDEX(Barèmes!$A$1:$A$4,MATCH((YEAR($B137)),Barèmes!$B$1:$B$4,-1)),INDEX(Barèmes!$C$1:$C$4,MATCH((YEAR($B137)),Barèmes!$B$1:$B$4,-1))))</f>
        <v/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21">
        <f t="shared" si="5"/>
        <v>0</v>
      </c>
      <c r="BO137" s="22">
        <f t="shared" si="6"/>
        <v>0</v>
      </c>
    </row>
    <row r="138" spans="1:67" ht="15.75">
      <c r="A138" s="12"/>
      <c r="B138" s="36"/>
      <c r="C138" s="40"/>
      <c r="D138" s="40"/>
      <c r="E138" s="12"/>
      <c r="F138" s="24" t="str">
        <f>IF(B138="","",IF(C138="F",INDEX(Barèmes!$A$1:$A$4,MATCH((YEAR($B138)),Barèmes!$B$1:$B$4,-1)),INDEX(Barèmes!$C$1:$C$4,MATCH((YEAR($B138)),Barèmes!$B$1:$B$4,-1))))</f>
        <v/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21">
        <f t="shared" si="5"/>
        <v>0</v>
      </c>
      <c r="BO138" s="22">
        <f t="shared" si="6"/>
        <v>0</v>
      </c>
    </row>
    <row r="139" spans="1:67" ht="15.75">
      <c r="A139" s="12"/>
      <c r="B139" s="36"/>
      <c r="C139" s="40"/>
      <c r="D139" s="40"/>
      <c r="E139" s="12"/>
      <c r="F139" s="24" t="str">
        <f>IF(B139="","",IF(C139="F",INDEX(Barèmes!$A$1:$A$4,MATCH((YEAR($B139)),Barèmes!$B$1:$B$4,-1)),INDEX(Barèmes!$C$1:$C$4,MATCH((YEAR($B139)),Barèmes!$B$1:$B$4,-1))))</f>
        <v/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21">
        <f t="shared" si="5"/>
        <v>0</v>
      </c>
      <c r="BO139" s="22">
        <f t="shared" si="6"/>
        <v>0</v>
      </c>
    </row>
    <row r="140" spans="1:67" ht="15.75">
      <c r="A140" s="12"/>
      <c r="B140" s="36"/>
      <c r="C140" s="40"/>
      <c r="D140" s="40"/>
      <c r="E140" s="12"/>
      <c r="F140" s="24" t="str">
        <f>IF(B140="","",IF(C140="F",INDEX(Barèmes!$A$1:$A$4,MATCH((YEAR($B140)),Barèmes!$B$1:$B$4,-1)),INDEX(Barèmes!$C$1:$C$4,MATCH((YEAR($B140)),Barèmes!$B$1:$B$4,-1))))</f>
        <v/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21">
        <f t="shared" si="5"/>
        <v>0</v>
      </c>
      <c r="BO140" s="22">
        <f t="shared" si="6"/>
        <v>0</v>
      </c>
    </row>
    <row r="141" spans="1:67" ht="15.75">
      <c r="A141" s="41"/>
      <c r="B141" s="36"/>
      <c r="C141" s="40"/>
      <c r="D141" s="40"/>
      <c r="E141" s="12"/>
      <c r="F141" s="24" t="str">
        <f>IF(B141="","",IF(C141="F",INDEX(Barèmes!$A$1:$A$4,MATCH((YEAR($B141)),Barèmes!$B$1:$B$4,-1)),INDEX(Barèmes!$C$1:$C$4,MATCH((YEAR($B141)),Barèmes!$B$1:$B$4,-1))))</f>
        <v/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21">
        <f t="shared" si="5"/>
        <v>0</v>
      </c>
      <c r="BO141" s="22">
        <f t="shared" si="6"/>
        <v>0</v>
      </c>
    </row>
    <row r="142" spans="1:67" ht="15.75">
      <c r="A142" s="12"/>
      <c r="B142" s="36"/>
      <c r="C142" s="40"/>
      <c r="D142" s="40"/>
      <c r="E142" s="12"/>
      <c r="F142" s="24" t="str">
        <f>IF(B142="","",IF(C142="F",INDEX(Barèmes!$A$1:$A$4,MATCH((YEAR($B142)),Barèmes!$B$1:$B$4,-1)),INDEX(Barèmes!$C$1:$C$4,MATCH((YEAR($B142)),Barèmes!$B$1:$B$4,-1))))</f>
        <v/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21">
        <f t="shared" si="5"/>
        <v>0</v>
      </c>
      <c r="BO142" s="22">
        <f t="shared" si="6"/>
        <v>0</v>
      </c>
    </row>
    <row r="143" spans="1:67" ht="15.75">
      <c r="A143" s="12"/>
      <c r="B143" s="36"/>
      <c r="C143" s="40"/>
      <c r="D143" s="40"/>
      <c r="E143" s="12"/>
      <c r="F143" s="24" t="str">
        <f>IF(B143="","",IF(C143="F",INDEX(Barèmes!$A$1:$A$4,MATCH((YEAR($B143)),Barèmes!$B$1:$B$4,-1)),INDEX(Barèmes!$C$1:$C$4,MATCH((YEAR($B143)),Barèmes!$B$1:$B$4,-1))))</f>
        <v/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21">
        <f t="shared" si="5"/>
        <v>0</v>
      </c>
      <c r="BO143" s="22">
        <f t="shared" si="6"/>
        <v>0</v>
      </c>
    </row>
    <row r="144" spans="1:67" ht="15.75">
      <c r="A144" s="12"/>
      <c r="B144" s="36"/>
      <c r="C144" s="40"/>
      <c r="D144" s="40"/>
      <c r="E144" s="12"/>
      <c r="F144" s="24" t="str">
        <f>IF(B144="","",IF(C144="F",INDEX(Barèmes!$A$1:$A$4,MATCH((YEAR($B144)),Barèmes!$B$1:$B$4,-1)),INDEX(Barèmes!$C$1:$C$4,MATCH((YEAR($B144)),Barèmes!$B$1:$B$4,-1))))</f>
        <v/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21">
        <f t="shared" si="5"/>
        <v>0</v>
      </c>
      <c r="BO144" s="22">
        <f t="shared" si="6"/>
        <v>0</v>
      </c>
    </row>
    <row r="145" spans="1:68" ht="15.75">
      <c r="A145" s="12"/>
      <c r="B145" s="36"/>
      <c r="C145" s="40"/>
      <c r="D145" s="40"/>
      <c r="E145" s="12"/>
      <c r="F145" s="24" t="str">
        <f>IF(B145="","",IF(C145="F",INDEX(Barèmes!$A$1:$A$4,MATCH((YEAR($B145)),Barèmes!$B$1:$B$4,-1)),INDEX(Barèmes!$C$1:$C$4,MATCH((YEAR($B145)),Barèmes!$B$1:$B$4,-1))))</f>
        <v/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21">
        <f t="shared" si="5"/>
        <v>0</v>
      </c>
      <c r="BO145" s="22">
        <f t="shared" si="6"/>
        <v>0</v>
      </c>
    </row>
    <row r="146" spans="1:68" ht="15.75">
      <c r="A146" s="41"/>
      <c r="B146" s="40"/>
      <c r="C146" s="40"/>
      <c r="D146" s="40"/>
      <c r="E146" s="12"/>
      <c r="F146" s="24" t="str">
        <f>IF(B146="","",IF(C146="F",INDEX(Barèmes!$A$1:$A$4,MATCH((YEAR($B146)),Barèmes!$B$1:$B$4,-1)),INDEX(Barèmes!$C$1:$C$4,MATCH((YEAR($B146)),Barèmes!$B$1:$B$4,-1))))</f>
        <v/>
      </c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21">
        <f t="shared" si="5"/>
        <v>0</v>
      </c>
      <c r="BO146" s="22">
        <f t="shared" si="6"/>
        <v>0</v>
      </c>
    </row>
    <row r="147" spans="1:68" ht="15.75">
      <c r="A147" s="41"/>
      <c r="B147" s="40"/>
      <c r="C147" s="40"/>
      <c r="D147" s="40"/>
      <c r="E147" s="12"/>
      <c r="F147" s="24" t="str">
        <f>IF(B147="","",IF(C147="F",INDEX(Barèmes!$A$1:$A$4,MATCH((YEAR($B147)),Barèmes!$B$1:$B$4,-1)),INDEX(Barèmes!$C$1:$C$4,MATCH((YEAR($B147)),Barèmes!$B$1:$B$4,-1))))</f>
        <v/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21">
        <f t="shared" si="5"/>
        <v>0</v>
      </c>
      <c r="BO147" s="22">
        <f t="shared" si="6"/>
        <v>0</v>
      </c>
    </row>
    <row r="148" spans="1:68" ht="15.75">
      <c r="A148" s="41"/>
      <c r="B148" s="40"/>
      <c r="C148" s="40"/>
      <c r="D148" s="40"/>
      <c r="E148" s="12"/>
      <c r="F148" s="24" t="str">
        <f>IF(B148="","",IF(C148="F",INDEX(Barèmes!$A$1:$A$4,MATCH((YEAR($B148)),Barèmes!$B$1:$B$4,-1)),INDEX(Barèmes!$C$1:$C$4,MATCH((YEAR($B148)),Barèmes!$B$1:$B$4,-1))))</f>
        <v/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21">
        <f t="shared" si="5"/>
        <v>0</v>
      </c>
      <c r="BO148" s="22">
        <f t="shared" si="6"/>
        <v>0</v>
      </c>
    </row>
    <row r="149" spans="1:68" ht="15.75">
      <c r="A149" s="41"/>
      <c r="B149" s="40"/>
      <c r="C149" s="40"/>
      <c r="D149" s="40"/>
      <c r="E149" s="12"/>
      <c r="F149" s="24" t="str">
        <f>IF(B149="","",IF(C149="F",INDEX(Barèmes!$A$1:$A$4,MATCH((YEAR($B149)),Barèmes!$B$1:$B$4,-1)),INDEX(Barèmes!$C$1:$C$4,MATCH((YEAR($B149)),Barèmes!$B$1:$B$4,-1))))</f>
        <v/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21">
        <f t="shared" si="5"/>
        <v>0</v>
      </c>
      <c r="BO149" s="22">
        <f t="shared" si="6"/>
        <v>0</v>
      </c>
    </row>
    <row r="150" spans="1:68" ht="15.75">
      <c r="F150" s="29" t="s">
        <v>19</v>
      </c>
      <c r="G150" s="28">
        <f>COUNTIF(G4:G149,"x")+COUNTIF(G4:G149,"c")</f>
        <v>0</v>
      </c>
      <c r="H150" s="28">
        <f t="shared" ref="H150:BM150" si="7">COUNTIF(H4:H149,"x")+COUNTIF(H4:H149,"c")</f>
        <v>0</v>
      </c>
      <c r="I150" s="28">
        <f t="shared" si="7"/>
        <v>0</v>
      </c>
      <c r="J150" s="28">
        <f t="shared" si="7"/>
        <v>0</v>
      </c>
      <c r="K150" s="28">
        <f t="shared" si="7"/>
        <v>0</v>
      </c>
      <c r="L150" s="28">
        <f t="shared" si="7"/>
        <v>0</v>
      </c>
      <c r="M150" s="28">
        <f t="shared" si="7"/>
        <v>0</v>
      </c>
      <c r="N150" s="28">
        <f t="shared" si="7"/>
        <v>0</v>
      </c>
      <c r="O150" s="28">
        <f t="shared" si="7"/>
        <v>0</v>
      </c>
      <c r="P150" s="28">
        <f t="shared" si="7"/>
        <v>0</v>
      </c>
      <c r="Q150" s="28">
        <f t="shared" si="7"/>
        <v>0</v>
      </c>
      <c r="R150" s="28">
        <f t="shared" si="7"/>
        <v>0</v>
      </c>
      <c r="S150" s="28">
        <f t="shared" si="7"/>
        <v>0</v>
      </c>
      <c r="T150" s="28">
        <f t="shared" si="7"/>
        <v>0</v>
      </c>
      <c r="U150" s="28">
        <f t="shared" si="7"/>
        <v>0</v>
      </c>
      <c r="V150" s="28">
        <f t="shared" si="7"/>
        <v>0</v>
      </c>
      <c r="W150" s="28">
        <f t="shared" si="7"/>
        <v>0</v>
      </c>
      <c r="X150" s="28">
        <f t="shared" si="7"/>
        <v>0</v>
      </c>
      <c r="Y150" s="28">
        <f t="shared" si="7"/>
        <v>0</v>
      </c>
      <c r="Z150" s="28">
        <f t="shared" si="7"/>
        <v>0</v>
      </c>
      <c r="AA150" s="28">
        <f t="shared" si="7"/>
        <v>0</v>
      </c>
      <c r="AB150" s="28">
        <f t="shared" si="7"/>
        <v>0</v>
      </c>
      <c r="AC150" s="28">
        <f t="shared" si="7"/>
        <v>0</v>
      </c>
      <c r="AD150" s="28">
        <f t="shared" si="7"/>
        <v>0</v>
      </c>
      <c r="AE150" s="28">
        <f t="shared" si="7"/>
        <v>0</v>
      </c>
      <c r="AF150" s="28">
        <f t="shared" si="7"/>
        <v>0</v>
      </c>
      <c r="AG150" s="28">
        <f t="shared" si="7"/>
        <v>0</v>
      </c>
      <c r="AH150" s="28">
        <f t="shared" si="7"/>
        <v>0</v>
      </c>
      <c r="AI150" s="28">
        <f t="shared" si="7"/>
        <v>0</v>
      </c>
      <c r="AJ150" s="28">
        <f t="shared" si="7"/>
        <v>0</v>
      </c>
      <c r="AK150" s="28">
        <f t="shared" si="7"/>
        <v>0</v>
      </c>
      <c r="AL150" s="28">
        <f t="shared" si="7"/>
        <v>0</v>
      </c>
      <c r="AM150" s="28">
        <f t="shared" si="7"/>
        <v>0</v>
      </c>
      <c r="AN150" s="28">
        <f t="shared" si="7"/>
        <v>0</v>
      </c>
      <c r="AO150" s="28">
        <f t="shared" si="7"/>
        <v>0</v>
      </c>
      <c r="AP150" s="28">
        <f t="shared" si="7"/>
        <v>0</v>
      </c>
      <c r="AQ150" s="28">
        <f t="shared" si="7"/>
        <v>0</v>
      </c>
      <c r="AR150" s="28">
        <f t="shared" si="7"/>
        <v>0</v>
      </c>
      <c r="AS150" s="28">
        <f t="shared" si="7"/>
        <v>0</v>
      </c>
      <c r="AT150" s="28">
        <f t="shared" si="7"/>
        <v>0</v>
      </c>
      <c r="AU150" s="28">
        <f t="shared" si="7"/>
        <v>0</v>
      </c>
      <c r="AV150" s="28">
        <f t="shared" si="7"/>
        <v>0</v>
      </c>
      <c r="AW150" s="28">
        <f t="shared" si="7"/>
        <v>0</v>
      </c>
      <c r="AX150" s="28">
        <f t="shared" si="7"/>
        <v>0</v>
      </c>
      <c r="AY150" s="28">
        <f t="shared" si="7"/>
        <v>0</v>
      </c>
      <c r="AZ150" s="28">
        <f t="shared" si="7"/>
        <v>0</v>
      </c>
      <c r="BA150" s="28">
        <f t="shared" si="7"/>
        <v>0</v>
      </c>
      <c r="BB150" s="28">
        <f>COUNTIF(1344:134149,"x")+COUNTIF(1344:134149,"c")</f>
        <v>0</v>
      </c>
      <c r="BC150" s="28">
        <f t="shared" si="7"/>
        <v>0</v>
      </c>
      <c r="BD150" s="28">
        <f t="shared" si="7"/>
        <v>0</v>
      </c>
      <c r="BE150" s="28">
        <f t="shared" si="7"/>
        <v>0</v>
      </c>
      <c r="BF150" s="28">
        <f t="shared" si="7"/>
        <v>0</v>
      </c>
      <c r="BG150" s="28">
        <f t="shared" si="7"/>
        <v>0</v>
      </c>
      <c r="BH150" s="28">
        <f t="shared" si="7"/>
        <v>0</v>
      </c>
      <c r="BI150" s="28">
        <f t="shared" si="7"/>
        <v>0</v>
      </c>
      <c r="BJ150" s="28">
        <f t="shared" si="7"/>
        <v>0</v>
      </c>
      <c r="BK150" s="28">
        <f t="shared" si="7"/>
        <v>0</v>
      </c>
      <c r="BL150" s="28">
        <f t="shared" si="7"/>
        <v>0</v>
      </c>
      <c r="BM150" s="28">
        <f t="shared" si="7"/>
        <v>0</v>
      </c>
      <c r="BN150" s="20">
        <f>SUM(BN3:BN149)</f>
        <v>0</v>
      </c>
      <c r="BO150" s="20">
        <f>SUM(BO3:BO149)</f>
        <v>0</v>
      </c>
      <c r="BP150" s="33" t="e">
        <f>IF(AND(BN150=#REF!,#REF!=bb!BO150),"Cahier AS OK", "Pb Cahier AS")</f>
        <v>#REF!</v>
      </c>
    </row>
    <row r="151" spans="1:68">
      <c r="F151" s="29" t="s">
        <v>18</v>
      </c>
      <c r="G151" s="28">
        <f>COUNTIF(G4:G149,"c")</f>
        <v>0</v>
      </c>
      <c r="H151" s="28">
        <f t="shared" ref="H151:BM151" si="8">COUNTIF(H4:H149,"c")</f>
        <v>0</v>
      </c>
      <c r="I151" s="28">
        <f t="shared" si="8"/>
        <v>0</v>
      </c>
      <c r="J151" s="28">
        <f t="shared" si="8"/>
        <v>0</v>
      </c>
      <c r="K151" s="28">
        <f t="shared" si="8"/>
        <v>0</v>
      </c>
      <c r="L151" s="28">
        <f t="shared" si="8"/>
        <v>0</v>
      </c>
      <c r="M151" s="28">
        <f t="shared" si="8"/>
        <v>0</v>
      </c>
      <c r="N151" s="28">
        <f t="shared" si="8"/>
        <v>0</v>
      </c>
      <c r="O151" s="28">
        <f t="shared" si="8"/>
        <v>0</v>
      </c>
      <c r="P151" s="28">
        <f t="shared" si="8"/>
        <v>0</v>
      </c>
      <c r="Q151" s="28">
        <f t="shared" si="8"/>
        <v>0</v>
      </c>
      <c r="R151" s="28">
        <f t="shared" si="8"/>
        <v>0</v>
      </c>
      <c r="S151" s="28">
        <f t="shared" si="8"/>
        <v>0</v>
      </c>
      <c r="T151" s="28">
        <f t="shared" si="8"/>
        <v>0</v>
      </c>
      <c r="U151" s="28">
        <f t="shared" si="8"/>
        <v>0</v>
      </c>
      <c r="V151" s="28">
        <f t="shared" si="8"/>
        <v>0</v>
      </c>
      <c r="W151" s="28">
        <f t="shared" si="8"/>
        <v>0</v>
      </c>
      <c r="X151" s="28">
        <f t="shared" si="8"/>
        <v>0</v>
      </c>
      <c r="Y151" s="28">
        <f t="shared" si="8"/>
        <v>0</v>
      </c>
      <c r="Z151" s="28">
        <f t="shared" si="8"/>
        <v>0</v>
      </c>
      <c r="AA151" s="28">
        <f t="shared" si="8"/>
        <v>0</v>
      </c>
      <c r="AB151" s="28">
        <f t="shared" si="8"/>
        <v>0</v>
      </c>
      <c r="AC151" s="28">
        <f t="shared" si="8"/>
        <v>0</v>
      </c>
      <c r="AD151" s="28">
        <f t="shared" si="8"/>
        <v>0</v>
      </c>
      <c r="AE151" s="28">
        <f t="shared" si="8"/>
        <v>0</v>
      </c>
      <c r="AF151" s="28">
        <f t="shared" si="8"/>
        <v>0</v>
      </c>
      <c r="AG151" s="28">
        <f t="shared" si="8"/>
        <v>0</v>
      </c>
      <c r="AH151" s="28">
        <f t="shared" si="8"/>
        <v>0</v>
      </c>
      <c r="AI151" s="28">
        <f t="shared" si="8"/>
        <v>0</v>
      </c>
      <c r="AJ151" s="28">
        <f t="shared" si="8"/>
        <v>0</v>
      </c>
      <c r="AK151" s="28">
        <f t="shared" si="8"/>
        <v>0</v>
      </c>
      <c r="AL151" s="28">
        <f t="shared" si="8"/>
        <v>0</v>
      </c>
      <c r="AM151" s="28">
        <f t="shared" si="8"/>
        <v>0</v>
      </c>
      <c r="AN151" s="28">
        <f t="shared" si="8"/>
        <v>0</v>
      </c>
      <c r="AO151" s="28">
        <f t="shared" si="8"/>
        <v>0</v>
      </c>
      <c r="AP151" s="28">
        <f t="shared" si="8"/>
        <v>0</v>
      </c>
      <c r="AQ151" s="28">
        <f t="shared" si="8"/>
        <v>0</v>
      </c>
      <c r="AR151" s="28">
        <f t="shared" si="8"/>
        <v>0</v>
      </c>
      <c r="AS151" s="28">
        <f t="shared" si="8"/>
        <v>0</v>
      </c>
      <c r="AT151" s="28">
        <f t="shared" si="8"/>
        <v>0</v>
      </c>
      <c r="AU151" s="28">
        <f t="shared" si="8"/>
        <v>0</v>
      </c>
      <c r="AV151" s="28">
        <f t="shared" si="8"/>
        <v>0</v>
      </c>
      <c r="AW151" s="28">
        <f t="shared" si="8"/>
        <v>0</v>
      </c>
      <c r="AX151" s="28">
        <f t="shared" si="8"/>
        <v>0</v>
      </c>
      <c r="AY151" s="28">
        <f t="shared" si="8"/>
        <v>0</v>
      </c>
      <c r="AZ151" s="28">
        <f t="shared" si="8"/>
        <v>0</v>
      </c>
      <c r="BA151" s="28">
        <f t="shared" si="8"/>
        <v>0</v>
      </c>
      <c r="BB151" s="28">
        <f>COUNTIF(1344:134149,"c")</f>
        <v>0</v>
      </c>
      <c r="BC151" s="28">
        <f t="shared" si="8"/>
        <v>0</v>
      </c>
      <c r="BD151" s="28">
        <f t="shared" si="8"/>
        <v>0</v>
      </c>
      <c r="BE151" s="28">
        <f t="shared" si="8"/>
        <v>0</v>
      </c>
      <c r="BF151" s="28">
        <f t="shared" si="8"/>
        <v>0</v>
      </c>
      <c r="BG151" s="28">
        <f t="shared" si="8"/>
        <v>0</v>
      </c>
      <c r="BH151" s="28">
        <f t="shared" si="8"/>
        <v>0</v>
      </c>
      <c r="BI151" s="28">
        <f t="shared" si="8"/>
        <v>0</v>
      </c>
      <c r="BJ151" s="28">
        <f t="shared" si="8"/>
        <v>0</v>
      </c>
      <c r="BK151" s="28">
        <f t="shared" si="8"/>
        <v>0</v>
      </c>
      <c r="BL151" s="28">
        <f t="shared" si="8"/>
        <v>0</v>
      </c>
      <c r="BM151" s="28">
        <f t="shared" si="8"/>
        <v>0</v>
      </c>
      <c r="BN151" s="18"/>
      <c r="BO151" s="18"/>
    </row>
    <row r="153" spans="1:68">
      <c r="E153" s="57"/>
      <c r="K153" s="17"/>
      <c r="L153" s="17"/>
    </row>
    <row r="154" spans="1:68">
      <c r="E154" s="57"/>
    </row>
  </sheetData>
  <sheetProtection formatCells="0" formatColumns="0" formatRows="0" insertColumns="0"/>
  <mergeCells count="6">
    <mergeCell ref="BR9:BS9"/>
    <mergeCell ref="A1:C2"/>
    <mergeCell ref="BP4:BS5"/>
    <mergeCell ref="BR6:BS6"/>
    <mergeCell ref="BR7:BS7"/>
    <mergeCell ref="BR8:BS8"/>
  </mergeCells>
  <conditionalFormatting sqref="BP150">
    <cfRule type="cellIs" dxfId="8" priority="6" stopIfTrue="1" operator="equal">
      <formula>"Pb Cahier AS"</formula>
    </cfRule>
    <cfRule type="cellIs" dxfId="7" priority="7" stopIfTrue="1" operator="equal">
      <formula>"Cahier AS OK"</formula>
    </cfRule>
  </conditionalFormatting>
  <conditionalFormatting sqref="G4:BM149">
    <cfRule type="expression" dxfId="6" priority="5" stopIfTrue="1">
      <formula>G$2="E"</formula>
    </cfRule>
  </conditionalFormatting>
  <conditionalFormatting sqref="G4:BM149">
    <cfRule type="expression" dxfId="5" priority="4" stopIfTrue="1">
      <formula>G$2="M"</formula>
    </cfRule>
  </conditionalFormatting>
  <conditionalFormatting sqref="G4:BM149">
    <cfRule type="expression" dxfId="4" priority="3" stopIfTrue="1">
      <formula>G$2="C"</formula>
    </cfRule>
  </conditionalFormatting>
  <conditionalFormatting sqref="E4:E149">
    <cfRule type="cellIs" dxfId="3" priority="2" stopIfTrue="1" operator="equal">
      <formula>"Int"</formula>
    </cfRule>
  </conditionalFormatting>
  <conditionalFormatting sqref="A4:A149">
    <cfRule type="duplicateValues" dxfId="2" priority="1" stopIfTrue="1"/>
  </conditionalFormatting>
  <dataValidations disablePrompts="1" count="1">
    <dataValidation type="list" allowBlank="1" showInputMessage="1" showErrorMessage="1" sqref="BQ7:BQ9">
      <formula1>"District, Départemental, académique, Interacadémique,CF"</formula1>
    </dataValidation>
  </dataValidations>
  <printOptions horizontalCentered="1" verticalCentered="1"/>
  <pageMargins left="0.23622047244094491" right="0.23622047244094491" top="0.19685039370078741" bottom="0.19685039370078741" header="0.51181102362204722" footer="0.51181102362204722"/>
  <pageSetup paperSize="9" scale="80" firstPageNumber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1:G346"/>
  <sheetViews>
    <sheetView tabSelected="1" zoomScale="77" zoomScaleNormal="77" workbookViewId="0">
      <pane ySplit="3" topLeftCell="A4" activePane="bottomLeft" state="frozen"/>
      <selection activeCell="AC13" sqref="AC13"/>
      <selection pane="bottomLeft" activeCell="G11" sqref="G11"/>
    </sheetView>
  </sheetViews>
  <sheetFormatPr baseColWidth="10" defaultColWidth="9.140625" defaultRowHeight="15"/>
  <cols>
    <col min="1" max="1" width="36.7109375" style="1" customWidth="1"/>
    <col min="2" max="2" width="15.140625" style="19" customWidth="1"/>
    <col min="3" max="3" width="7.85546875" style="1" customWidth="1"/>
    <col min="4" max="4" width="9.140625" style="1"/>
    <col min="5" max="5" width="7.42578125" style="1" customWidth="1"/>
    <col min="6" max="6" width="9.7109375" style="1" customWidth="1"/>
    <col min="7" max="7" width="38.85546875" style="1" customWidth="1"/>
    <col min="8" max="16384" width="9.140625" style="1"/>
  </cols>
  <sheetData>
    <row r="1" spans="1:6">
      <c r="A1" s="69" t="s">
        <v>37</v>
      </c>
      <c r="B1" s="69"/>
      <c r="C1" s="69"/>
      <c r="D1" s="69"/>
      <c r="E1" s="69"/>
      <c r="F1" s="69"/>
    </row>
    <row r="2" spans="1:6">
      <c r="A2" s="70"/>
      <c r="B2" s="70"/>
      <c r="C2" s="70"/>
      <c r="D2" s="70"/>
      <c r="E2" s="70"/>
      <c r="F2" s="70"/>
    </row>
    <row r="3" spans="1:6">
      <c r="A3" s="48" t="s">
        <v>0</v>
      </c>
      <c r="B3" s="49" t="s">
        <v>3</v>
      </c>
      <c r="C3" s="49" t="s">
        <v>12</v>
      </c>
      <c r="D3" s="48" t="s">
        <v>2</v>
      </c>
      <c r="E3" s="48" t="s">
        <v>22</v>
      </c>
      <c r="F3" s="50" t="s">
        <v>8</v>
      </c>
    </row>
    <row r="4" spans="1:6">
      <c r="A4" s="41" t="s">
        <v>3141</v>
      </c>
      <c r="B4" s="36">
        <v>36251</v>
      </c>
      <c r="C4" s="40" t="s">
        <v>20</v>
      </c>
      <c r="D4" s="2" t="s">
        <v>40</v>
      </c>
      <c r="E4" s="11" t="s">
        <v>21</v>
      </c>
      <c r="F4" s="23" t="str">
        <f>IF(B4="","",IF(C4="F",INDEX(Barèmes!$A$1:$A$4,MATCH((YEAR($B4)),Barèmes!$B$1:$B$4,-1)),INDEX(Barèmes!$C$1:$C$4,MATCH((YEAR($B4)),Barèmes!$B$1:$B$4,-1))))</f>
        <v>SF</v>
      </c>
    </row>
    <row r="5" spans="1:6">
      <c r="A5" s="41"/>
      <c r="B5" s="36"/>
      <c r="C5" s="40"/>
      <c r="D5" s="2"/>
      <c r="E5" s="11"/>
      <c r="F5" s="23" t="str">
        <f>IF(B5="","",IF(C5="F",INDEX(Barèmes!$A$1:$A$4,MATCH((YEAR($B5)),Barèmes!$B$1:$B$4,-1)),INDEX(Barèmes!$C$1:$C$4,MATCH((YEAR($B5)),Barèmes!$B$1:$B$4,-1))))</f>
        <v/>
      </c>
    </row>
    <row r="6" spans="1:6">
      <c r="A6" s="41"/>
      <c r="B6" s="36"/>
      <c r="C6" s="40"/>
      <c r="D6" s="2"/>
      <c r="E6" s="11"/>
      <c r="F6" s="23" t="str">
        <f>IF(B6="","",IF(C6="F",INDEX(Barèmes!$A$1:$A$4,MATCH((YEAR($B6)),Barèmes!$B$1:$B$4,-1)),INDEX(Barèmes!$C$1:$C$4,MATCH((YEAR($B6)),Barèmes!$B$1:$B$4,-1))))</f>
        <v/>
      </c>
    </row>
    <row r="7" spans="1:6">
      <c r="A7" s="41"/>
      <c r="B7" s="36"/>
      <c r="C7" s="40"/>
      <c r="D7" s="2"/>
      <c r="E7" s="11"/>
      <c r="F7" s="23" t="str">
        <f>IF(B7="","",IF(C7="F",INDEX(Barèmes!$A$1:$A$4,MATCH((YEAR($B7)),Barèmes!$B$1:$B$4,-1)),INDEX(Barèmes!$C$1:$C$4,MATCH((YEAR($B7)),Barèmes!$B$1:$B$4,-1))))</f>
        <v/>
      </c>
    </row>
    <row r="8" spans="1:6">
      <c r="A8" s="41"/>
      <c r="B8" s="36"/>
      <c r="C8" s="40"/>
      <c r="D8" s="2"/>
      <c r="E8" s="11"/>
      <c r="F8" s="23" t="str">
        <f>IF(B8="","",IF(C8="F",INDEX(Barèmes!$A$1:$A$4,MATCH((YEAR($B8)),Barèmes!$B$1:$B$4,-1)),INDEX(Barèmes!$C$1:$C$4,MATCH((YEAR($B8)),Barèmes!$B$1:$B$4,-1))))</f>
        <v/>
      </c>
    </row>
    <row r="9" spans="1:6">
      <c r="A9" s="41"/>
      <c r="B9" s="36"/>
      <c r="C9" s="40"/>
      <c r="D9" s="2"/>
      <c r="E9" s="11"/>
      <c r="F9" s="23" t="str">
        <f>IF(B9="","",IF(C9="F",INDEX(Barèmes!$A$1:$A$4,MATCH((YEAR($B9)),Barèmes!$B$1:$B$4,-1)),INDEX(Barèmes!$C$1:$C$4,MATCH((YEAR($B9)),Barèmes!$B$1:$B$4,-1))))</f>
        <v/>
      </c>
    </row>
    <row r="10" spans="1:6">
      <c r="A10" s="41"/>
      <c r="B10" s="36"/>
      <c r="C10" s="40"/>
      <c r="D10" s="2"/>
      <c r="E10" s="11"/>
      <c r="F10" s="23" t="str">
        <f>IF(B10="","",IF(C10="F",INDEX(Barèmes!$A$1:$A$4,MATCH((YEAR($B10)),Barèmes!$B$1:$B$4,-1)),INDEX(Barèmes!$C$1:$C$4,MATCH((YEAR($B10)),Barèmes!$B$1:$B$4,-1))))</f>
        <v/>
      </c>
    </row>
    <row r="11" spans="1:6">
      <c r="A11" s="41"/>
      <c r="B11" s="36"/>
      <c r="C11" s="40"/>
      <c r="D11" s="2"/>
      <c r="E11" s="11"/>
      <c r="F11" s="23" t="str">
        <f>IF(B11="","",IF(C11="F",INDEX(Barèmes!$A$1:$A$4,MATCH((YEAR($B11)),Barèmes!$B$1:$B$4,-1)),INDEX(Barèmes!$C$1:$C$4,MATCH((YEAR($B11)),Barèmes!$B$1:$B$4,-1))))</f>
        <v/>
      </c>
    </row>
    <row r="12" spans="1:6">
      <c r="A12" s="41"/>
      <c r="B12" s="36"/>
      <c r="C12" s="40"/>
      <c r="D12" s="2"/>
      <c r="E12" s="11"/>
      <c r="F12" s="23" t="str">
        <f>IF(B12="","",IF(C12="F",INDEX(Barèmes!$A$1:$A$4,MATCH((YEAR($B12)),Barèmes!$B$1:$B$4,-1)),INDEX(Barèmes!$C$1:$C$4,MATCH((YEAR($B12)),Barèmes!$B$1:$B$4,-1))))</f>
        <v/>
      </c>
    </row>
    <row r="13" spans="1:6">
      <c r="A13" s="41"/>
      <c r="B13" s="36"/>
      <c r="C13" s="40"/>
      <c r="D13" s="2"/>
      <c r="E13" s="11"/>
      <c r="F13" s="23" t="str">
        <f>IF(B13="","",IF(C13="F",INDEX(Barèmes!$A$1:$A$4,MATCH((YEAR($B13)),Barèmes!$B$1:$B$4,-1)),INDEX(Barèmes!$C$1:$C$4,MATCH((YEAR($B13)),Barèmes!$B$1:$B$4,-1))))</f>
        <v/>
      </c>
    </row>
    <row r="14" spans="1:6">
      <c r="A14" s="41"/>
      <c r="B14" s="36"/>
      <c r="C14" s="40"/>
      <c r="D14" s="2"/>
      <c r="E14" s="11"/>
      <c r="F14" s="23" t="str">
        <f>IF(B14="","",IF(C14="F",INDEX(Barèmes!$A$1:$A$4,MATCH((YEAR($B14)),Barèmes!$B$1:$B$4,-1)),INDEX(Barèmes!$C$1:$C$4,MATCH((YEAR($B14)),Barèmes!$B$1:$B$4,-1))))</f>
        <v/>
      </c>
    </row>
    <row r="15" spans="1:6">
      <c r="A15" s="41"/>
      <c r="B15" s="36"/>
      <c r="C15" s="40"/>
      <c r="D15" s="2"/>
      <c r="E15" s="11"/>
      <c r="F15" s="23" t="str">
        <f>IF(B15="","",IF(C15="F",INDEX(Barèmes!$A$1:$A$4,MATCH((YEAR($B15)),Barèmes!$B$1:$B$4,-1)),INDEX(Barèmes!$C$1:$C$4,MATCH((YEAR($B15)),Barèmes!$B$1:$B$4,-1))))</f>
        <v/>
      </c>
    </row>
    <row r="16" spans="1:6">
      <c r="A16" s="41"/>
      <c r="B16" s="36"/>
      <c r="C16" s="40"/>
      <c r="D16" s="2"/>
      <c r="E16" s="11"/>
      <c r="F16" s="23" t="str">
        <f>IF(B16="","",IF(C16="F",INDEX(Barèmes!$A$1:$A$4,MATCH((YEAR($B16)),Barèmes!$B$1:$B$4,-1)),INDEX(Barèmes!$C$1:$C$4,MATCH((YEAR($B16)),Barèmes!$B$1:$B$4,-1))))</f>
        <v/>
      </c>
    </row>
    <row r="17" spans="1:7">
      <c r="A17" s="41"/>
      <c r="B17" s="36"/>
      <c r="C17" s="40"/>
      <c r="D17" s="2"/>
      <c r="E17" s="11"/>
      <c r="F17" s="23" t="str">
        <f>IF(B17="","",IF(C17="F",INDEX(Barèmes!$A$1:$A$4,MATCH((YEAR($B17)),Barèmes!$B$1:$B$4,-1)),INDEX(Barèmes!$C$1:$C$4,MATCH((YEAR($B17)),Barèmes!$B$1:$B$4,-1))))</f>
        <v/>
      </c>
    </row>
    <row r="18" spans="1:7">
      <c r="A18" s="41"/>
      <c r="B18" s="36"/>
      <c r="C18" s="40"/>
      <c r="D18" s="2"/>
      <c r="E18" s="11"/>
      <c r="F18" s="23" t="str">
        <f>IF(B18="","",IF(C18="F",INDEX(Barèmes!$A$1:$A$4,MATCH((YEAR($B18)),Barèmes!$B$1:$B$4,-1)),INDEX(Barèmes!$C$1:$C$4,MATCH((YEAR($B18)),Barèmes!$B$1:$B$4,-1))))</f>
        <v/>
      </c>
    </row>
    <row r="19" spans="1:7">
      <c r="A19" s="41"/>
      <c r="B19" s="36"/>
      <c r="C19" s="40"/>
      <c r="D19" s="2"/>
      <c r="E19" s="11"/>
      <c r="F19" s="23" t="str">
        <f>IF(B19="","",IF(C19="F",INDEX(Barèmes!$A$1:$A$4,MATCH((YEAR($B19)),Barèmes!$B$1:$B$4,-1)),INDEX(Barèmes!$C$1:$C$4,MATCH((YEAR($B19)),Barèmes!$B$1:$B$4,-1))))</f>
        <v/>
      </c>
    </row>
    <row r="20" spans="1:7">
      <c r="A20" s="41"/>
      <c r="B20" s="36"/>
      <c r="C20" s="40"/>
      <c r="D20" s="2"/>
      <c r="E20" s="11"/>
      <c r="F20" s="23" t="str">
        <f>IF(B20="","",IF(C20="F",INDEX(Barèmes!$A$1:$A$4,MATCH((YEAR($B20)),Barèmes!$B$1:$B$4,-1)),INDEX(Barèmes!$C$1:$C$4,MATCH((YEAR($B20)),Barèmes!$B$1:$B$4,-1))))</f>
        <v/>
      </c>
    </row>
    <row r="21" spans="1:7">
      <c r="A21" s="41"/>
      <c r="B21" s="36"/>
      <c r="C21" s="40"/>
      <c r="D21" s="2"/>
      <c r="E21" s="11"/>
      <c r="F21" s="23" t="str">
        <f>IF(B21="","",IF(C21="F",INDEX(Barèmes!$A$1:$A$4,MATCH((YEAR($B21)),Barèmes!$B$1:$B$4,-1)),INDEX(Barèmes!$C$1:$C$4,MATCH((YEAR($B21)),Barèmes!$B$1:$B$4,-1))))</f>
        <v/>
      </c>
    </row>
    <row r="22" spans="1:7">
      <c r="A22" s="41"/>
      <c r="B22" s="36"/>
      <c r="C22" s="40"/>
      <c r="D22" s="2"/>
      <c r="E22" s="11"/>
      <c r="F22" s="23" t="str">
        <f>IF(B22="","",IF(C22="F",INDEX(Barèmes!$A$1:$A$4,MATCH((YEAR($B22)),Barèmes!$B$1:$B$4,-1)),INDEX(Barèmes!$C$1:$C$4,MATCH((YEAR($B22)),Barèmes!$B$1:$B$4,-1))))</f>
        <v/>
      </c>
    </row>
    <row r="23" spans="1:7">
      <c r="A23" s="41"/>
      <c r="B23" s="36"/>
      <c r="C23" s="40"/>
      <c r="D23" s="2"/>
      <c r="E23" s="11"/>
      <c r="F23" s="23" t="str">
        <f>IF(B23="","",IF(C23="F",INDEX(Barèmes!$A$1:$A$4,MATCH((YEAR($B23)),Barèmes!$B$1:$B$4,-1)),INDEX(Barèmes!$C$1:$C$4,MATCH((YEAR($B23)),Barèmes!$B$1:$B$4,-1))))</f>
        <v/>
      </c>
    </row>
    <row r="24" spans="1:7">
      <c r="A24" s="41"/>
      <c r="B24" s="36"/>
      <c r="C24" s="40"/>
      <c r="D24" s="2"/>
      <c r="E24" s="11"/>
      <c r="F24" s="23" t="str">
        <f>IF(B24="","",IF(C24="F",INDEX(Barèmes!$A$1:$A$4,MATCH((YEAR($B24)),Barèmes!$B$1:$B$4,-1)),INDEX(Barèmes!$C$1:$C$4,MATCH((YEAR($B24)),Barèmes!$B$1:$B$4,-1))))</f>
        <v/>
      </c>
    </row>
    <row r="25" spans="1:7">
      <c r="A25" s="41"/>
      <c r="B25" s="36"/>
      <c r="C25" s="40"/>
      <c r="D25" s="2"/>
      <c r="E25" s="11"/>
      <c r="F25" s="23" t="str">
        <f>IF(B25="","",IF(C25="F",INDEX(Barèmes!$A$1:$A$4,MATCH((YEAR($B25)),Barèmes!$B$1:$B$4,-1)),INDEX(Barèmes!$C$1:$C$4,MATCH((YEAR($B25)),Barèmes!$B$1:$B$4,-1))))</f>
        <v/>
      </c>
    </row>
    <row r="26" spans="1:7">
      <c r="A26" s="41"/>
      <c r="B26" s="36"/>
      <c r="C26" s="40"/>
      <c r="D26" s="2"/>
      <c r="E26" s="11"/>
      <c r="F26" s="23" t="str">
        <f>IF(B26="","",IF(C26="F",INDEX(Barèmes!$A$1:$A$4,MATCH((YEAR($B26)),Barèmes!$B$1:$B$4,-1)),INDEX(Barèmes!$C$1:$C$4,MATCH((YEAR($B26)),Barèmes!$B$1:$B$4,-1))))</f>
        <v/>
      </c>
    </row>
    <row r="27" spans="1:7">
      <c r="A27" s="41"/>
      <c r="B27" s="36"/>
      <c r="C27" s="40"/>
      <c r="D27" s="2"/>
      <c r="E27" s="11"/>
      <c r="F27" s="23" t="str">
        <f>IF(B27="","",IF(C27="F",INDEX(Barèmes!$A$1:$A$4,MATCH((YEAR($B27)),Barèmes!$B$1:$B$4,-1)),INDEX(Barèmes!$C$1:$C$4,MATCH((YEAR($B27)),Barèmes!$B$1:$B$4,-1))))</f>
        <v/>
      </c>
    </row>
    <row r="28" spans="1:7">
      <c r="A28" s="41"/>
      <c r="B28" s="36"/>
      <c r="C28" s="40"/>
      <c r="D28" s="2"/>
      <c r="E28" s="11"/>
      <c r="F28" s="23" t="str">
        <f>IF(B28="","",IF(C28="F",INDEX(Barèmes!$A$1:$A$4,MATCH((YEAR($B28)),Barèmes!$B$1:$B$4,-1)),INDEX(Barèmes!$C$1:$C$4,MATCH((YEAR($B28)),Barèmes!$B$1:$B$4,-1))))</f>
        <v/>
      </c>
    </row>
    <row r="29" spans="1:7">
      <c r="A29" s="41"/>
      <c r="B29" s="36"/>
      <c r="C29" s="40"/>
      <c r="D29" s="2"/>
      <c r="E29" s="11"/>
      <c r="F29" s="23" t="str">
        <f>IF(B29="","",IF(C29="F",INDEX(Barèmes!$A$1:$A$4,MATCH((YEAR($B29)),Barèmes!$B$1:$B$4,-1)),INDEX(Barèmes!$C$1:$C$4,MATCH((YEAR($B29)),Barèmes!$B$1:$B$4,-1))))</f>
        <v/>
      </c>
    </row>
    <row r="30" spans="1:7">
      <c r="A30" s="41"/>
      <c r="B30" s="36"/>
      <c r="C30" s="40"/>
      <c r="D30" s="2"/>
      <c r="E30" s="11"/>
      <c r="F30" s="23" t="str">
        <f>IF(B30="","",IF(C30="F",INDEX(Barèmes!$A$1:$A$4,MATCH((YEAR($B30)),Barèmes!$B$1:$B$4,-1)),INDEX(Barèmes!$C$1:$C$4,MATCH((YEAR($B30)),Barèmes!$B$1:$B$4,-1))))</f>
        <v/>
      </c>
    </row>
    <row r="31" spans="1:7">
      <c r="A31" s="41"/>
      <c r="B31" s="36"/>
      <c r="C31" s="40"/>
      <c r="D31" s="2"/>
      <c r="E31" s="11"/>
      <c r="F31" s="23" t="str">
        <f>IF(B31="","",IF(C31="F",INDEX(Barèmes!$A$1:$A$4,MATCH((YEAR($B31)),Barèmes!$B$1:$B$4,-1)),INDEX(Barèmes!$C$1:$C$4,MATCH((YEAR($B31)),Barèmes!$B$1:$B$4,-1))))</f>
        <v/>
      </c>
      <c r="G31" s="4"/>
    </row>
    <row r="32" spans="1:7">
      <c r="A32" s="41"/>
      <c r="B32" s="36"/>
      <c r="C32" s="40"/>
      <c r="D32" s="2"/>
      <c r="E32" s="11"/>
      <c r="F32" s="23" t="str">
        <f>IF(B32="","",IF(C32="F",INDEX(Barèmes!$A$1:$A$4,MATCH((YEAR($B32)),Barèmes!$B$1:$B$4,-1)),INDEX(Barèmes!$C$1:$C$4,MATCH((YEAR($B32)),Barèmes!$B$1:$B$4,-1))))</f>
        <v/>
      </c>
    </row>
    <row r="33" spans="1:6">
      <c r="A33" s="41"/>
      <c r="B33" s="36"/>
      <c r="C33" s="40"/>
      <c r="D33" s="2"/>
      <c r="E33" s="11"/>
      <c r="F33" s="23" t="str">
        <f>IF(B33="","",IF(C33="F",INDEX(Barèmes!$A$1:$A$4,MATCH((YEAR($B33)),Barèmes!$B$1:$B$4,-1)),INDEX(Barèmes!$C$1:$C$4,MATCH((YEAR($B33)),Barèmes!$B$1:$B$4,-1))))</f>
        <v/>
      </c>
    </row>
    <row r="34" spans="1:6">
      <c r="A34" s="41"/>
      <c r="B34" s="36"/>
      <c r="C34" s="40"/>
      <c r="D34" s="2"/>
      <c r="E34" s="11"/>
      <c r="F34" s="23" t="str">
        <f>IF(B34="","",IF(C34="F",INDEX(Barèmes!$A$1:$A$4,MATCH((YEAR($B34)),Barèmes!$B$1:$B$4,-1)),INDEX(Barèmes!$C$1:$C$4,MATCH((YEAR($B34)),Barèmes!$B$1:$B$4,-1))))</f>
        <v/>
      </c>
    </row>
    <row r="35" spans="1:6">
      <c r="A35" s="41"/>
      <c r="B35" s="36"/>
      <c r="C35" s="40"/>
      <c r="D35" s="2"/>
      <c r="E35" s="11"/>
      <c r="F35" s="23" t="str">
        <f>IF(B35="","",IF(C35="F",INDEX(Barèmes!$A$1:$A$4,MATCH((YEAR($B35)),Barèmes!$B$1:$B$4,-1)),INDEX(Barèmes!$C$1:$C$4,MATCH((YEAR($B35)),Barèmes!$B$1:$B$4,-1))))</f>
        <v/>
      </c>
    </row>
    <row r="36" spans="1:6">
      <c r="A36" s="41"/>
      <c r="B36" s="36"/>
      <c r="C36" s="40"/>
      <c r="D36" s="2"/>
      <c r="E36" s="11"/>
      <c r="F36" s="23" t="str">
        <f>IF(B36="","",IF(C36="F",INDEX(Barèmes!$A$1:$A$4,MATCH((YEAR($B36)),Barèmes!$B$1:$B$4,-1)),INDEX(Barèmes!$C$1:$C$4,MATCH((YEAR($B36)),Barèmes!$B$1:$B$4,-1))))</f>
        <v/>
      </c>
    </row>
    <row r="37" spans="1:6">
      <c r="A37" s="41"/>
      <c r="B37" s="36"/>
      <c r="C37" s="40"/>
      <c r="D37" s="2"/>
      <c r="E37" s="11"/>
      <c r="F37" s="23" t="str">
        <f>IF(B37="","",IF(C37="F",INDEX(Barèmes!$A$1:$A$4,MATCH((YEAR($B37)),Barèmes!$B$1:$B$4,-1)),INDEX(Barèmes!$C$1:$C$4,MATCH((YEAR($B37)),Barèmes!$B$1:$B$4,-1))))</f>
        <v/>
      </c>
    </row>
    <row r="38" spans="1:6">
      <c r="A38" s="41"/>
      <c r="B38" s="36"/>
      <c r="C38" s="40"/>
      <c r="D38" s="2"/>
      <c r="E38" s="11"/>
      <c r="F38" s="23" t="str">
        <f>IF(B38="","",IF(C38="F",INDEX(Barèmes!$A$1:$A$4,MATCH((YEAR($B38)),Barèmes!$B$1:$B$4,-1)),INDEX(Barèmes!$C$1:$C$4,MATCH((YEAR($B38)),Barèmes!$B$1:$B$4,-1))))</f>
        <v/>
      </c>
    </row>
    <row r="39" spans="1:6">
      <c r="A39" s="41"/>
      <c r="B39" s="36"/>
      <c r="C39" s="40"/>
      <c r="D39" s="2"/>
      <c r="E39" s="11"/>
      <c r="F39" s="23" t="str">
        <f>IF(B39="","",IF(C39="F",INDEX(Barèmes!$A$1:$A$4,MATCH((YEAR($B39)),Barèmes!$B$1:$B$4,-1)),INDEX(Barèmes!$C$1:$C$4,MATCH((YEAR($B39)),Barèmes!$B$1:$B$4,-1))))</f>
        <v/>
      </c>
    </row>
    <row r="40" spans="1:6">
      <c r="A40" s="41"/>
      <c r="B40" s="36"/>
      <c r="C40" s="40"/>
      <c r="D40" s="2"/>
      <c r="E40" s="11"/>
      <c r="F40" s="23" t="str">
        <f>IF(B40="","",IF(C40="F",INDEX(Barèmes!$A$1:$A$4,MATCH((YEAR($B40)),Barèmes!$B$1:$B$4,-1)),INDEX(Barèmes!$C$1:$C$4,MATCH((YEAR($B40)),Barèmes!$B$1:$B$4,-1))))</f>
        <v/>
      </c>
    </row>
    <row r="41" spans="1:6">
      <c r="A41" s="41"/>
      <c r="B41" s="36"/>
      <c r="C41" s="40"/>
      <c r="D41" s="2"/>
      <c r="E41" s="11"/>
      <c r="F41" s="23" t="str">
        <f>IF(B41="","",IF(C41="F",INDEX(Barèmes!$A$1:$A$4,MATCH((YEAR($B41)),Barèmes!$B$1:$B$4,-1)),INDEX(Barèmes!$C$1:$C$4,MATCH((YEAR($B41)),Barèmes!$B$1:$B$4,-1))))</f>
        <v/>
      </c>
    </row>
    <row r="42" spans="1:6">
      <c r="A42" s="41"/>
      <c r="B42" s="36"/>
      <c r="C42" s="40"/>
      <c r="D42" s="2"/>
      <c r="E42" s="11"/>
      <c r="F42" s="23" t="str">
        <f>IF(B42="","",IF(C42="F",INDEX(Barèmes!$A$1:$A$4,MATCH((YEAR($B42)),Barèmes!$B$1:$B$4,-1)),INDEX(Barèmes!$C$1:$C$4,MATCH((YEAR($B42)),Barèmes!$B$1:$B$4,-1))))</f>
        <v/>
      </c>
    </row>
    <row r="43" spans="1:6">
      <c r="A43" s="41"/>
      <c r="B43" s="36"/>
      <c r="C43" s="40"/>
      <c r="D43" s="2"/>
      <c r="E43" s="11"/>
      <c r="F43" s="23" t="str">
        <f>IF(B43="","",IF(C43="F",INDEX(Barèmes!$A$1:$A$4,MATCH((YEAR($B43)),Barèmes!$B$1:$B$4,-1)),INDEX(Barèmes!$C$1:$C$4,MATCH((YEAR($B43)),Barèmes!$B$1:$B$4,-1))))</f>
        <v/>
      </c>
    </row>
    <row r="44" spans="1:6">
      <c r="A44" s="41"/>
      <c r="B44" s="36"/>
      <c r="C44" s="40"/>
      <c r="D44" s="2"/>
      <c r="E44" s="11"/>
      <c r="F44" s="23" t="str">
        <f>IF(B44="","",IF(C44="F",INDEX(Barèmes!$A$1:$A$4,MATCH((YEAR($B44)),Barèmes!$B$1:$B$4,-1)),INDEX(Barèmes!$C$1:$C$4,MATCH((YEAR($B44)),Barèmes!$B$1:$B$4,-1))))</f>
        <v/>
      </c>
    </row>
    <row r="45" spans="1:6">
      <c r="A45" s="41"/>
      <c r="B45" s="36"/>
      <c r="C45" s="40"/>
      <c r="D45" s="2"/>
      <c r="E45" s="11"/>
      <c r="F45" s="23" t="str">
        <f>IF(B45="","",IF(C45="F",INDEX(Barèmes!$A$1:$A$4,MATCH((YEAR($B45)),Barèmes!$B$1:$B$4,-1)),INDEX(Barèmes!$C$1:$C$4,MATCH((YEAR($B45)),Barèmes!$B$1:$B$4,-1))))</f>
        <v/>
      </c>
    </row>
    <row r="46" spans="1:6">
      <c r="A46" s="41"/>
      <c r="B46" s="36"/>
      <c r="C46" s="40"/>
      <c r="D46" s="2"/>
      <c r="E46" s="11"/>
      <c r="F46" s="23" t="str">
        <f>IF(B46="","",IF(C46="F",INDEX(Barèmes!$A$1:$A$4,MATCH((YEAR($B46)),Barèmes!$B$1:$B$4,-1)),INDEX(Barèmes!$C$1:$C$4,MATCH((YEAR($B46)),Barèmes!$B$1:$B$4,-1))))</f>
        <v/>
      </c>
    </row>
    <row r="47" spans="1:6">
      <c r="A47" s="41"/>
      <c r="B47" s="36"/>
      <c r="C47" s="40"/>
      <c r="D47" s="2"/>
      <c r="E47" s="11"/>
      <c r="F47" s="23" t="str">
        <f>IF(B47="","",IF(C47="F",INDEX(Barèmes!$A$1:$A$4,MATCH((YEAR($B47)),Barèmes!$B$1:$B$4,-1)),INDEX(Barèmes!$C$1:$C$4,MATCH((YEAR($B47)),Barèmes!$B$1:$B$4,-1))))</f>
        <v/>
      </c>
    </row>
    <row r="48" spans="1:6">
      <c r="A48" s="41"/>
      <c r="B48" s="36"/>
      <c r="C48" s="40"/>
      <c r="D48" s="2"/>
      <c r="E48" s="11"/>
      <c r="F48" s="23" t="str">
        <f>IF(B48="","",IF(C48="F",INDEX(Barèmes!$A$1:$A$4,MATCH((YEAR($B48)),Barèmes!$B$1:$B$4,-1)),INDEX(Barèmes!$C$1:$C$4,MATCH((YEAR($B48)),Barèmes!$B$1:$B$4,-1))))</f>
        <v/>
      </c>
    </row>
    <row r="49" spans="1:7">
      <c r="A49" s="41"/>
      <c r="B49" s="36"/>
      <c r="C49" s="40"/>
      <c r="D49" s="2"/>
      <c r="E49" s="11"/>
      <c r="F49" s="23" t="str">
        <f>IF(B49="","",IF(C49="F",INDEX(Barèmes!$A$1:$A$4,MATCH((YEAR($B49)),Barèmes!$B$1:$B$4,-1)),INDEX(Barèmes!$C$1:$C$4,MATCH((YEAR($B49)),Barèmes!$B$1:$B$4,-1))))</f>
        <v/>
      </c>
    </row>
    <row r="50" spans="1:7">
      <c r="A50" s="41"/>
      <c r="B50" s="36"/>
      <c r="C50" s="40"/>
      <c r="D50" s="2"/>
      <c r="E50" s="11"/>
      <c r="F50" s="23" t="str">
        <f>IF(B50="","",IF(C50="F",INDEX(Barèmes!$A$1:$A$4,MATCH((YEAR($B50)),Barèmes!$B$1:$B$4,-1)),INDEX(Barèmes!$C$1:$C$4,MATCH((YEAR($B50)),Barèmes!$B$1:$B$4,-1))))</f>
        <v/>
      </c>
    </row>
    <row r="51" spans="1:7">
      <c r="A51" s="41"/>
      <c r="B51" s="36"/>
      <c r="C51" s="40"/>
      <c r="D51" s="2"/>
      <c r="E51" s="11"/>
      <c r="F51" s="23" t="str">
        <f>IF(B51="","",IF(C51="F",INDEX(Barèmes!$A$1:$A$4,MATCH((YEAR($B51)),Barèmes!$B$1:$B$4,-1)),INDEX(Barèmes!$C$1:$C$4,MATCH((YEAR($B51)),Barèmes!$B$1:$B$4,-1))))</f>
        <v/>
      </c>
    </row>
    <row r="52" spans="1:7">
      <c r="A52" s="41"/>
      <c r="B52" s="36"/>
      <c r="C52" s="40"/>
      <c r="D52" s="2"/>
      <c r="E52" s="11"/>
      <c r="F52" s="23" t="str">
        <f>IF(B52="","",IF(C52="F",INDEX(Barèmes!$A$1:$A$4,MATCH((YEAR($B52)),Barèmes!$B$1:$B$4,-1)),INDEX(Barèmes!$C$1:$C$4,MATCH((YEAR($B52)),Barèmes!$B$1:$B$4,-1))))</f>
        <v/>
      </c>
    </row>
    <row r="53" spans="1:7">
      <c r="A53" s="41"/>
      <c r="B53" s="36"/>
      <c r="C53" s="40"/>
      <c r="D53" s="2"/>
      <c r="E53" s="11"/>
      <c r="F53" s="23" t="str">
        <f>IF(B53="","",IF(C53="F",INDEX(Barèmes!$A$1:$A$4,MATCH((YEAR($B53)),Barèmes!$B$1:$B$4,-1)),INDEX(Barèmes!$C$1:$C$4,MATCH((YEAR($B53)),Barèmes!$B$1:$B$4,-1))))</f>
        <v/>
      </c>
    </row>
    <row r="54" spans="1:7">
      <c r="A54" s="41"/>
      <c r="B54" s="36"/>
      <c r="C54" s="40"/>
      <c r="D54" s="2"/>
      <c r="E54" s="11"/>
      <c r="F54" s="23" t="str">
        <f>IF(B54="","",IF(C54="F",INDEX(Barèmes!$A$1:$A$4,MATCH((YEAR($B54)),Barèmes!$B$1:$B$4,-1)),INDEX(Barèmes!$C$1:$C$4,MATCH((YEAR($B54)),Barèmes!$B$1:$B$4,-1))))</f>
        <v/>
      </c>
    </row>
    <row r="55" spans="1:7">
      <c r="A55" s="41"/>
      <c r="B55" s="36"/>
      <c r="C55" s="40"/>
      <c r="D55" s="2"/>
      <c r="E55" s="11"/>
      <c r="F55" s="23" t="str">
        <f>IF(B55="","",IF(C55="F",INDEX(Barèmes!$A$1:$A$4,MATCH((YEAR($B55)),Barèmes!$B$1:$B$4,-1)),INDEX(Barèmes!$C$1:$C$4,MATCH((YEAR($B55)),Barèmes!$B$1:$B$4,-1))))</f>
        <v/>
      </c>
    </row>
    <row r="56" spans="1:7">
      <c r="A56" s="41"/>
      <c r="B56" s="36"/>
      <c r="C56" s="40"/>
      <c r="D56" s="2"/>
      <c r="E56" s="11"/>
      <c r="F56" s="23" t="str">
        <f>IF(B56="","",IF(C56="F",INDEX(Barèmes!$A$1:$A$4,MATCH((YEAR($B56)),Barèmes!$B$1:$B$4,-1)),INDEX(Barèmes!$C$1:$C$4,MATCH((YEAR($B56)),Barèmes!$B$1:$B$4,-1))))</f>
        <v/>
      </c>
    </row>
    <row r="57" spans="1:7">
      <c r="A57" s="41"/>
      <c r="B57" s="36"/>
      <c r="C57" s="40"/>
      <c r="D57" s="2"/>
      <c r="E57" s="11"/>
      <c r="F57" s="23" t="str">
        <f>IF(B57="","",IF(C57="F",INDEX(Barèmes!$A$1:$A$4,MATCH((YEAR($B57)),Barèmes!$B$1:$B$4,-1)),INDEX(Barèmes!$C$1:$C$4,MATCH((YEAR($B57)),Barèmes!$B$1:$B$4,-1))))</f>
        <v/>
      </c>
    </row>
    <row r="58" spans="1:7">
      <c r="A58" s="41"/>
      <c r="B58" s="36"/>
      <c r="C58" s="40"/>
      <c r="D58" s="2"/>
      <c r="E58" s="11"/>
      <c r="F58" s="23" t="str">
        <f>IF(B58="","",IF(C58="F",INDEX(Barèmes!$A$1:$A$4,MATCH((YEAR($B58)),Barèmes!$B$1:$B$4,-1)),INDEX(Barèmes!$C$1:$C$4,MATCH((YEAR($B58)),Barèmes!$B$1:$B$4,-1))))</f>
        <v/>
      </c>
    </row>
    <row r="59" spans="1:7">
      <c r="A59" s="41"/>
      <c r="B59" s="36"/>
      <c r="C59" s="40"/>
      <c r="D59" s="2"/>
      <c r="E59" s="11"/>
      <c r="F59" s="23" t="str">
        <f>IF(B59="","",IF(C59="F",INDEX(Barèmes!$A$1:$A$4,MATCH((YEAR($B59)),Barèmes!$B$1:$B$4,-1)),INDEX(Barèmes!$C$1:$C$4,MATCH((YEAR($B59)),Barèmes!$B$1:$B$4,-1))))</f>
        <v/>
      </c>
    </row>
    <row r="60" spans="1:7">
      <c r="A60" s="41"/>
      <c r="B60" s="36"/>
      <c r="C60" s="40"/>
      <c r="D60" s="2"/>
      <c r="E60" s="11"/>
      <c r="F60" s="23" t="str">
        <f>IF(B60="","",IF(C60="F",INDEX(Barèmes!$A$1:$A$4,MATCH((YEAR($B60)),Barèmes!$B$1:$B$4,-1)),INDEX(Barèmes!$C$1:$C$4,MATCH((YEAR($B60)),Barèmes!$B$1:$B$4,-1))))</f>
        <v/>
      </c>
    </row>
    <row r="61" spans="1:7">
      <c r="A61" s="41"/>
      <c r="B61" s="36"/>
      <c r="C61" s="40"/>
      <c r="D61" s="2"/>
      <c r="E61" s="11"/>
      <c r="F61" s="23" t="str">
        <f>IF(B61="","",IF(C61="F",INDEX(Barèmes!$A$1:$A$4,MATCH((YEAR($B61)),Barèmes!$B$1:$B$4,-1)),INDEX(Barèmes!$C$1:$C$4,MATCH((YEAR($B61)),Barèmes!$B$1:$B$4,-1))))</f>
        <v/>
      </c>
    </row>
    <row r="62" spans="1:7">
      <c r="A62" s="41"/>
      <c r="B62" s="36"/>
      <c r="C62" s="40"/>
      <c r="D62" s="2"/>
      <c r="E62" s="11"/>
      <c r="F62" s="23" t="str">
        <f>IF(B62="","",IF(C62="F",INDEX(Barèmes!$A$1:$A$4,MATCH((YEAR($B62)),Barèmes!$B$1:$B$4,-1)),INDEX(Barèmes!$C$1:$C$4,MATCH((YEAR($B62)),Barèmes!$B$1:$B$4,-1))))</f>
        <v/>
      </c>
      <c r="G62" s="1" t="s">
        <v>32</v>
      </c>
    </row>
    <row r="63" spans="1:7">
      <c r="A63" s="41"/>
      <c r="B63" s="36"/>
      <c r="C63" s="40"/>
      <c r="D63" s="2"/>
      <c r="E63" s="11"/>
      <c r="F63" s="23" t="str">
        <f>IF(B63="","",IF(C63="F",INDEX(Barèmes!$A$1:$A$4,MATCH((YEAR($B63)),Barèmes!$B$1:$B$4,-1)),INDEX(Barèmes!$C$1:$C$4,MATCH((YEAR($B63)),Barèmes!$B$1:$B$4,-1))))</f>
        <v/>
      </c>
    </row>
    <row r="64" spans="1:7">
      <c r="A64" s="41"/>
      <c r="B64" s="36"/>
      <c r="C64" s="40"/>
      <c r="D64" s="2"/>
      <c r="E64" s="11"/>
      <c r="F64" s="23" t="str">
        <f>IF(B64="","",IF(C64="F",INDEX(Barèmes!$A$1:$A$4,MATCH((YEAR($B64)),Barèmes!$B$1:$B$4,-1)),INDEX(Barèmes!$C$1:$C$4,MATCH((YEAR($B64)),Barèmes!$B$1:$B$4,-1))))</f>
        <v/>
      </c>
    </row>
    <row r="65" spans="1:6">
      <c r="A65" s="41"/>
      <c r="B65" s="36"/>
      <c r="C65" s="40"/>
      <c r="D65" s="2"/>
      <c r="E65" s="11"/>
      <c r="F65" s="23" t="str">
        <f>IF(B65="","",IF(C65="F",INDEX(Barèmes!$A$1:$A$4,MATCH((YEAR($B65)),Barèmes!$B$1:$B$4,-1)),INDEX(Barèmes!$C$1:$C$4,MATCH((YEAR($B65)),Barèmes!$B$1:$B$4,-1))))</f>
        <v/>
      </c>
    </row>
    <row r="66" spans="1:6">
      <c r="A66" s="41"/>
      <c r="B66" s="36"/>
      <c r="C66" s="40"/>
      <c r="D66" s="2"/>
      <c r="E66" s="11"/>
      <c r="F66" s="23" t="str">
        <f>IF(B66="","",IF(C66="F",INDEX(Barèmes!$A$1:$A$4,MATCH((YEAR($B66)),Barèmes!$B$1:$B$4,-1)),INDEX(Barèmes!$C$1:$C$4,MATCH((YEAR($B66)),Barèmes!$B$1:$B$4,-1))))</f>
        <v/>
      </c>
    </row>
    <row r="67" spans="1:6">
      <c r="A67" s="41"/>
      <c r="B67" s="36"/>
      <c r="C67" s="40"/>
      <c r="D67" s="2"/>
      <c r="E67" s="11"/>
      <c r="F67" s="23" t="str">
        <f>IF(B67="","",IF(C67="F",INDEX(Barèmes!$A$1:$A$4,MATCH((YEAR($B67)),Barèmes!$B$1:$B$4,-1)),INDEX(Barèmes!$C$1:$C$4,MATCH((YEAR($B67)),Barèmes!$B$1:$B$4,-1))))</f>
        <v/>
      </c>
    </row>
    <row r="68" spans="1:6">
      <c r="A68" s="41"/>
      <c r="B68" s="36"/>
      <c r="C68" s="40"/>
      <c r="D68" s="2"/>
      <c r="E68" s="11"/>
      <c r="F68" s="23" t="str">
        <f>IF(B68="","",IF(C68="F",INDEX(Barèmes!$A$1:$A$4,MATCH((YEAR($B68)),Barèmes!$B$1:$B$4,-1)),INDEX(Barèmes!$C$1:$C$4,MATCH((YEAR($B68)),Barèmes!$B$1:$B$4,-1))))</f>
        <v/>
      </c>
    </row>
    <row r="69" spans="1:6">
      <c r="A69" s="41"/>
      <c r="B69" s="36"/>
      <c r="C69" s="40"/>
      <c r="D69" s="2"/>
      <c r="E69" s="11"/>
      <c r="F69" s="23" t="str">
        <f>IF(B69="","",IF(C69="F",INDEX(Barèmes!$A$1:$A$4,MATCH((YEAR($B69)),Barèmes!$B$1:$B$4,-1)),INDEX(Barèmes!$C$1:$C$4,MATCH((YEAR($B69)),Barèmes!$B$1:$B$4,-1))))</f>
        <v/>
      </c>
    </row>
    <row r="70" spans="1:6">
      <c r="A70" s="41"/>
      <c r="B70" s="36"/>
      <c r="C70" s="40"/>
      <c r="D70" s="2"/>
      <c r="E70" s="11"/>
      <c r="F70" s="23" t="str">
        <f>IF(B70="","",IF(C70="F",INDEX(Barèmes!$A$1:$A$4,MATCH((YEAR($B70)),Barèmes!$B$1:$B$4,-1)),INDEX(Barèmes!$C$1:$C$4,MATCH((YEAR($B70)),Barèmes!$B$1:$B$4,-1))))</f>
        <v/>
      </c>
    </row>
    <row r="71" spans="1:6">
      <c r="A71" s="41"/>
      <c r="B71" s="36"/>
      <c r="C71" s="40"/>
      <c r="D71" s="2"/>
      <c r="E71" s="11"/>
      <c r="F71" s="23" t="str">
        <f>IF(B71="","",IF(C71="F",INDEX(Barèmes!$A$1:$A$4,MATCH((YEAR($B71)),Barèmes!$B$1:$B$4,-1)),INDEX(Barèmes!$C$1:$C$4,MATCH((YEAR($B71)),Barèmes!$B$1:$B$4,-1))))</f>
        <v/>
      </c>
    </row>
    <row r="72" spans="1:6">
      <c r="A72" s="41"/>
      <c r="B72" s="36"/>
      <c r="C72" s="40"/>
      <c r="D72" s="2"/>
      <c r="E72" s="11"/>
      <c r="F72" s="23" t="str">
        <f>IF(B72="","",IF(C72="F",INDEX(Barèmes!$A$1:$A$4,MATCH((YEAR($B72)),Barèmes!$B$1:$B$4,-1)),INDEX(Barèmes!$C$1:$C$4,MATCH((YEAR($B72)),Barèmes!$B$1:$B$4,-1))))</f>
        <v/>
      </c>
    </row>
    <row r="73" spans="1:6">
      <c r="A73" s="41"/>
      <c r="B73" s="36"/>
      <c r="C73" s="40"/>
      <c r="D73" s="2"/>
      <c r="E73" s="11"/>
      <c r="F73" s="23" t="str">
        <f>IF(B73="","",IF(C73="F",INDEX(Barèmes!$A$1:$A$4,MATCH((YEAR($B73)),Barèmes!$B$1:$B$4,-1)),INDEX(Barèmes!$C$1:$C$4,MATCH((YEAR($B73)),Barèmes!$B$1:$B$4,-1))))</f>
        <v/>
      </c>
    </row>
    <row r="74" spans="1:6">
      <c r="A74" s="41"/>
      <c r="B74" s="36"/>
      <c r="C74" s="40"/>
      <c r="D74" s="2"/>
      <c r="E74" s="11"/>
      <c r="F74" s="23" t="str">
        <f>IF(B74="","",IF(C74="F",INDEX(Barèmes!$A$1:$A$4,MATCH((YEAR($B74)),Barèmes!$B$1:$B$4,-1)),INDEX(Barèmes!$C$1:$C$4,MATCH((YEAR($B74)),Barèmes!$B$1:$B$4,-1))))</f>
        <v/>
      </c>
    </row>
    <row r="75" spans="1:6">
      <c r="A75" s="41"/>
      <c r="B75" s="36"/>
      <c r="C75" s="40"/>
      <c r="D75" s="2"/>
      <c r="E75" s="11"/>
      <c r="F75" s="23" t="str">
        <f>IF(B75="","",IF(C75="F",INDEX(Barèmes!$A$1:$A$4,MATCH((YEAR($B75)),Barèmes!$B$1:$B$4,-1)),INDEX(Barèmes!$C$1:$C$4,MATCH((YEAR($B75)),Barèmes!$B$1:$B$4,-1))))</f>
        <v/>
      </c>
    </row>
    <row r="76" spans="1:6">
      <c r="A76" s="41"/>
      <c r="B76" s="36"/>
      <c r="C76" s="40"/>
      <c r="D76" s="2"/>
      <c r="E76" s="11"/>
      <c r="F76" s="23" t="str">
        <f>IF(B76="","",IF(C76="F",INDEX(Barèmes!$A$1:$A$4,MATCH((YEAR($B76)),Barèmes!$B$1:$B$4,-1)),INDEX(Barèmes!$C$1:$C$4,MATCH((YEAR($B76)),Barèmes!$B$1:$B$4,-1))))</f>
        <v/>
      </c>
    </row>
    <row r="77" spans="1:6">
      <c r="A77" s="41"/>
      <c r="B77" s="36"/>
      <c r="C77" s="40"/>
      <c r="D77" s="2"/>
      <c r="E77" s="11"/>
      <c r="F77" s="23" t="str">
        <f>IF(B77="","",IF(C77="F",INDEX(Barèmes!$A$1:$A$4,MATCH((YEAR($B77)),Barèmes!$B$1:$B$4,-1)),INDEX(Barèmes!$C$1:$C$4,MATCH((YEAR($B77)),Barèmes!$B$1:$B$4,-1))))</f>
        <v/>
      </c>
    </row>
    <row r="78" spans="1:6">
      <c r="A78" s="41"/>
      <c r="B78" s="36"/>
      <c r="C78" s="40"/>
      <c r="D78" s="2"/>
      <c r="E78" s="11"/>
      <c r="F78" s="23" t="str">
        <f>IF(B78="","",IF(C78="F",INDEX(Barèmes!$A$1:$A$4,MATCH((YEAR($B78)),Barèmes!$B$1:$B$4,-1)),INDEX(Barèmes!$C$1:$C$4,MATCH((YEAR($B78)),Barèmes!$B$1:$B$4,-1))))</f>
        <v/>
      </c>
    </row>
    <row r="79" spans="1:6">
      <c r="A79" s="41"/>
      <c r="B79" s="36"/>
      <c r="C79" s="40"/>
      <c r="D79" s="2"/>
      <c r="E79" s="11"/>
      <c r="F79" s="23" t="str">
        <f>IF(B79="","",IF(C79="F",INDEX(Barèmes!$A$1:$A$4,MATCH((YEAR($B79)),Barèmes!$B$1:$B$4,-1)),INDEX(Barèmes!$C$1:$C$4,MATCH((YEAR($B79)),Barèmes!$B$1:$B$4,-1))))</f>
        <v/>
      </c>
    </row>
    <row r="80" spans="1:6">
      <c r="A80" s="41"/>
      <c r="B80" s="36"/>
      <c r="C80" s="40"/>
      <c r="D80" s="2"/>
      <c r="E80" s="11"/>
      <c r="F80" s="23" t="str">
        <f>IF(B80="","",IF(C80="F",INDEX(Barèmes!$A$1:$A$4,MATCH((YEAR($B80)),Barèmes!$B$1:$B$4,-1)),INDEX(Barèmes!$C$1:$C$4,MATCH((YEAR($B80)),Barèmes!$B$1:$B$4,-1))))</f>
        <v/>
      </c>
    </row>
    <row r="81" spans="1:6">
      <c r="A81" s="41"/>
      <c r="B81" s="36"/>
      <c r="C81" s="40"/>
      <c r="D81" s="2"/>
      <c r="E81" s="11"/>
      <c r="F81" s="23" t="str">
        <f>IF(B81="","",IF(C81="F",INDEX(Barèmes!$A$1:$A$4,MATCH((YEAR($B81)),Barèmes!$B$1:$B$4,-1)),INDEX(Barèmes!$C$1:$C$4,MATCH((YEAR($B81)),Barèmes!$B$1:$B$4,-1))))</f>
        <v/>
      </c>
    </row>
    <row r="82" spans="1:6">
      <c r="A82" s="41"/>
      <c r="B82" s="36"/>
      <c r="C82" s="40"/>
      <c r="D82" s="2"/>
      <c r="E82" s="11"/>
      <c r="F82" s="23" t="str">
        <f>IF(B82="","",IF(C82="F",INDEX(Barèmes!$A$1:$A$4,MATCH((YEAR($B82)),Barèmes!$B$1:$B$4,-1)),INDEX(Barèmes!$C$1:$C$4,MATCH((YEAR($B82)),Barèmes!$B$1:$B$4,-1))))</f>
        <v/>
      </c>
    </row>
    <row r="83" spans="1:6">
      <c r="A83" s="41"/>
      <c r="B83" s="36"/>
      <c r="C83" s="40"/>
      <c r="D83" s="2"/>
      <c r="E83" s="11"/>
      <c r="F83" s="23" t="str">
        <f>IF(B83="","",IF(C83="F",INDEX(Barèmes!$A$1:$A$4,MATCH((YEAR($B83)),Barèmes!$B$1:$B$4,-1)),INDEX(Barèmes!$C$1:$C$4,MATCH((YEAR($B83)),Barèmes!$B$1:$B$4,-1))))</f>
        <v/>
      </c>
    </row>
    <row r="84" spans="1:6">
      <c r="A84" s="41"/>
      <c r="B84" s="36"/>
      <c r="C84" s="40"/>
      <c r="D84" s="2"/>
      <c r="E84" s="11"/>
      <c r="F84" s="23" t="str">
        <f>IF(B84="","",IF(C84="F",INDEX(Barèmes!$A$1:$A$4,MATCH((YEAR($B84)),Barèmes!$B$1:$B$4,-1)),INDEX(Barèmes!$C$1:$C$4,MATCH((YEAR($B84)),Barèmes!$B$1:$B$4,-1))))</f>
        <v/>
      </c>
    </row>
    <row r="85" spans="1:6">
      <c r="A85" s="41"/>
      <c r="B85" s="36"/>
      <c r="C85" s="40"/>
      <c r="D85" s="2"/>
      <c r="E85" s="11"/>
      <c r="F85" s="23" t="str">
        <f>IF(B85="","",IF(C85="F",INDEX(Barèmes!$A$1:$A$4,MATCH((YEAR($B85)),Barèmes!$B$1:$B$4,-1)),INDEX(Barèmes!$C$1:$C$4,MATCH((YEAR($B85)),Barèmes!$B$1:$B$4,-1))))</f>
        <v/>
      </c>
    </row>
    <row r="86" spans="1:6">
      <c r="A86" s="41"/>
      <c r="B86" s="36"/>
      <c r="C86" s="40"/>
      <c r="D86" s="2"/>
      <c r="E86" s="11"/>
      <c r="F86" s="23" t="str">
        <f>IF(B86="","",IF(C86="F",INDEX(Barèmes!$A$1:$A$4,MATCH((YEAR($B86)),Barèmes!$B$1:$B$4,-1)),INDEX(Barèmes!$C$1:$C$4,MATCH((YEAR($B86)),Barèmes!$B$1:$B$4,-1))))</f>
        <v/>
      </c>
    </row>
    <row r="87" spans="1:6">
      <c r="A87" s="41"/>
      <c r="B87" s="36"/>
      <c r="C87" s="40"/>
      <c r="D87" s="2"/>
      <c r="E87" s="11"/>
      <c r="F87" s="23" t="str">
        <f>IF(B87="","",IF(C87="F",INDEX(Barèmes!$A$1:$A$4,MATCH((YEAR($B87)),Barèmes!$B$1:$B$4,-1)),INDEX(Barèmes!$C$1:$C$4,MATCH((YEAR($B87)),Barèmes!$B$1:$B$4,-1))))</f>
        <v/>
      </c>
    </row>
    <row r="88" spans="1:6">
      <c r="A88" s="41"/>
      <c r="B88" s="36"/>
      <c r="C88" s="40"/>
      <c r="D88" s="2"/>
      <c r="E88" s="11"/>
      <c r="F88" s="23" t="str">
        <f>IF(B88="","",IF(C88="F",INDEX(Barèmes!$A$1:$A$4,MATCH((YEAR($B88)),Barèmes!$B$1:$B$4,-1)),INDEX(Barèmes!$C$1:$C$4,MATCH((YEAR($B88)),Barèmes!$B$1:$B$4,-1))))</f>
        <v/>
      </c>
    </row>
    <row r="89" spans="1:6">
      <c r="A89" s="41"/>
      <c r="B89" s="36"/>
      <c r="C89" s="40"/>
      <c r="D89" s="2"/>
      <c r="E89" s="11"/>
      <c r="F89" s="23" t="str">
        <f>IF(B89="","",IF(C89="F",INDEX(Barèmes!$A$1:$A$4,MATCH((YEAR($B89)),Barèmes!$B$1:$B$4,-1)),INDEX(Barèmes!$C$1:$C$4,MATCH((YEAR($B89)),Barèmes!$B$1:$B$4,-1))))</f>
        <v/>
      </c>
    </row>
    <row r="90" spans="1:6">
      <c r="A90" s="41"/>
      <c r="B90" s="36"/>
      <c r="C90" s="40"/>
      <c r="D90" s="2"/>
      <c r="E90" s="11"/>
      <c r="F90" s="23" t="str">
        <f>IF(B90="","",IF(C90="F",INDEX(Barèmes!$A$1:$A$4,MATCH((YEAR($B90)),Barèmes!$B$1:$B$4,-1)),INDEX(Barèmes!$C$1:$C$4,MATCH((YEAR($B90)),Barèmes!$B$1:$B$4,-1))))</f>
        <v/>
      </c>
    </row>
    <row r="91" spans="1:6">
      <c r="A91" s="41"/>
      <c r="B91" s="36"/>
      <c r="C91" s="40"/>
      <c r="D91" s="2"/>
      <c r="E91" s="11"/>
      <c r="F91" s="23" t="str">
        <f>IF(B91="","",IF(C91="F",INDEX(Barèmes!$A$1:$A$4,MATCH((YEAR($B91)),Barèmes!$B$1:$B$4,-1)),INDEX(Barèmes!$C$1:$C$4,MATCH((YEAR($B91)),Barèmes!$B$1:$B$4,-1))))</f>
        <v/>
      </c>
    </row>
    <row r="92" spans="1:6">
      <c r="A92" s="41"/>
      <c r="B92" s="36"/>
      <c r="C92" s="40"/>
      <c r="D92" s="2"/>
      <c r="E92" s="11"/>
      <c r="F92" s="23" t="str">
        <f>IF(B92="","",IF(C92="F",INDEX(Barèmes!$A$1:$A$4,MATCH((YEAR($B92)),Barèmes!$B$1:$B$4,-1)),INDEX(Barèmes!$C$1:$C$4,MATCH((YEAR($B92)),Barèmes!$B$1:$B$4,-1))))</f>
        <v/>
      </c>
    </row>
    <row r="93" spans="1:6">
      <c r="A93" s="41"/>
      <c r="B93" s="36"/>
      <c r="C93" s="40"/>
      <c r="D93" s="2"/>
      <c r="E93" s="11"/>
      <c r="F93" s="23" t="str">
        <f>IF(B93="","",IF(C93="F",INDEX(Barèmes!$A$1:$A$4,MATCH((YEAR($B93)),Barèmes!$B$1:$B$4,-1)),INDEX(Barèmes!$C$1:$C$4,MATCH((YEAR($B93)),Barèmes!$B$1:$B$4,-1))))</f>
        <v/>
      </c>
    </row>
    <row r="94" spans="1:6">
      <c r="A94" s="41"/>
      <c r="B94" s="36"/>
      <c r="C94" s="40"/>
      <c r="D94" s="2"/>
      <c r="E94" s="11"/>
      <c r="F94" s="23" t="str">
        <f>IF(B94="","",IF(C94="F",INDEX(Barèmes!$A$1:$A$4,MATCH((YEAR($B94)),Barèmes!$B$1:$B$4,-1)),INDEX(Barèmes!$C$1:$C$4,MATCH((YEAR($B94)),Barèmes!$B$1:$B$4,-1))))</f>
        <v/>
      </c>
    </row>
    <row r="95" spans="1:6">
      <c r="A95" s="41"/>
      <c r="B95" s="36"/>
      <c r="C95" s="40"/>
      <c r="D95" s="2"/>
      <c r="E95" s="11"/>
      <c r="F95" s="23" t="str">
        <f>IF(B95="","",IF(C95="F",INDEX(Barèmes!$A$1:$A$4,MATCH((YEAR($B95)),Barèmes!$B$1:$B$4,-1)),INDEX(Barèmes!$C$1:$C$4,MATCH((YEAR($B95)),Barèmes!$B$1:$B$4,-1))))</f>
        <v/>
      </c>
    </row>
    <row r="96" spans="1:6">
      <c r="A96" s="41"/>
      <c r="B96" s="36"/>
      <c r="C96" s="40"/>
      <c r="D96" s="2"/>
      <c r="E96" s="11"/>
      <c r="F96" s="23" t="str">
        <f>IF(B96="","",IF(C96="F",INDEX(Barèmes!$A$1:$A$4,MATCH((YEAR($B96)),Barèmes!$B$1:$B$4,-1)),INDEX(Barèmes!$C$1:$C$4,MATCH((YEAR($B96)),Barèmes!$B$1:$B$4,-1))))</f>
        <v/>
      </c>
    </row>
    <row r="97" spans="1:6">
      <c r="A97" s="41"/>
      <c r="B97" s="36"/>
      <c r="C97" s="40"/>
      <c r="D97" s="2"/>
      <c r="E97" s="11"/>
      <c r="F97" s="23" t="str">
        <f>IF(B97="","",IF(C97="F",INDEX(Barèmes!$A$1:$A$4,MATCH((YEAR($B97)),Barèmes!$B$1:$B$4,-1)),INDEX(Barèmes!$C$1:$C$4,MATCH((YEAR($B97)),Barèmes!$B$1:$B$4,-1))))</f>
        <v/>
      </c>
    </row>
    <row r="98" spans="1:6">
      <c r="A98" s="41"/>
      <c r="B98" s="36"/>
      <c r="C98" s="40"/>
      <c r="D98" s="2"/>
      <c r="E98" s="11"/>
      <c r="F98" s="23" t="str">
        <f>IF(B98="","",IF(C98="F",INDEX(Barèmes!$A$1:$A$4,MATCH((YEAR($B98)),Barèmes!$B$1:$B$4,-1)),INDEX(Barèmes!$C$1:$C$4,MATCH((YEAR($B98)),Barèmes!$B$1:$B$4,-1))))</f>
        <v/>
      </c>
    </row>
    <row r="99" spans="1:6">
      <c r="A99" s="41"/>
      <c r="B99" s="36"/>
      <c r="C99" s="40"/>
      <c r="D99" s="2"/>
      <c r="E99" s="11"/>
      <c r="F99" s="23" t="str">
        <f>IF(B99="","",IF(C99="F",INDEX(Barèmes!$A$1:$A$4,MATCH((YEAR($B99)),Barèmes!$B$1:$B$4,-1)),INDEX(Barèmes!$C$1:$C$4,MATCH((YEAR($B99)),Barèmes!$B$1:$B$4,-1))))</f>
        <v/>
      </c>
    </row>
    <row r="100" spans="1:6">
      <c r="A100" s="41"/>
      <c r="B100" s="36"/>
      <c r="C100" s="40"/>
      <c r="D100" s="2"/>
      <c r="E100" s="11"/>
      <c r="F100" s="23" t="str">
        <f>IF(B100="","",IF(C100="F",INDEX(Barèmes!$A$1:$A$4,MATCH((YEAR($B100)),Barèmes!$B$1:$B$4,-1)),INDEX(Barèmes!$C$1:$C$4,MATCH((YEAR($B100)),Barèmes!$B$1:$B$4,-1))))</f>
        <v/>
      </c>
    </row>
    <row r="101" spans="1:6">
      <c r="A101" s="41"/>
      <c r="B101" s="36"/>
      <c r="C101" s="40"/>
      <c r="D101" s="2"/>
      <c r="E101" s="11"/>
      <c r="F101" s="23" t="str">
        <f>IF(B101="","",IF(C101="F",INDEX(Barèmes!$A$1:$A$4,MATCH((YEAR($B101)),Barèmes!$B$1:$B$4,-1)),INDEX(Barèmes!$C$1:$C$4,MATCH((YEAR($B101)),Barèmes!$B$1:$B$4,-1))))</f>
        <v/>
      </c>
    </row>
    <row r="102" spans="1:6">
      <c r="A102" s="41"/>
      <c r="B102" s="36"/>
      <c r="C102" s="40"/>
      <c r="D102" s="2"/>
      <c r="E102" s="11"/>
      <c r="F102" s="23" t="str">
        <f>IF(B102="","",IF(C102="F",INDEX(Barèmes!$A$1:$A$4,MATCH((YEAR($B102)),Barèmes!$B$1:$B$4,-1)),INDEX(Barèmes!$C$1:$C$4,MATCH((YEAR($B102)),Barèmes!$B$1:$B$4,-1))))</f>
        <v/>
      </c>
    </row>
    <row r="103" spans="1:6">
      <c r="A103" s="41"/>
      <c r="B103" s="36"/>
      <c r="C103" s="40"/>
      <c r="D103" s="2"/>
      <c r="E103" s="11"/>
      <c r="F103" s="23" t="str">
        <f>IF(B103="","",IF(C103="F",INDEX(Barèmes!$A$1:$A$4,MATCH((YEAR($B103)),Barèmes!$B$1:$B$4,-1)),INDEX(Barèmes!$C$1:$C$4,MATCH((YEAR($B103)),Barèmes!$B$1:$B$4,-1))))</f>
        <v/>
      </c>
    </row>
    <row r="104" spans="1:6">
      <c r="A104" s="41"/>
      <c r="B104" s="36"/>
      <c r="C104" s="40"/>
      <c r="D104" s="2"/>
      <c r="E104" s="11"/>
      <c r="F104" s="23" t="str">
        <f>IF(B104="","",IF(C104="F",INDEX(Barèmes!$A$1:$A$4,MATCH((YEAR($B104)),Barèmes!$B$1:$B$4,-1)),INDEX(Barèmes!$C$1:$C$4,MATCH((YEAR($B104)),Barèmes!$B$1:$B$4,-1))))</f>
        <v/>
      </c>
    </row>
    <row r="105" spans="1:6">
      <c r="A105" s="41"/>
      <c r="B105" s="36"/>
      <c r="C105" s="40"/>
      <c r="D105" s="2"/>
      <c r="E105" s="11"/>
      <c r="F105" s="23" t="str">
        <f>IF(B105="","",IF(C105="F",INDEX(Barèmes!$A$1:$A$4,MATCH((YEAR($B105)),Barèmes!$B$1:$B$4,-1)),INDEX(Barèmes!$C$1:$C$4,MATCH((YEAR($B105)),Barèmes!$B$1:$B$4,-1))))</f>
        <v/>
      </c>
    </row>
    <row r="106" spans="1:6">
      <c r="A106" s="41"/>
      <c r="B106" s="36"/>
      <c r="C106" s="40"/>
      <c r="D106" s="2"/>
      <c r="E106" s="11"/>
      <c r="F106" s="23" t="str">
        <f>IF(B106="","",IF(C106="F",INDEX(Barèmes!$A$1:$A$4,MATCH((YEAR($B106)),Barèmes!$B$1:$B$4,-1)),INDEX(Barèmes!$C$1:$C$4,MATCH((YEAR($B106)),Barèmes!$B$1:$B$4,-1))))</f>
        <v/>
      </c>
    </row>
    <row r="107" spans="1:6">
      <c r="A107" s="41"/>
      <c r="B107" s="36"/>
      <c r="C107" s="40"/>
      <c r="D107" s="2"/>
      <c r="E107" s="11"/>
      <c r="F107" s="23" t="str">
        <f>IF(B107="","",IF(C107="F",INDEX(Barèmes!$A$1:$A$4,MATCH((YEAR($B107)),Barèmes!$B$1:$B$4,-1)),INDEX(Barèmes!$C$1:$C$4,MATCH((YEAR($B107)),Barèmes!$B$1:$B$4,-1))))</f>
        <v/>
      </c>
    </row>
    <row r="108" spans="1:6">
      <c r="A108" s="41"/>
      <c r="B108" s="36"/>
      <c r="C108" s="40"/>
      <c r="D108" s="2"/>
      <c r="E108" s="11"/>
      <c r="F108" s="23" t="str">
        <f>IF(B108="","",IF(C108="F",INDEX(Barèmes!$A$1:$A$4,MATCH((YEAR($B108)),Barèmes!$B$1:$B$4,-1)),INDEX(Barèmes!$C$1:$C$4,MATCH((YEAR($B108)),Barèmes!$B$1:$B$4,-1))))</f>
        <v/>
      </c>
    </row>
    <row r="109" spans="1:6">
      <c r="A109" s="41"/>
      <c r="B109" s="36"/>
      <c r="C109" s="40"/>
      <c r="D109" s="2"/>
      <c r="E109" s="11"/>
      <c r="F109" s="23" t="str">
        <f>IF(B109="","",IF(C109="F",INDEX(Barèmes!$A$1:$A$4,MATCH((YEAR($B109)),Barèmes!$B$1:$B$4,-1)),INDEX(Barèmes!$C$1:$C$4,MATCH((YEAR($B109)),Barèmes!$B$1:$B$4,-1))))</f>
        <v/>
      </c>
    </row>
    <row r="110" spans="1:6">
      <c r="A110" s="41"/>
      <c r="B110" s="36"/>
      <c r="C110" s="40"/>
      <c r="D110" s="2"/>
      <c r="E110" s="11"/>
      <c r="F110" s="23" t="str">
        <f>IF(B110="","",IF(C110="F",INDEX(Barèmes!$A$1:$A$4,MATCH((YEAR($B110)),Barèmes!$B$1:$B$4,-1)),INDEX(Barèmes!$C$1:$C$4,MATCH((YEAR($B110)),Barèmes!$B$1:$B$4,-1))))</f>
        <v/>
      </c>
    </row>
    <row r="111" spans="1:6">
      <c r="A111" s="41"/>
      <c r="B111" s="36"/>
      <c r="C111" s="40"/>
      <c r="D111" s="2"/>
      <c r="E111" s="11"/>
      <c r="F111" s="23" t="str">
        <f>IF(B111="","",IF(C111="F",INDEX(Barèmes!$A$1:$A$4,MATCH((YEAR($B111)),Barèmes!$B$1:$B$4,-1)),INDEX(Barèmes!$C$1:$C$4,MATCH((YEAR($B111)),Barèmes!$B$1:$B$4,-1))))</f>
        <v/>
      </c>
    </row>
    <row r="112" spans="1:6">
      <c r="A112" s="41"/>
      <c r="B112" s="36"/>
      <c r="C112" s="40"/>
      <c r="D112" s="2"/>
      <c r="E112" s="11"/>
      <c r="F112" s="23" t="str">
        <f>IF(B112="","",IF(C112="F",INDEX(Barèmes!$A$1:$A$4,MATCH((YEAR($B112)),Barèmes!$B$1:$B$4,-1)),INDEX(Barèmes!$C$1:$C$4,MATCH((YEAR($B112)),Barèmes!$B$1:$B$4,-1))))</f>
        <v/>
      </c>
    </row>
    <row r="113" spans="1:7">
      <c r="A113" s="41"/>
      <c r="B113" s="36"/>
      <c r="C113" s="40"/>
      <c r="D113" s="2"/>
      <c r="E113" s="11"/>
      <c r="F113" s="23" t="str">
        <f>IF(B113="","",IF(C113="F",INDEX(Barèmes!$A$1:$A$4,MATCH((YEAR($B113)),Barèmes!$B$1:$B$4,-1)),INDEX(Barèmes!$C$1:$C$4,MATCH((YEAR($B113)),Barèmes!$B$1:$B$4,-1))))</f>
        <v/>
      </c>
    </row>
    <row r="114" spans="1:7">
      <c r="A114" s="41"/>
      <c r="B114" s="36"/>
      <c r="C114" s="40"/>
      <c r="D114" s="2"/>
      <c r="E114" s="11"/>
      <c r="F114" s="23" t="str">
        <f>IF(B114="","",IF(C114="F",INDEX(Barèmes!$A$1:$A$4,MATCH((YEAR($B114)),Barèmes!$B$1:$B$4,-1)),INDEX(Barèmes!$C$1:$C$4,MATCH((YEAR($B114)),Barèmes!$B$1:$B$4,-1))))</f>
        <v/>
      </c>
    </row>
    <row r="115" spans="1:7">
      <c r="A115" s="41"/>
      <c r="B115" s="36"/>
      <c r="C115" s="40"/>
      <c r="D115" s="2"/>
      <c r="E115" s="11"/>
      <c r="F115" s="23" t="str">
        <f>IF(B115="","",IF(C115="F",INDEX(Barèmes!$A$1:$A$4,MATCH((YEAR($B115)),Barèmes!$B$1:$B$4,-1)),INDEX(Barèmes!$C$1:$C$4,MATCH((YEAR($B115)),Barèmes!$B$1:$B$4,-1))))</f>
        <v/>
      </c>
    </row>
    <row r="116" spans="1:7">
      <c r="A116" s="41"/>
      <c r="B116" s="36"/>
      <c r="C116" s="40"/>
      <c r="D116" s="2"/>
      <c r="E116" s="11"/>
      <c r="F116" s="23" t="str">
        <f>IF(B116="","",IF(C116="F",INDEX(Barèmes!$A$1:$A$4,MATCH((YEAR($B116)),Barèmes!$B$1:$B$4,-1)),INDEX(Barèmes!$C$1:$C$4,MATCH((YEAR($B116)),Barèmes!$B$1:$B$4,-1))))</f>
        <v/>
      </c>
      <c r="G116" s="54" t="s">
        <v>34</v>
      </c>
    </row>
    <row r="117" spans="1:7">
      <c r="A117" s="41"/>
      <c r="B117" s="36"/>
      <c r="C117" s="40"/>
      <c r="D117" s="2"/>
      <c r="E117" s="11"/>
      <c r="F117" s="23" t="str">
        <f>IF(B117="","",IF(C117="F",INDEX(Barèmes!$A$1:$A$4,MATCH((YEAR($B117)),Barèmes!$B$1:$B$4,-1)),INDEX(Barèmes!$C$1:$C$4,MATCH((YEAR($B117)),Barèmes!$B$1:$B$4,-1))))</f>
        <v/>
      </c>
    </row>
    <row r="118" spans="1:7">
      <c r="A118" s="41"/>
      <c r="B118" s="36"/>
      <c r="C118" s="40"/>
      <c r="D118" s="2"/>
      <c r="E118" s="11"/>
      <c r="F118" s="23" t="str">
        <f>IF(B118="","",IF(C118="F",INDEX(Barèmes!$A$1:$A$4,MATCH((YEAR($B118)),Barèmes!$B$1:$B$4,-1)),INDEX(Barèmes!$C$1:$C$4,MATCH((YEAR($B118)),Barèmes!$B$1:$B$4,-1))))</f>
        <v/>
      </c>
    </row>
    <row r="119" spans="1:7">
      <c r="A119" s="41"/>
      <c r="B119" s="36"/>
      <c r="C119" s="40"/>
      <c r="D119" s="2"/>
      <c r="E119" s="11"/>
      <c r="F119" s="23" t="str">
        <f>IF(B119="","",IF(C119="F",INDEX(Barèmes!$A$1:$A$4,MATCH((YEAR($B119)),Barèmes!$B$1:$B$4,-1)),INDEX(Barèmes!$C$1:$C$4,MATCH((YEAR($B119)),Barèmes!$B$1:$B$4,-1))))</f>
        <v/>
      </c>
    </row>
    <row r="120" spans="1:7">
      <c r="A120" s="41"/>
      <c r="B120" s="36"/>
      <c r="C120" s="40"/>
      <c r="D120" s="2"/>
      <c r="E120" s="11"/>
      <c r="F120" s="23" t="str">
        <f>IF(B120="","",IF(C120="F",INDEX(Barèmes!$A$1:$A$4,MATCH((YEAR($B120)),Barèmes!$B$1:$B$4,-1)),INDEX(Barèmes!$C$1:$C$4,MATCH((YEAR($B120)),Barèmes!$B$1:$B$4,-1))))</f>
        <v/>
      </c>
    </row>
    <row r="121" spans="1:7">
      <c r="A121" s="41"/>
      <c r="B121" s="36"/>
      <c r="C121" s="40"/>
      <c r="D121" s="2"/>
      <c r="E121" s="11"/>
      <c r="F121" s="23" t="str">
        <f>IF(B121="","",IF(C121="F",INDEX(Barèmes!$A$1:$A$4,MATCH((YEAR($B121)),Barèmes!$B$1:$B$4,-1)),INDEX(Barèmes!$C$1:$C$4,MATCH((YEAR($B121)),Barèmes!$B$1:$B$4,-1))))</f>
        <v/>
      </c>
    </row>
    <row r="122" spans="1:7">
      <c r="A122" s="41"/>
      <c r="B122" s="36"/>
      <c r="C122" s="40"/>
      <c r="D122" s="2"/>
      <c r="E122" s="11"/>
      <c r="F122" s="23" t="str">
        <f>IF(B122="","",IF(C122="F",INDEX(Barèmes!$A$1:$A$4,MATCH((YEAR($B122)),Barèmes!$B$1:$B$4,-1)),INDEX(Barèmes!$C$1:$C$4,MATCH((YEAR($B122)),Barèmes!$B$1:$B$4,-1))))</f>
        <v/>
      </c>
    </row>
    <row r="123" spans="1:7">
      <c r="A123" s="41"/>
      <c r="B123" s="36"/>
      <c r="C123" s="40"/>
      <c r="D123" s="2"/>
      <c r="E123" s="11"/>
      <c r="F123" s="23" t="str">
        <f>IF(B123="","",IF(C123="F",INDEX(Barèmes!$A$1:$A$4,MATCH((YEAR($B123)),Barèmes!$B$1:$B$4,-1)),INDEX(Barèmes!$C$1:$C$4,MATCH((YEAR($B123)),Barèmes!$B$1:$B$4,-1))))</f>
        <v/>
      </c>
    </row>
    <row r="124" spans="1:7">
      <c r="A124" s="41"/>
      <c r="B124" s="36"/>
      <c r="C124" s="40"/>
      <c r="D124" s="2"/>
      <c r="E124" s="11"/>
      <c r="F124" s="23" t="str">
        <f>IF(B124="","",IF(C124="F",INDEX(Barèmes!$A$1:$A$4,MATCH((YEAR($B124)),Barèmes!$B$1:$B$4,-1)),INDEX(Barèmes!$C$1:$C$4,MATCH((YEAR($B124)),Barèmes!$B$1:$B$4,-1))))</f>
        <v/>
      </c>
    </row>
    <row r="125" spans="1:7">
      <c r="A125" s="41"/>
      <c r="B125" s="36"/>
      <c r="C125" s="40"/>
      <c r="D125" s="2"/>
      <c r="E125" s="11"/>
      <c r="F125" s="23" t="str">
        <f>IF(B125="","",IF(C125="F",INDEX(Barèmes!$A$1:$A$4,MATCH((YEAR($B125)),Barèmes!$B$1:$B$4,-1)),INDEX(Barèmes!$C$1:$C$4,MATCH((YEAR($B125)),Barèmes!$B$1:$B$4,-1))))</f>
        <v/>
      </c>
    </row>
    <row r="126" spans="1:7">
      <c r="A126" s="41"/>
      <c r="B126" s="36"/>
      <c r="C126" s="40"/>
      <c r="D126" s="2"/>
      <c r="E126" s="11"/>
      <c r="F126" s="23" t="str">
        <f>IF(B126="","",IF(C126="F",INDEX(Barèmes!$A$1:$A$4,MATCH((YEAR($B126)),Barèmes!$B$1:$B$4,-1)),INDEX(Barèmes!$C$1:$C$4,MATCH((YEAR($B126)),Barèmes!$B$1:$B$4,-1))))</f>
        <v/>
      </c>
    </row>
    <row r="127" spans="1:7">
      <c r="A127" s="41"/>
      <c r="B127" s="36"/>
      <c r="C127" s="40"/>
      <c r="D127" s="2"/>
      <c r="E127" s="11"/>
      <c r="F127" s="23" t="str">
        <f>IF(B127="","",IF(C127="F",INDEX(Barèmes!$A$1:$A$4,MATCH((YEAR($B127)),Barèmes!$B$1:$B$4,-1)),INDEX(Barèmes!$C$1:$C$4,MATCH((YEAR($B127)),Barèmes!$B$1:$B$4,-1))))</f>
        <v/>
      </c>
    </row>
    <row r="128" spans="1:7">
      <c r="A128" s="41"/>
      <c r="B128" s="36"/>
      <c r="C128" s="40"/>
      <c r="D128" s="2"/>
      <c r="E128" s="11"/>
      <c r="F128" s="23" t="str">
        <f>IF(B128="","",IF(C128="F",INDEX(Barèmes!$A$1:$A$4,MATCH((YEAR($B128)),Barèmes!$B$1:$B$4,-1)),INDEX(Barèmes!$C$1:$C$4,MATCH((YEAR($B128)),Barèmes!$B$1:$B$4,-1))))</f>
        <v/>
      </c>
    </row>
    <row r="129" spans="1:6">
      <c r="A129" s="41"/>
      <c r="B129" s="36"/>
      <c r="C129" s="40"/>
      <c r="D129" s="2"/>
      <c r="E129" s="11"/>
      <c r="F129" s="23" t="str">
        <f>IF(B129="","",IF(C129="F",INDEX(Barèmes!$A$1:$A$4,MATCH((YEAR($B129)),Barèmes!$B$1:$B$4,-1)),INDEX(Barèmes!$C$1:$C$4,MATCH((YEAR($B129)),Barèmes!$B$1:$B$4,-1))))</f>
        <v/>
      </c>
    </row>
    <row r="130" spans="1:6">
      <c r="A130" s="41"/>
      <c r="B130" s="36"/>
      <c r="C130" s="40"/>
      <c r="D130" s="2"/>
      <c r="E130" s="11"/>
      <c r="F130" s="23" t="str">
        <f>IF(B130="","",IF(C130="F",INDEX(Barèmes!$A$1:$A$4,MATCH((YEAR($B130)),Barèmes!$B$1:$B$4,-1)),INDEX(Barèmes!$C$1:$C$4,MATCH((YEAR($B130)),Barèmes!$B$1:$B$4,-1))))</f>
        <v/>
      </c>
    </row>
    <row r="131" spans="1:6">
      <c r="A131" s="41"/>
      <c r="B131" s="36"/>
      <c r="C131" s="40"/>
      <c r="D131" s="2"/>
      <c r="E131" s="11"/>
      <c r="F131" s="23" t="str">
        <f>IF(B131="","",IF(C131="F",INDEX(Barèmes!$A$1:$A$4,MATCH((YEAR($B131)),Barèmes!$B$1:$B$4,-1)),INDEX(Barèmes!$C$1:$C$4,MATCH((YEAR($B131)),Barèmes!$B$1:$B$4,-1))))</f>
        <v/>
      </c>
    </row>
    <row r="132" spans="1:6">
      <c r="A132" s="41"/>
      <c r="B132" s="36"/>
      <c r="C132" s="40"/>
      <c r="D132" s="2"/>
      <c r="E132" s="11"/>
      <c r="F132" s="23" t="str">
        <f>IF(B132="","",IF(C132="F",INDEX(Barèmes!$A$1:$A$4,MATCH((YEAR($B132)),Barèmes!$B$1:$B$4,-1)),INDEX(Barèmes!$C$1:$C$4,MATCH((YEAR($B132)),Barèmes!$B$1:$B$4,-1))))</f>
        <v/>
      </c>
    </row>
    <row r="133" spans="1:6">
      <c r="A133" s="41"/>
      <c r="B133" s="36"/>
      <c r="C133" s="40"/>
      <c r="D133" s="2"/>
      <c r="E133" s="11"/>
      <c r="F133" s="23" t="str">
        <f>IF(B133="","",IF(C133="F",INDEX(Barèmes!$A$1:$A$4,MATCH((YEAR($B133)),Barèmes!$B$1:$B$4,-1)),INDEX(Barèmes!$C$1:$C$4,MATCH((YEAR($B133)),Barèmes!$B$1:$B$4,-1))))</f>
        <v/>
      </c>
    </row>
    <row r="134" spans="1:6">
      <c r="A134" s="41"/>
      <c r="B134" s="36"/>
      <c r="C134" s="40"/>
      <c r="D134" s="2"/>
      <c r="E134" s="11"/>
      <c r="F134" s="23" t="str">
        <f>IF(B134="","",IF(C134="F",INDEX(Barèmes!$A$1:$A$4,MATCH((YEAR($B134)),Barèmes!$B$1:$B$4,-1)),INDEX(Barèmes!$C$1:$C$4,MATCH((YEAR($B134)),Barèmes!$B$1:$B$4,-1))))</f>
        <v/>
      </c>
    </row>
    <row r="135" spans="1:6">
      <c r="A135" s="41"/>
      <c r="B135" s="36"/>
      <c r="C135" s="40"/>
      <c r="D135" s="2"/>
      <c r="E135" s="11"/>
      <c r="F135" s="23" t="str">
        <f>IF(B135="","",IF(C135="F",INDEX(Barèmes!$A$1:$A$4,MATCH((YEAR($B135)),Barèmes!$B$1:$B$4,-1)),INDEX(Barèmes!$C$1:$C$4,MATCH((YEAR($B135)),Barèmes!$B$1:$B$4,-1))))</f>
        <v/>
      </c>
    </row>
    <row r="136" spans="1:6">
      <c r="A136" s="41"/>
      <c r="B136" s="36"/>
      <c r="C136" s="40"/>
      <c r="D136" s="2"/>
      <c r="E136" s="11"/>
      <c r="F136" s="23" t="str">
        <f>IF(B136="","",IF(C136="F",INDEX(Barèmes!$A$1:$A$4,MATCH((YEAR($B136)),Barèmes!$B$1:$B$4,-1)),INDEX(Barèmes!$C$1:$C$4,MATCH((YEAR($B136)),Barèmes!$B$1:$B$4,-1))))</f>
        <v/>
      </c>
    </row>
    <row r="137" spans="1:6">
      <c r="A137" s="41"/>
      <c r="B137" s="36"/>
      <c r="C137" s="40"/>
      <c r="D137" s="2"/>
      <c r="E137" s="11"/>
      <c r="F137" s="23" t="str">
        <f>IF(B137="","",IF(C137="F",INDEX(Barèmes!$A$1:$A$4,MATCH((YEAR($B137)),Barèmes!$B$1:$B$4,-1)),INDEX(Barèmes!$C$1:$C$4,MATCH((YEAR($B137)),Barèmes!$B$1:$B$4,-1))))</f>
        <v/>
      </c>
    </row>
    <row r="138" spans="1:6">
      <c r="A138" s="41"/>
      <c r="B138" s="36"/>
      <c r="C138" s="40"/>
      <c r="D138" s="2"/>
      <c r="E138" s="11"/>
      <c r="F138" s="23" t="str">
        <f>IF(B138="","",IF(C138="F",INDEX(Barèmes!$A$1:$A$4,MATCH((YEAR($B138)),Barèmes!$B$1:$B$4,-1)),INDEX(Barèmes!$C$1:$C$4,MATCH((YEAR($B138)),Barèmes!$B$1:$B$4,-1))))</f>
        <v/>
      </c>
    </row>
    <row r="139" spans="1:6">
      <c r="A139" s="41"/>
      <c r="B139" s="34"/>
      <c r="C139" s="32"/>
      <c r="D139" s="32"/>
      <c r="E139" s="11"/>
      <c r="F139" s="23" t="str">
        <f>IF(B139="","",IF(C139="F",INDEX(Barèmes!$A$1:$A$4,MATCH((YEAR($B139)),Barèmes!$B$1:$B$4,-1)),INDEX(Barèmes!$C$1:$C$4,MATCH((YEAR($B139)),Barèmes!$B$1:$B$4,-1))))</f>
        <v/>
      </c>
    </row>
    <row r="140" spans="1:6">
      <c r="A140" s="41"/>
      <c r="B140" s="36"/>
      <c r="C140" s="40"/>
      <c r="D140" s="2"/>
      <c r="E140" s="11"/>
      <c r="F140" s="23" t="str">
        <f>IF(B140="","",IF(C140="F",INDEX(Barèmes!$A$1:$A$4,MATCH((YEAR($B140)),Barèmes!$B$1:$B$4,-1)),INDEX(Barèmes!$C$1:$C$4,MATCH((YEAR($B140)),Barèmes!$B$1:$B$4,-1))))</f>
        <v/>
      </c>
    </row>
    <row r="141" spans="1:6">
      <c r="A141" s="41"/>
      <c r="B141" s="36"/>
      <c r="C141" s="40"/>
      <c r="D141" s="2"/>
      <c r="E141" s="11"/>
      <c r="F141" s="23" t="str">
        <f>IF(B141="","",IF(C141="F",INDEX(Barèmes!$A$1:$A$4,MATCH((YEAR($B141)),Barèmes!$B$1:$B$4,-1)),INDEX(Barèmes!$C$1:$C$4,MATCH((YEAR($B141)),Barèmes!$B$1:$B$4,-1))))</f>
        <v/>
      </c>
    </row>
    <row r="142" spans="1:6">
      <c r="A142" s="41"/>
      <c r="B142" s="36"/>
      <c r="C142" s="40"/>
      <c r="D142" s="2"/>
      <c r="E142" s="11"/>
      <c r="F142" s="23" t="str">
        <f>IF(B142="","",IF(C142="F",INDEX(Barèmes!$A$1:$A$4,MATCH((YEAR($B142)),Barèmes!$B$1:$B$4,-1)),INDEX(Barèmes!$C$1:$C$4,MATCH((YEAR($B142)),Barèmes!$B$1:$B$4,-1))))</f>
        <v/>
      </c>
    </row>
    <row r="143" spans="1:6">
      <c r="A143" s="41"/>
      <c r="B143" s="36"/>
      <c r="C143" s="40"/>
      <c r="D143" s="2"/>
      <c r="E143" s="11"/>
      <c r="F143" s="23" t="str">
        <f>IF(B143="","",IF(C143="F",INDEX(Barèmes!$A$1:$A$4,MATCH((YEAR($B143)),Barèmes!$B$1:$B$4,-1)),INDEX(Barèmes!$C$1:$C$4,MATCH((YEAR($B143)),Barèmes!$B$1:$B$4,-1))))</f>
        <v/>
      </c>
    </row>
    <row r="144" spans="1:6">
      <c r="A144" s="41"/>
      <c r="B144" s="36"/>
      <c r="C144" s="40"/>
      <c r="D144" s="2"/>
      <c r="E144" s="11"/>
      <c r="F144" s="23" t="str">
        <f>IF(B144="","",IF(C144="F",INDEX(Barèmes!$A$1:$A$4,MATCH((YEAR($B144)),Barèmes!$B$1:$B$4,-1)),INDEX(Barèmes!$C$1:$C$4,MATCH((YEAR($B144)),Barèmes!$B$1:$B$4,-1))))</f>
        <v/>
      </c>
    </row>
    <row r="145" spans="1:7">
      <c r="A145" s="41"/>
      <c r="B145" s="36"/>
      <c r="C145" s="40"/>
      <c r="D145" s="2"/>
      <c r="E145" s="11"/>
      <c r="F145" s="23" t="str">
        <f>IF(B145="","",IF(C145="F",INDEX(Barèmes!$A$1:$A$4,MATCH((YEAR($B145)),Barèmes!$B$1:$B$4,-1)),INDEX(Barèmes!$C$1:$C$4,MATCH((YEAR($B145)),Barèmes!$B$1:$B$4,-1))))</f>
        <v/>
      </c>
    </row>
    <row r="146" spans="1:7">
      <c r="A146" s="41"/>
      <c r="B146" s="36"/>
      <c r="C146" s="40"/>
      <c r="D146" s="2"/>
      <c r="E146" s="11"/>
      <c r="F146" s="23" t="str">
        <f>IF(B146="","",IF(C146="F",INDEX(Barèmes!$A$1:$A$4,MATCH((YEAR($B146)),Barèmes!$B$1:$B$4,-1)),INDEX(Barèmes!$C$1:$C$4,MATCH((YEAR($B146)),Barèmes!$B$1:$B$4,-1))))</f>
        <v/>
      </c>
      <c r="G146" s="54" t="s">
        <v>35</v>
      </c>
    </row>
    <row r="147" spans="1:7">
      <c r="A147" s="41"/>
      <c r="B147" s="36"/>
      <c r="C147" s="40"/>
      <c r="D147" s="2"/>
      <c r="E147" s="11"/>
      <c r="F147" s="23" t="str">
        <f>IF(B147="","",IF(C147="F",INDEX(Barèmes!$A$1:$A$4,MATCH((YEAR($B147)),Barèmes!$B$1:$B$4,-1)),INDEX(Barèmes!$C$1:$C$4,MATCH((YEAR($B147)),Barèmes!$B$1:$B$4,-1))))</f>
        <v/>
      </c>
    </row>
    <row r="148" spans="1:7">
      <c r="A148" s="41"/>
      <c r="B148" s="36"/>
      <c r="C148" s="40"/>
      <c r="D148" s="2"/>
      <c r="E148" s="11"/>
      <c r="F148" s="23" t="str">
        <f>IF(B148="","",IF(C148="F",INDEX(Barèmes!$A$1:$A$4,MATCH((YEAR($B148)),Barèmes!$B$1:$B$4,-1)),INDEX(Barèmes!$C$1:$C$4,MATCH((YEAR($B148)),Barèmes!$B$1:$B$4,-1))))</f>
        <v/>
      </c>
    </row>
    <row r="149" spans="1:7">
      <c r="A149" s="41"/>
      <c r="B149" s="36"/>
      <c r="C149" s="40"/>
      <c r="D149" s="2"/>
      <c r="E149" s="11"/>
      <c r="F149" s="23" t="str">
        <f>IF(B149="","",IF(C149="F",INDEX(Barèmes!$A$1:$A$4,MATCH((YEAR($B149)),Barèmes!$B$1:$B$4,-1)),INDEX(Barèmes!$C$1:$C$4,MATCH((YEAR($B149)),Barèmes!$B$1:$B$4,-1))))</f>
        <v/>
      </c>
    </row>
    <row r="150" spans="1:7">
      <c r="A150" s="41"/>
      <c r="B150" s="36"/>
      <c r="C150" s="40"/>
      <c r="D150" s="2"/>
      <c r="E150" s="11"/>
      <c r="F150" s="23" t="str">
        <f>IF(B150="","",IF(C150="F",INDEX(Barèmes!$A$1:$A$4,MATCH((YEAR($B150)),Barèmes!$B$1:$B$4,-1)),INDEX(Barèmes!$C$1:$C$4,MATCH((YEAR($B150)),Barèmes!$B$1:$B$4,-1))))</f>
        <v/>
      </c>
    </row>
    <row r="151" spans="1:7">
      <c r="A151" s="41"/>
      <c r="B151" s="36"/>
      <c r="C151" s="40"/>
      <c r="D151" s="2"/>
      <c r="E151" s="11"/>
      <c r="F151" s="23" t="str">
        <f>IF(B151="","",IF(C151="F",INDEX(Barèmes!$A$1:$A$4,MATCH((YEAR($B151)),Barèmes!$B$1:$B$4,-1)),INDEX(Barèmes!$C$1:$C$4,MATCH((YEAR($B151)),Barèmes!$B$1:$B$4,-1))))</f>
        <v/>
      </c>
    </row>
    <row r="152" spans="1:7">
      <c r="A152" s="41"/>
      <c r="B152" s="36"/>
      <c r="C152" s="40"/>
      <c r="D152" s="2"/>
      <c r="E152" s="11"/>
      <c r="F152" s="23" t="str">
        <f>IF(B152="","",IF(C152="F",INDEX(Barèmes!$A$1:$A$4,MATCH((YEAR($B152)),Barèmes!$B$1:$B$4,-1)),INDEX(Barèmes!$C$1:$C$4,MATCH((YEAR($B152)),Barèmes!$B$1:$B$4,-1))))</f>
        <v/>
      </c>
    </row>
    <row r="153" spans="1:7">
      <c r="A153" s="41"/>
      <c r="B153" s="36"/>
      <c r="C153" s="40"/>
      <c r="D153" s="2"/>
      <c r="E153" s="11"/>
      <c r="F153" s="23" t="str">
        <f>IF(B153="","",IF(C153="F",INDEX(Barèmes!$A$1:$A$4,MATCH((YEAR($B153)),Barèmes!$B$1:$B$4,-1)),INDEX(Barèmes!$C$1:$C$4,MATCH((YEAR($B153)),Barèmes!$B$1:$B$4,-1))))</f>
        <v/>
      </c>
    </row>
    <row r="154" spans="1:7">
      <c r="A154" s="41"/>
      <c r="B154" s="36"/>
      <c r="C154" s="40"/>
      <c r="D154" s="2"/>
      <c r="E154" s="11"/>
      <c r="F154" s="23" t="str">
        <f>IF(B154="","",IF(C154="F",INDEX(Barèmes!$A$1:$A$4,MATCH((YEAR($B154)),Barèmes!$B$1:$B$4,-1)),INDEX(Barèmes!$C$1:$C$4,MATCH((YEAR($B154)),Barèmes!$B$1:$B$4,-1))))</f>
        <v/>
      </c>
    </row>
    <row r="155" spans="1:7">
      <c r="A155" s="41"/>
      <c r="B155" s="36"/>
      <c r="C155" s="40"/>
      <c r="D155" s="2"/>
      <c r="E155" s="11"/>
      <c r="F155" s="23" t="str">
        <f>IF(B155="","",IF(C155="F",INDEX(Barèmes!$A$1:$A$4,MATCH((YEAR($B155)),Barèmes!$B$1:$B$4,-1)),INDEX(Barèmes!$C$1:$C$4,MATCH((YEAR($B155)),Barèmes!$B$1:$B$4,-1))))</f>
        <v/>
      </c>
    </row>
    <row r="156" spans="1:7">
      <c r="A156" s="41"/>
      <c r="B156" s="36"/>
      <c r="C156" s="40"/>
      <c r="D156" s="2"/>
      <c r="E156" s="11"/>
      <c r="F156" s="23" t="str">
        <f>IF(B156="","",IF(C156="F",INDEX(Barèmes!$A$1:$A$4,MATCH((YEAR($B156)),Barèmes!$B$1:$B$4,-1)),INDEX(Barèmes!$C$1:$C$4,MATCH((YEAR($B156)),Barèmes!$B$1:$B$4,-1))))</f>
        <v/>
      </c>
      <c r="G156"/>
    </row>
    <row r="157" spans="1:7">
      <c r="A157" s="41"/>
      <c r="B157" s="36"/>
      <c r="C157" s="40"/>
      <c r="D157" s="2"/>
      <c r="E157" s="11"/>
      <c r="F157" s="23" t="str">
        <f>IF(B157="","",IF(C157="F",INDEX(Barèmes!$A$1:$A$4,MATCH((YEAR($B157)),Barèmes!$B$1:$B$4,-1)),INDEX(Barèmes!$C$1:$C$4,MATCH((YEAR($B157)),Barèmes!$B$1:$B$4,-1))))</f>
        <v/>
      </c>
    </row>
    <row r="158" spans="1:7">
      <c r="A158" s="41"/>
      <c r="B158" s="36"/>
      <c r="C158" s="40"/>
      <c r="D158" s="2"/>
      <c r="E158" s="11"/>
      <c r="F158" s="23" t="str">
        <f>IF(B158="","",IF(C158="F",INDEX(Barèmes!$A$1:$A$4,MATCH((YEAR($B158)),Barèmes!$B$1:$B$4,-1)),INDEX(Barèmes!$C$1:$C$4,MATCH((YEAR($B158)),Barèmes!$B$1:$B$4,-1))))</f>
        <v/>
      </c>
    </row>
    <row r="159" spans="1:7">
      <c r="A159" s="41"/>
      <c r="B159" s="36"/>
      <c r="C159" s="40"/>
      <c r="D159" s="2"/>
      <c r="E159" s="11"/>
      <c r="F159" s="23" t="str">
        <f>IF(B159="","",IF(C159="F",INDEX(Barèmes!$A$1:$A$4,MATCH((YEAR($B159)),Barèmes!$B$1:$B$4,-1)),INDEX(Barèmes!$C$1:$C$4,MATCH((YEAR($B159)),Barèmes!$B$1:$B$4,-1))))</f>
        <v/>
      </c>
    </row>
    <row r="160" spans="1:7">
      <c r="A160" s="41"/>
      <c r="B160" s="36"/>
      <c r="C160" s="40"/>
      <c r="D160" s="2"/>
      <c r="E160" s="11"/>
      <c r="F160" s="23" t="str">
        <f>IF(B160="","",IF(C160="F",INDEX(Barèmes!$A$1:$A$4,MATCH((YEAR($B160)),Barèmes!$B$1:$B$4,-1)),INDEX(Barèmes!$C$1:$C$4,MATCH((YEAR($B160)),Barèmes!$B$1:$B$4,-1))))</f>
        <v/>
      </c>
    </row>
    <row r="161" spans="1:7">
      <c r="A161" s="41"/>
      <c r="B161" s="36"/>
      <c r="C161" s="40"/>
      <c r="D161" s="2"/>
      <c r="E161" s="11"/>
      <c r="F161" s="23" t="str">
        <f>IF(B161="","",IF(C161="F",INDEX(Barèmes!$A$1:$A$4,MATCH((YEAR($B161)),Barèmes!$B$1:$B$4,-1)),INDEX(Barèmes!$C$1:$C$4,MATCH((YEAR($B161)),Barèmes!$B$1:$B$4,-1))))</f>
        <v/>
      </c>
    </row>
    <row r="162" spans="1:7">
      <c r="A162" s="41"/>
      <c r="B162" s="36"/>
      <c r="C162" s="40"/>
      <c r="D162" s="2"/>
      <c r="E162" s="11"/>
      <c r="F162" s="23" t="str">
        <f>IF(B162="","",IF(C162="F",INDEX(Barèmes!$A$1:$A$4,MATCH((YEAR($B162)),Barèmes!$B$1:$B$4,-1)),INDEX(Barèmes!$C$1:$C$4,MATCH((YEAR($B162)),Barèmes!$B$1:$B$4,-1))))</f>
        <v/>
      </c>
    </row>
    <row r="163" spans="1:7">
      <c r="A163" s="41"/>
      <c r="B163" s="36"/>
      <c r="C163" s="40"/>
      <c r="D163" s="2"/>
      <c r="E163" s="11"/>
      <c r="F163" s="23" t="str">
        <f>IF(B163="","",IF(C163="F",INDEX(Barèmes!$A$1:$A$4,MATCH((YEAR($B163)),Barèmes!$B$1:$B$4,-1)),INDEX(Barèmes!$C$1:$C$4,MATCH((YEAR($B163)),Barèmes!$B$1:$B$4,-1))))</f>
        <v/>
      </c>
    </row>
    <row r="164" spans="1:7">
      <c r="A164" s="41"/>
      <c r="B164" s="36"/>
      <c r="C164" s="40"/>
      <c r="D164" s="2"/>
      <c r="E164" s="11"/>
      <c r="F164" s="23" t="str">
        <f>IF(B164="","",IF(C164="F",INDEX(Barèmes!$A$1:$A$4,MATCH((YEAR($B164)),Barèmes!$B$1:$B$4,-1)),INDEX(Barèmes!$C$1:$C$4,MATCH((YEAR($B164)),Barèmes!$B$1:$B$4,-1))))</f>
        <v/>
      </c>
    </row>
    <row r="165" spans="1:7">
      <c r="A165" s="41"/>
      <c r="B165" s="36"/>
      <c r="C165" s="40"/>
      <c r="D165" s="2"/>
      <c r="E165" s="11"/>
      <c r="F165" s="23" t="str">
        <f>IF(B165="","",IF(C165="F",INDEX(Barèmes!$A$1:$A$4,MATCH((YEAR($B165)),Barèmes!$B$1:$B$4,-1)),INDEX(Barèmes!$C$1:$C$4,MATCH((YEAR($B165)),Barèmes!$B$1:$B$4,-1))))</f>
        <v/>
      </c>
    </row>
    <row r="166" spans="1:7">
      <c r="A166" s="41"/>
      <c r="B166" s="36"/>
      <c r="C166" s="40"/>
      <c r="D166" s="2"/>
      <c r="E166" s="11"/>
      <c r="F166" s="23" t="str">
        <f>IF(B166="","",IF(C166="F",INDEX(Barèmes!$A$1:$A$4,MATCH((YEAR($B166)),Barèmes!$B$1:$B$4,-1)),INDEX(Barèmes!$C$1:$C$4,MATCH((YEAR($B166)),Barèmes!$B$1:$B$4,-1))))</f>
        <v/>
      </c>
    </row>
    <row r="167" spans="1:7">
      <c r="A167" s="41"/>
      <c r="B167" s="36"/>
      <c r="C167" s="40"/>
      <c r="D167" s="2"/>
      <c r="E167" s="11"/>
      <c r="F167" s="23" t="str">
        <f>IF(B167="","",IF(C167="F",INDEX(Barèmes!$A$1:$A$4,MATCH((YEAR($B167)),Barèmes!$B$1:$B$4,-1)),INDEX(Barèmes!$C$1:$C$4,MATCH((YEAR($B167)),Barèmes!$B$1:$B$4,-1))))</f>
        <v/>
      </c>
    </row>
    <row r="168" spans="1:7">
      <c r="A168" s="41"/>
      <c r="B168" s="36"/>
      <c r="C168" s="40"/>
      <c r="D168" s="2"/>
      <c r="E168" s="11"/>
      <c r="F168" s="23" t="str">
        <f>IF(B168="","",IF(C168="F",INDEX(Barèmes!$A$1:$A$4,MATCH((YEAR($B168)),Barèmes!$B$1:$B$4,-1)),INDEX(Barèmes!$C$1:$C$4,MATCH((YEAR($B168)),Barèmes!$B$1:$B$4,-1))))</f>
        <v/>
      </c>
    </row>
    <row r="169" spans="1:7">
      <c r="A169" s="41"/>
      <c r="B169" s="36"/>
      <c r="C169" s="40"/>
      <c r="D169" s="2"/>
      <c r="E169" s="11"/>
      <c r="F169" s="23" t="str">
        <f>IF(B169="","",IF(C169="F",INDEX(Barèmes!$A$1:$A$4,MATCH((YEAR($B169)),Barèmes!$B$1:$B$4,-1)),INDEX(Barèmes!$C$1:$C$4,MATCH((YEAR($B169)),Barèmes!$B$1:$B$4,-1))))</f>
        <v/>
      </c>
    </row>
    <row r="170" spans="1:7">
      <c r="A170" s="41"/>
      <c r="B170" s="36"/>
      <c r="C170" s="40"/>
      <c r="D170" s="2"/>
      <c r="E170" s="11"/>
      <c r="F170" s="23" t="str">
        <f>IF(B170="","",IF(C170="F",INDEX(Barèmes!$A$1:$A$4,MATCH((YEAR($B170)),Barèmes!$B$1:$B$4,-1)),INDEX(Barèmes!$C$1:$C$4,MATCH((YEAR($B170)),Barèmes!$B$1:$B$4,-1))))</f>
        <v/>
      </c>
    </row>
    <row r="171" spans="1:7">
      <c r="A171" s="41"/>
      <c r="B171" s="36"/>
      <c r="C171" s="40"/>
      <c r="D171" s="2"/>
      <c r="E171" s="11"/>
      <c r="F171" s="23" t="str">
        <f>IF(B171="","",IF(C171="F",INDEX(Barèmes!$A$1:$A$4,MATCH((YEAR($B171)),Barèmes!$B$1:$B$4,-1)),INDEX(Barèmes!$C$1:$C$4,MATCH((YEAR($B171)),Barèmes!$B$1:$B$4,-1))))</f>
        <v/>
      </c>
      <c r="G171" s="1" t="s">
        <v>33</v>
      </c>
    </row>
    <row r="172" spans="1:7">
      <c r="A172" s="41"/>
      <c r="B172" s="36"/>
      <c r="C172" s="40"/>
      <c r="D172" s="2"/>
      <c r="E172" s="11"/>
      <c r="F172" s="23" t="str">
        <f>IF(B172="","",IF(C172="F",INDEX(Barèmes!$A$1:$A$4,MATCH((YEAR($B172)),Barèmes!$B$1:$B$4,-1)),INDEX(Barèmes!$C$1:$C$4,MATCH((YEAR($B172)),Barèmes!$B$1:$B$4,-1))))</f>
        <v/>
      </c>
      <c r="G172" s="1" t="s">
        <v>33</v>
      </c>
    </row>
    <row r="173" spans="1:7">
      <c r="A173" s="41"/>
      <c r="B173" s="36"/>
      <c r="C173" s="40"/>
      <c r="D173" s="2"/>
      <c r="E173" s="11"/>
      <c r="F173" s="23" t="str">
        <f>IF(B173="","",IF(C173="F",INDEX(Barèmes!$A$1:$A$4,MATCH((YEAR($B173)),Barèmes!$B$1:$B$4,-1)),INDEX(Barèmes!$C$1:$C$4,MATCH((YEAR($B173)),Barèmes!$B$1:$B$4,-1))))</f>
        <v/>
      </c>
      <c r="G173" s="1" t="s">
        <v>33</v>
      </c>
    </row>
    <row r="174" spans="1:7">
      <c r="A174" s="41"/>
      <c r="B174" s="36"/>
      <c r="C174" s="40"/>
      <c r="D174" s="2"/>
      <c r="E174" s="11"/>
      <c r="F174" s="23" t="str">
        <f>IF(B174="","",IF(C174="F",INDEX(Barèmes!$A$1:$A$4,MATCH((YEAR($B174)),Barèmes!$B$1:$B$4,-1)),INDEX(Barèmes!$C$1:$C$4,MATCH((YEAR($B174)),Barèmes!$B$1:$B$4,-1))))</f>
        <v/>
      </c>
      <c r="G174" s="1" t="s">
        <v>33</v>
      </c>
    </row>
    <row r="175" spans="1:7">
      <c r="A175" s="41"/>
      <c r="B175" s="36"/>
      <c r="C175" s="40"/>
      <c r="D175" s="2"/>
      <c r="E175" s="11"/>
      <c r="F175" s="23" t="str">
        <f>IF(B175="","",IF(C175="F",INDEX(Barèmes!$A$1:$A$4,MATCH((YEAR($B175)),Barèmes!$B$1:$B$4,-1)),INDEX(Barèmes!$C$1:$C$4,MATCH((YEAR($B175)),Barèmes!$B$1:$B$4,-1))))</f>
        <v/>
      </c>
      <c r="G175" s="1" t="s">
        <v>33</v>
      </c>
    </row>
    <row r="176" spans="1:7">
      <c r="A176" s="41"/>
      <c r="B176" s="36"/>
      <c r="C176" s="40"/>
      <c r="D176" s="2"/>
      <c r="E176" s="11"/>
      <c r="F176" s="23" t="str">
        <f>IF(B176="","",IF(C176="F",INDEX(Barèmes!$A$1:$A$4,MATCH((YEAR($B176)),Barèmes!$B$1:$B$4,-1)),INDEX(Barèmes!$C$1:$C$4,MATCH((YEAR($B176)),Barèmes!$B$1:$B$4,-1))))</f>
        <v/>
      </c>
      <c r="G176" s="1" t="s">
        <v>33</v>
      </c>
    </row>
    <row r="177" spans="1:7">
      <c r="A177" s="41"/>
      <c r="B177" s="36"/>
      <c r="C177" s="40"/>
      <c r="D177" s="2"/>
      <c r="E177" s="11"/>
      <c r="F177" s="23" t="str">
        <f>IF(B177="","",IF(C177="F",INDEX(Barèmes!$A$1:$A$4,MATCH((YEAR($B177)),Barèmes!$B$1:$B$4,-1)),INDEX(Barèmes!$C$1:$C$4,MATCH((YEAR($B177)),Barèmes!$B$1:$B$4,-1))))</f>
        <v/>
      </c>
      <c r="G177" s="1" t="s">
        <v>33</v>
      </c>
    </row>
    <row r="178" spans="1:7" customFormat="1">
      <c r="A178" s="41"/>
      <c r="B178" s="36"/>
      <c r="C178" s="40"/>
      <c r="D178" s="2"/>
      <c r="E178" s="11"/>
      <c r="F178" s="23" t="str">
        <f>IF(B178="","",IF(C178="F",INDEX(Barèmes!$A$1:$A$4,MATCH((YEAR($B178)),Barèmes!$B$1:$B$4,-1)),INDEX(Barèmes!$C$1:$C$4,MATCH((YEAR($B178)),Barèmes!$B$1:$B$4,-1))))</f>
        <v/>
      </c>
      <c r="G178" s="1" t="s">
        <v>33</v>
      </c>
    </row>
    <row r="179" spans="1:7">
      <c r="A179" s="41"/>
      <c r="B179" s="36"/>
      <c r="C179" s="40"/>
      <c r="D179" s="2"/>
      <c r="E179" s="11"/>
      <c r="F179" s="23" t="str">
        <f>IF(B179="","",IF(C179="F",INDEX(Barèmes!$A$1:$A$4,MATCH((YEAR($B179)),Barèmes!$B$1:$B$4,-1)),INDEX(Barèmes!$C$1:$C$4,MATCH((YEAR($B179)),Barèmes!$B$1:$B$4,-1))))</f>
        <v/>
      </c>
      <c r="G179" s="1" t="s">
        <v>33</v>
      </c>
    </row>
    <row r="180" spans="1:7">
      <c r="A180" s="41"/>
      <c r="B180" s="36"/>
      <c r="C180" s="40"/>
      <c r="D180" s="2"/>
      <c r="E180" s="11"/>
      <c r="F180" s="23" t="str">
        <f>IF(B180="","",IF(C180="F",INDEX(Barèmes!$A$1:$A$4,MATCH((YEAR($B180)),Barèmes!$B$1:$B$4,-1)),INDEX(Barèmes!$C$1:$C$4,MATCH((YEAR($B180)),Barèmes!$B$1:$B$4,-1))))</f>
        <v/>
      </c>
      <c r="G180" s="1" t="s">
        <v>33</v>
      </c>
    </row>
    <row r="181" spans="1:7">
      <c r="A181" s="41"/>
      <c r="B181" s="36"/>
      <c r="C181" s="40"/>
      <c r="D181" s="2"/>
      <c r="E181" s="11"/>
      <c r="F181" s="23" t="str">
        <f>IF(B181="","",IF(C181="F",INDEX(Barèmes!$A$1:$A$4,MATCH((YEAR($B181)),Barèmes!$B$1:$B$4,-1)),INDEX(Barèmes!$C$1:$C$4,MATCH((YEAR($B181)),Barèmes!$B$1:$B$4,-1))))</f>
        <v/>
      </c>
      <c r="G181" s="1" t="s">
        <v>33</v>
      </c>
    </row>
    <row r="182" spans="1:7">
      <c r="A182" s="41"/>
      <c r="B182" s="36"/>
      <c r="C182" s="40"/>
      <c r="D182" s="2"/>
      <c r="E182" s="11"/>
      <c r="F182" s="23" t="str">
        <f>IF(B182="","",IF(C182="F",INDEX(Barèmes!$A$1:$A$4,MATCH((YEAR($B182)),Barèmes!$B$1:$B$4,-1)),INDEX(Barèmes!$C$1:$C$4,MATCH((YEAR($B182)),Barèmes!$B$1:$B$4,-1))))</f>
        <v/>
      </c>
      <c r="G182" s="1" t="s">
        <v>33</v>
      </c>
    </row>
    <row r="183" spans="1:7">
      <c r="A183" s="41"/>
      <c r="B183" s="36"/>
      <c r="C183" s="40"/>
      <c r="D183" s="2"/>
      <c r="E183" s="11"/>
      <c r="F183" s="23" t="str">
        <f>IF(B183="","",IF(C183="F",INDEX(Barèmes!$A$1:$A$4,MATCH((YEAR($B183)),Barèmes!$B$1:$B$4,-1)),INDEX(Barèmes!$C$1:$C$4,MATCH((YEAR($B183)),Barèmes!$B$1:$B$4,-1))))</f>
        <v/>
      </c>
      <c r="G183" s="1" t="s">
        <v>33</v>
      </c>
    </row>
    <row r="184" spans="1:7">
      <c r="A184" s="41"/>
      <c r="B184" s="36"/>
      <c r="C184" s="40"/>
      <c r="D184" s="2"/>
      <c r="E184" s="11"/>
      <c r="F184" s="23" t="str">
        <f>IF(B184="","",IF(C184="F",INDEX(Barèmes!$A$1:$A$4,MATCH((YEAR($B184)),Barèmes!$B$1:$B$4,-1)),INDEX(Barèmes!$C$1:$C$4,MATCH((YEAR($B184)),Barèmes!$B$1:$B$4,-1))))</f>
        <v/>
      </c>
      <c r="G184" s="1" t="s">
        <v>33</v>
      </c>
    </row>
    <row r="185" spans="1:7">
      <c r="A185" s="41"/>
      <c r="B185" s="36"/>
      <c r="C185" s="40"/>
      <c r="D185" s="2"/>
      <c r="E185" s="11"/>
      <c r="F185" s="23" t="str">
        <f>IF(B185="","",IF(C185="F",INDEX(Barèmes!$A$1:$A$4,MATCH((YEAR($B185)),Barèmes!$B$1:$B$4,-1)),INDEX(Barèmes!$C$1:$C$4,MATCH((YEAR($B185)),Barèmes!$B$1:$B$4,-1))))</f>
        <v/>
      </c>
      <c r="G185" s="1" t="s">
        <v>33</v>
      </c>
    </row>
    <row r="186" spans="1:7">
      <c r="A186" s="41"/>
      <c r="B186" s="36"/>
      <c r="C186" s="40"/>
      <c r="D186" s="2"/>
      <c r="E186" s="11"/>
      <c r="F186" s="23" t="str">
        <f>IF(B186="","",IF(C186="F",INDEX(Barèmes!$A$1:$A$4,MATCH((YEAR($B186)),Barèmes!$B$1:$B$4,-1)),INDEX(Barèmes!$C$1:$C$4,MATCH((YEAR($B186)),Barèmes!$B$1:$B$4,-1))))</f>
        <v/>
      </c>
      <c r="G186" s="1" t="s">
        <v>33</v>
      </c>
    </row>
    <row r="187" spans="1:7">
      <c r="A187" s="41"/>
      <c r="B187" s="36"/>
      <c r="C187" s="40"/>
      <c r="D187" s="2"/>
      <c r="E187" s="11"/>
      <c r="F187" s="23" t="str">
        <f>IF(B187="","",IF(C187="F",INDEX(Barèmes!$A$1:$A$4,MATCH((YEAR($B187)),Barèmes!$B$1:$B$4,-1)),INDEX(Barèmes!$C$1:$C$4,MATCH((YEAR($B187)),Barèmes!$B$1:$B$4,-1))))</f>
        <v/>
      </c>
      <c r="G187" s="1" t="s">
        <v>33</v>
      </c>
    </row>
    <row r="188" spans="1:7">
      <c r="A188" s="41"/>
      <c r="B188" s="36"/>
      <c r="C188" s="40"/>
      <c r="D188" s="2"/>
      <c r="E188" s="11"/>
      <c r="F188" s="23" t="str">
        <f>IF(B188="","",IF(C188="F",INDEX(Barèmes!$A$1:$A$4,MATCH((YEAR($B188)),Barèmes!$B$1:$B$4,-1)),INDEX(Barèmes!$C$1:$C$4,MATCH((YEAR($B188)),Barèmes!$B$1:$B$4,-1))))</f>
        <v/>
      </c>
      <c r="G188" s="1" t="s">
        <v>33</v>
      </c>
    </row>
    <row r="189" spans="1:7">
      <c r="A189" s="41"/>
      <c r="B189" s="36"/>
      <c r="C189" s="40"/>
      <c r="D189" s="2"/>
      <c r="E189" s="11"/>
      <c r="F189" s="23" t="str">
        <f>IF(B189="","",IF(C189="F",INDEX(Barèmes!$A$1:$A$4,MATCH((YEAR($B189)),Barèmes!$B$1:$B$4,-1)),INDEX(Barèmes!$C$1:$C$4,MATCH((YEAR($B189)),Barèmes!$B$1:$B$4,-1))))</f>
        <v/>
      </c>
    </row>
    <row r="190" spans="1:7">
      <c r="A190" s="41"/>
      <c r="B190" s="36"/>
      <c r="C190" s="40"/>
      <c r="D190" s="2"/>
      <c r="E190" s="11"/>
      <c r="F190" s="23" t="str">
        <f>IF(B190="","",IF(C190="F",INDEX(Barèmes!$A$1:$A$4,MATCH((YEAR($B190)),Barèmes!$B$1:$B$4,-1)),INDEX(Barèmes!$C$1:$C$4,MATCH((YEAR($B190)),Barèmes!$B$1:$B$4,-1))))</f>
        <v/>
      </c>
    </row>
    <row r="191" spans="1:7">
      <c r="A191" s="41"/>
      <c r="B191" s="36"/>
      <c r="C191" s="40"/>
      <c r="D191" s="2"/>
      <c r="E191" s="11"/>
      <c r="F191" s="23" t="str">
        <f>IF(B191="","",IF(C191="F",INDEX(Barèmes!$A$1:$A$4,MATCH((YEAR($B191)),Barèmes!$B$1:$B$4,-1)),INDEX(Barèmes!$C$1:$C$4,MATCH((YEAR($B191)),Barèmes!$B$1:$B$4,-1))))</f>
        <v/>
      </c>
    </row>
    <row r="192" spans="1:7">
      <c r="A192" s="41"/>
      <c r="B192" s="36"/>
      <c r="C192" s="40"/>
      <c r="D192" s="2"/>
      <c r="E192" s="11"/>
      <c r="F192" s="23" t="str">
        <f>IF(B192="","",IF(C192="F",INDEX(Barèmes!$A$1:$A$4,MATCH((YEAR($B192)),Barèmes!$B$1:$B$4,-1)),INDEX(Barèmes!$C$1:$C$4,MATCH((YEAR($B192)),Barèmes!$B$1:$B$4,-1))))</f>
        <v/>
      </c>
    </row>
    <row r="193" spans="1:6">
      <c r="A193" s="41"/>
      <c r="B193" s="36"/>
      <c r="C193" s="40"/>
      <c r="D193" s="2"/>
      <c r="E193" s="11"/>
      <c r="F193" s="23" t="str">
        <f>IF(B193="","",IF(C193="F",INDEX(Barèmes!$A$1:$A$4,MATCH((YEAR($B193)),Barèmes!$B$1:$B$4,-1)),INDEX(Barèmes!$C$1:$C$4,MATCH((YEAR($B193)),Barèmes!$B$1:$B$4,-1))))</f>
        <v/>
      </c>
    </row>
    <row r="194" spans="1:6">
      <c r="A194" s="41"/>
      <c r="B194" s="36"/>
      <c r="C194" s="40"/>
      <c r="D194" s="2"/>
      <c r="E194" s="11"/>
      <c r="F194" s="23" t="str">
        <f>IF(B194="","",IF(C194="F",INDEX(Barèmes!$A$1:$A$4,MATCH((YEAR($B194)),Barèmes!$B$1:$B$4,-1)),INDEX(Barèmes!$C$1:$C$4,MATCH((YEAR($B194)),Barèmes!$B$1:$B$4,-1))))</f>
        <v/>
      </c>
    </row>
    <row r="195" spans="1:6">
      <c r="A195" s="41"/>
      <c r="B195" s="36"/>
      <c r="C195" s="40"/>
      <c r="D195" s="2"/>
      <c r="E195" s="11"/>
      <c r="F195" s="23" t="str">
        <f>IF(B195="","",IF(C195="F",INDEX(Barèmes!$A$1:$A$4,MATCH((YEAR($B195)),Barèmes!$B$1:$B$4,-1)),INDEX(Barèmes!$C$1:$C$4,MATCH((YEAR($B195)),Barèmes!$B$1:$B$4,-1))))</f>
        <v/>
      </c>
    </row>
    <row r="196" spans="1:6">
      <c r="A196" s="41"/>
      <c r="B196" s="36"/>
      <c r="C196" s="40"/>
      <c r="D196" s="2"/>
      <c r="E196" s="11"/>
      <c r="F196" s="23" t="str">
        <f>IF(B196="","",IF(C196="F",INDEX(Barèmes!$A$1:$A$4,MATCH((YEAR($B196)),Barèmes!$B$1:$B$4,-1)),INDEX(Barèmes!$C$1:$C$4,MATCH((YEAR($B196)),Barèmes!$B$1:$B$4,-1))))</f>
        <v/>
      </c>
    </row>
    <row r="197" spans="1:6">
      <c r="A197" s="41"/>
      <c r="B197" s="36"/>
      <c r="C197" s="40"/>
      <c r="D197" s="2"/>
      <c r="E197" s="11"/>
      <c r="F197" s="23" t="str">
        <f>IF(B197="","",IF(C197="F",INDEX(Barèmes!$A$1:$A$4,MATCH((YEAR($B197)),Barèmes!$B$1:$B$4,-1)),INDEX(Barèmes!$C$1:$C$4,MATCH((YEAR($B197)),Barèmes!$B$1:$B$4,-1))))</f>
        <v/>
      </c>
    </row>
    <row r="198" spans="1:6">
      <c r="A198" s="41"/>
      <c r="B198" s="36"/>
      <c r="C198" s="40"/>
      <c r="D198" s="2"/>
      <c r="E198" s="11"/>
      <c r="F198" s="23" t="str">
        <f>IF(B198="","",IF(C198="F",INDEX(Barèmes!$A$1:$A$4,MATCH((YEAR($B198)),Barèmes!$B$1:$B$4,-1)),INDEX(Barèmes!$C$1:$C$4,MATCH((YEAR($B198)),Barèmes!$B$1:$B$4,-1))))</f>
        <v/>
      </c>
    </row>
    <row r="199" spans="1:6">
      <c r="A199" s="41"/>
      <c r="B199" s="36"/>
      <c r="C199" s="40"/>
      <c r="D199" s="2"/>
      <c r="E199" s="11"/>
      <c r="F199" s="23" t="str">
        <f>IF(B199="","",IF(C199="F",INDEX(Barèmes!$A$1:$A$4,MATCH((YEAR($B199)),Barèmes!$B$1:$B$4,-1)),INDEX(Barèmes!$C$1:$C$4,MATCH((YEAR($B199)),Barèmes!$B$1:$B$4,-1))))</f>
        <v/>
      </c>
    </row>
    <row r="200" spans="1:6">
      <c r="A200" s="41"/>
      <c r="B200" s="36"/>
      <c r="C200" s="40"/>
      <c r="D200" s="2"/>
      <c r="E200" s="11"/>
      <c r="F200" s="23" t="str">
        <f>IF(B200="","",IF(C200="F",INDEX(Barèmes!$A$1:$A$4,MATCH((YEAR($B200)),Barèmes!$B$1:$B$4,-1)),INDEX(Barèmes!$C$1:$C$4,MATCH((YEAR($B200)),Barèmes!$B$1:$B$4,-1))))</f>
        <v/>
      </c>
    </row>
    <row r="201" spans="1:6">
      <c r="A201" s="41"/>
      <c r="B201" s="36"/>
      <c r="C201" s="40"/>
      <c r="D201" s="2"/>
      <c r="E201" s="11"/>
      <c r="F201" s="23" t="str">
        <f>IF(B201="","",IF(C201="F",INDEX(Barèmes!$A$1:$A$4,MATCH((YEAR($B201)),Barèmes!$B$1:$B$4,-1)),INDEX(Barèmes!$C$1:$C$4,MATCH((YEAR($B201)),Barèmes!$B$1:$B$4,-1))))</f>
        <v/>
      </c>
    </row>
    <row r="202" spans="1:6">
      <c r="A202" s="41"/>
      <c r="B202" s="36"/>
      <c r="C202" s="40"/>
      <c r="D202" s="2"/>
      <c r="E202" s="11"/>
      <c r="F202" s="23" t="str">
        <f>IF(B202="","",IF(C202="F",INDEX(Barèmes!$A$1:$A$4,MATCH((YEAR($B202)),Barèmes!$B$1:$B$4,-1)),INDEX(Barèmes!$C$1:$C$4,MATCH((YEAR($B202)),Barèmes!$B$1:$B$4,-1))))</f>
        <v/>
      </c>
    </row>
    <row r="203" spans="1:6">
      <c r="A203" s="41"/>
      <c r="B203" s="36"/>
      <c r="C203" s="40"/>
      <c r="D203" s="2"/>
      <c r="E203" s="11"/>
      <c r="F203" s="23" t="str">
        <f>IF(B203="","",IF(C203="F",INDEX(Barèmes!$A$1:$A$4,MATCH((YEAR($B203)),Barèmes!$B$1:$B$4,-1)),INDEX(Barèmes!$C$1:$C$4,MATCH((YEAR($B203)),Barèmes!$B$1:$B$4,-1))))</f>
        <v/>
      </c>
    </row>
    <row r="204" spans="1:6">
      <c r="A204" s="41"/>
      <c r="B204" s="36"/>
      <c r="C204" s="40"/>
      <c r="D204" s="2"/>
      <c r="E204" s="11"/>
      <c r="F204" s="23" t="str">
        <f>IF(B204="","",IF(C204="F",INDEX(Barèmes!$A$1:$A$4,MATCH((YEAR($B204)),Barèmes!$B$1:$B$4,-1)),INDEX(Barèmes!$C$1:$C$4,MATCH((YEAR($B204)),Barèmes!$B$1:$B$4,-1))))</f>
        <v/>
      </c>
    </row>
    <row r="205" spans="1:6">
      <c r="A205" s="41"/>
      <c r="B205" s="36"/>
      <c r="C205" s="40"/>
      <c r="D205" s="2"/>
      <c r="E205" s="11"/>
      <c r="F205" s="23" t="str">
        <f>IF(B205="","",IF(C205="F",INDEX(Barèmes!$A$1:$A$4,MATCH((YEAR($B205)),Barèmes!$B$1:$B$4,-1)),INDEX(Barèmes!$C$1:$C$4,MATCH((YEAR($B205)),Barèmes!$B$1:$B$4,-1))))</f>
        <v/>
      </c>
    </row>
    <row r="206" spans="1:6">
      <c r="A206" s="41"/>
      <c r="B206" s="36"/>
      <c r="C206" s="40"/>
      <c r="D206" s="2"/>
      <c r="E206" s="11"/>
      <c r="F206" s="23" t="str">
        <f>IF(B206="","",IF(C206="F",INDEX(Barèmes!$A$1:$A$4,MATCH((YEAR($B206)),Barèmes!$B$1:$B$4,-1)),INDEX(Barèmes!$C$1:$C$4,MATCH((YEAR($B206)),Barèmes!$B$1:$B$4,-1))))</f>
        <v/>
      </c>
    </row>
    <row r="207" spans="1:6">
      <c r="A207" s="41"/>
      <c r="B207" s="36"/>
      <c r="C207" s="40"/>
      <c r="D207" s="2"/>
      <c r="E207" s="11"/>
      <c r="F207" s="23" t="str">
        <f>IF(B207="","",IF(C207="F",INDEX(Barèmes!$A$1:$A$4,MATCH((YEAR($B207)),Barèmes!$B$1:$B$4,-1)),INDEX(Barèmes!$C$1:$C$4,MATCH((YEAR($B207)),Barèmes!$B$1:$B$4,-1))))</f>
        <v/>
      </c>
    </row>
    <row r="208" spans="1:6">
      <c r="A208" s="41"/>
      <c r="B208" s="36"/>
      <c r="C208" s="40"/>
      <c r="D208" s="2"/>
      <c r="E208" s="11"/>
      <c r="F208" s="23" t="str">
        <f>IF(B208="","",IF(C208="F",INDEX(Barèmes!$A$1:$A$4,MATCH((YEAR($B208)),Barèmes!$B$1:$B$4,-1)),INDEX(Barèmes!$C$1:$C$4,MATCH((YEAR($B208)),Barèmes!$B$1:$B$4,-1))))</f>
        <v/>
      </c>
    </row>
    <row r="209" spans="1:7">
      <c r="A209" s="41"/>
      <c r="B209" s="36"/>
      <c r="C209" s="40"/>
      <c r="D209" s="2"/>
      <c r="E209" s="11"/>
      <c r="F209" s="23" t="str">
        <f>IF(B209="","",IF(C209="F",INDEX(Barèmes!$A$1:$A$4,MATCH((YEAR($B209)),Barèmes!$B$1:$B$4,-1)),INDEX(Barèmes!$C$1:$C$4,MATCH((YEAR($B209)),Barèmes!$B$1:$B$4,-1))))</f>
        <v/>
      </c>
    </row>
    <row r="210" spans="1:7">
      <c r="A210" s="41"/>
      <c r="B210" s="36"/>
      <c r="C210" s="40"/>
      <c r="D210" s="2"/>
      <c r="E210" s="11"/>
      <c r="F210" s="23" t="str">
        <f>IF(B210="","",IF(C210="F",INDEX(Barèmes!$A$1:$A$4,MATCH((YEAR($B210)),Barèmes!$B$1:$B$4,-1)),INDEX(Barèmes!$C$1:$C$4,MATCH((YEAR($B210)),Barèmes!$B$1:$B$4,-1))))</f>
        <v/>
      </c>
    </row>
    <row r="211" spans="1:7">
      <c r="A211" s="41"/>
      <c r="B211" s="36"/>
      <c r="C211" s="40"/>
      <c r="D211" s="2"/>
      <c r="E211" s="11"/>
      <c r="F211" s="23" t="str">
        <f>IF(B211="","",IF(C211="F",INDEX(Barèmes!$A$1:$A$4,MATCH((YEAR($B211)),Barèmes!$B$1:$B$4,-1)),INDEX(Barèmes!$C$1:$C$4,MATCH((YEAR($B211)),Barèmes!$B$1:$B$4,-1))))</f>
        <v/>
      </c>
    </row>
    <row r="212" spans="1:7">
      <c r="A212" s="41"/>
      <c r="B212" s="36"/>
      <c r="C212" s="40"/>
      <c r="D212" s="2"/>
      <c r="E212" s="11"/>
      <c r="F212" s="23" t="str">
        <f>IF(B212="","",IF(C212="F",INDEX(Barèmes!$A$1:$A$4,MATCH((YEAR($B212)),Barèmes!$B$1:$B$4,-1)),INDEX(Barèmes!$C$1:$C$4,MATCH((YEAR($B212)),Barèmes!$B$1:$B$4,-1))))</f>
        <v/>
      </c>
    </row>
    <row r="213" spans="1:7">
      <c r="A213" s="41"/>
      <c r="B213" s="36"/>
      <c r="C213" s="40"/>
      <c r="D213" s="2"/>
      <c r="E213" s="11"/>
      <c r="F213" s="23" t="str">
        <f>IF(B213="","",IF(C213="F",INDEX(Barèmes!$A$1:$A$4,MATCH((YEAR($B213)),Barèmes!$B$1:$B$4,-1)),INDEX(Barèmes!$C$1:$C$4,MATCH((YEAR($B213)),Barèmes!$B$1:$B$4,-1))))</f>
        <v/>
      </c>
    </row>
    <row r="214" spans="1:7">
      <c r="A214" s="41"/>
      <c r="B214" s="36"/>
      <c r="C214" s="40"/>
      <c r="D214" s="2"/>
      <c r="E214" s="11"/>
      <c r="F214" s="23" t="str">
        <f>IF(B214="","",IF(C214="F",INDEX(Barèmes!$A$1:$A$4,MATCH((YEAR($B214)),Barèmes!$B$1:$B$4,-1)),INDEX(Barèmes!$C$1:$C$4,MATCH((YEAR($B214)),Barèmes!$B$1:$B$4,-1))))</f>
        <v/>
      </c>
    </row>
    <row r="215" spans="1:7">
      <c r="A215" s="41"/>
      <c r="B215" s="36"/>
      <c r="C215" s="40"/>
      <c r="D215" s="2"/>
      <c r="E215" s="11"/>
      <c r="F215" s="23" t="str">
        <f>IF(B215="","",IF(C215="F",INDEX(Barèmes!$A$1:$A$4,MATCH((YEAR($B215)),Barèmes!$B$1:$B$4,-1)),INDEX(Barèmes!$C$1:$C$4,MATCH((YEAR($B215)),Barèmes!$B$1:$B$4,-1))))</f>
        <v/>
      </c>
    </row>
    <row r="216" spans="1:7">
      <c r="A216" s="41"/>
      <c r="B216" s="36"/>
      <c r="C216" s="40"/>
      <c r="D216" s="2"/>
      <c r="E216" s="11"/>
      <c r="F216" s="23" t="str">
        <f>IF(B216="","",IF(C216="F",INDEX(Barèmes!$A$1:$A$4,MATCH((YEAR($B216)),Barèmes!$B$1:$B$4,-1)),INDEX(Barèmes!$C$1:$C$4,MATCH((YEAR($B216)),Barèmes!$B$1:$B$4,-1))))</f>
        <v/>
      </c>
    </row>
    <row r="217" spans="1:7">
      <c r="A217" s="41"/>
      <c r="B217" s="36"/>
      <c r="C217" s="40"/>
      <c r="D217" s="2"/>
      <c r="E217" s="11"/>
      <c r="F217" s="23" t="str">
        <f>IF(B217="","",IF(C217="F",INDEX(Barèmes!$A$1:$A$4,MATCH((YEAR($B217)),Barèmes!$B$1:$B$4,-1)),INDEX(Barèmes!$C$1:$C$4,MATCH((YEAR($B217)),Barèmes!$B$1:$B$4,-1))))</f>
        <v/>
      </c>
    </row>
    <row r="218" spans="1:7">
      <c r="A218" s="41"/>
      <c r="B218" s="36"/>
      <c r="C218" s="40"/>
      <c r="D218" s="2"/>
      <c r="E218" s="11"/>
      <c r="F218" s="23" t="str">
        <f>IF(B218="","",IF(C218="F",INDEX(Barèmes!$A$1:$A$4,MATCH((YEAR($B218)),Barèmes!$B$1:$B$4,-1)),INDEX(Barèmes!$C$1:$C$4,MATCH((YEAR($B218)),Barèmes!$B$1:$B$4,-1))))</f>
        <v/>
      </c>
    </row>
    <row r="219" spans="1:7">
      <c r="A219" s="41"/>
      <c r="B219" s="36"/>
      <c r="C219" s="40"/>
      <c r="D219" s="2"/>
      <c r="E219" s="11"/>
      <c r="F219" s="23" t="str">
        <f>IF(B219="","",IF(C219="F",INDEX(Barèmes!$A$1:$A$4,MATCH((YEAR($B219)),Barèmes!$B$1:$B$4,-1)),INDEX(Barèmes!$C$1:$C$4,MATCH((YEAR($B219)),Barèmes!$B$1:$B$4,-1))))</f>
        <v/>
      </c>
    </row>
    <row r="220" spans="1:7">
      <c r="A220" s="41"/>
      <c r="B220" s="36"/>
      <c r="C220" s="40"/>
      <c r="D220" s="2"/>
      <c r="E220" s="11"/>
      <c r="F220" s="23" t="str">
        <f>IF(B220="","",IF(C220="F",INDEX(Barèmes!$A$1:$A$4,MATCH((YEAR($B220)),Barèmes!$B$1:$B$4,-1)),INDEX(Barèmes!$C$1:$C$4,MATCH((YEAR($B220)),Barèmes!$B$1:$B$4,-1))))</f>
        <v/>
      </c>
    </row>
    <row r="221" spans="1:7">
      <c r="A221" s="41"/>
      <c r="B221" s="36"/>
      <c r="C221" s="40"/>
      <c r="D221" s="2"/>
      <c r="E221" s="11"/>
      <c r="F221" s="23" t="str">
        <f>IF(B221="","",IF(C221="F",INDEX(Barèmes!$A$1:$A$4,MATCH((YEAR($B221)),Barèmes!$B$1:$B$4,-1)),INDEX(Barèmes!$C$1:$C$4,MATCH((YEAR($B221)),Barèmes!$B$1:$B$4,-1))))</f>
        <v/>
      </c>
      <c r="G221" s="9"/>
    </row>
    <row r="222" spans="1:7">
      <c r="A222" s="41"/>
      <c r="B222" s="36"/>
      <c r="C222" s="40"/>
      <c r="D222" s="2"/>
      <c r="E222" s="11"/>
      <c r="F222" s="23" t="str">
        <f>IF(B222="","",IF(C222="F",INDEX(Barèmes!$A$1:$A$4,MATCH((YEAR($B222)),Barèmes!$B$1:$B$4,-1)),INDEX(Barèmes!$C$1:$C$4,MATCH((YEAR($B222)),Barèmes!$B$1:$B$4,-1))))</f>
        <v/>
      </c>
    </row>
    <row r="223" spans="1:7">
      <c r="A223" s="41"/>
      <c r="B223" s="36"/>
      <c r="C223" s="40"/>
      <c r="D223" s="2"/>
      <c r="E223" s="11"/>
      <c r="F223" s="23" t="str">
        <f>IF(B223="","",IF(C223="F",INDEX(Barèmes!$A$1:$A$4,MATCH((YEAR($B223)),Barèmes!$B$1:$B$4,-1)),INDEX(Barèmes!$C$1:$C$4,MATCH((YEAR($B223)),Barèmes!$B$1:$B$4,-1))))</f>
        <v/>
      </c>
    </row>
    <row r="224" spans="1:7">
      <c r="A224" s="41"/>
      <c r="B224" s="36"/>
      <c r="C224" s="40"/>
      <c r="D224" s="2"/>
      <c r="E224" s="11"/>
      <c r="F224" s="23" t="str">
        <f>IF(B224="","",IF(C224="F",INDEX(Barèmes!$A$1:$A$4,MATCH((YEAR($B224)),Barèmes!$B$1:$B$4,-1)),INDEX(Barèmes!$C$1:$C$4,MATCH((YEAR($B224)),Barèmes!$B$1:$B$4,-1))))</f>
        <v/>
      </c>
    </row>
    <row r="225" spans="1:6">
      <c r="A225" s="41"/>
      <c r="B225" s="36"/>
      <c r="C225" s="40"/>
      <c r="D225" s="2"/>
      <c r="E225" s="11"/>
      <c r="F225" s="23" t="str">
        <f>IF(B225="","",IF(C225="F",INDEX(Barèmes!$A$1:$A$4,MATCH((YEAR($B225)),Barèmes!$B$1:$B$4,-1)),INDEX(Barèmes!$C$1:$C$4,MATCH((YEAR($B225)),Barèmes!$B$1:$B$4,-1))))</f>
        <v/>
      </c>
    </row>
    <row r="226" spans="1:6">
      <c r="A226" s="41"/>
      <c r="B226" s="36"/>
      <c r="C226" s="40"/>
      <c r="D226" s="2"/>
      <c r="E226" s="11"/>
      <c r="F226" s="23" t="str">
        <f>IF(B226="","",IF(C226="F",INDEX(Barèmes!$A$1:$A$4,MATCH((YEAR($B226)),Barèmes!$B$1:$B$4,-1)),INDEX(Barèmes!$C$1:$C$4,MATCH((YEAR($B226)),Barèmes!$B$1:$B$4,-1))))</f>
        <v/>
      </c>
    </row>
    <row r="227" spans="1:6">
      <c r="A227" s="41"/>
      <c r="B227" s="36"/>
      <c r="C227" s="40"/>
      <c r="D227" s="2"/>
      <c r="E227" s="11"/>
      <c r="F227" s="23" t="str">
        <f>IF(B227="","",IF(C227="F",INDEX(Barèmes!$A$1:$A$4,MATCH((YEAR($B227)),Barèmes!$B$1:$B$4,-1)),INDEX(Barèmes!$C$1:$C$4,MATCH((YEAR($B227)),Barèmes!$B$1:$B$4,-1))))</f>
        <v/>
      </c>
    </row>
    <row r="228" spans="1:6">
      <c r="A228" s="41"/>
      <c r="B228" s="36"/>
      <c r="C228" s="40"/>
      <c r="D228" s="2"/>
      <c r="E228" s="11"/>
      <c r="F228" s="23" t="str">
        <f>IF(B228="","",IF(C228="F",INDEX(Barèmes!$A$1:$A$4,MATCH((YEAR($B228)),Barèmes!$B$1:$B$4,-1)),INDEX(Barèmes!$C$1:$C$4,MATCH((YEAR($B228)),Barèmes!$B$1:$B$4,-1))))</f>
        <v/>
      </c>
    </row>
    <row r="229" spans="1:6">
      <c r="A229" s="41"/>
      <c r="B229" s="36"/>
      <c r="C229" s="40"/>
      <c r="D229" s="2"/>
      <c r="E229" s="11"/>
      <c r="F229" s="23" t="str">
        <f>IF(B229="","",IF(C229="F",INDEX(Barèmes!$A$1:$A$4,MATCH((YEAR($B229)),Barèmes!$B$1:$B$4,-1)),INDEX(Barèmes!$C$1:$C$4,MATCH((YEAR($B229)),Barèmes!$B$1:$B$4,-1))))</f>
        <v/>
      </c>
    </row>
    <row r="230" spans="1:6">
      <c r="A230" s="41"/>
      <c r="B230" s="36"/>
      <c r="C230" s="40"/>
      <c r="D230" s="2"/>
      <c r="E230" s="11"/>
      <c r="F230" s="23" t="str">
        <f>IF(B230="","",IF(C230="F",INDEX(Barèmes!$A$1:$A$4,MATCH((YEAR($B230)),Barèmes!$B$1:$B$4,-1)),INDEX(Barèmes!$C$1:$C$4,MATCH((YEAR($B230)),Barèmes!$B$1:$B$4,-1))))</f>
        <v/>
      </c>
    </row>
    <row r="231" spans="1:6">
      <c r="A231" s="41"/>
      <c r="B231" s="36"/>
      <c r="C231" s="40"/>
      <c r="D231" s="2"/>
      <c r="E231" s="11"/>
      <c r="F231" s="23" t="str">
        <f>IF(B231="","",IF(C231="F",INDEX(Barèmes!$A$1:$A$4,MATCH((YEAR($B231)),Barèmes!$B$1:$B$4,-1)),INDEX(Barèmes!$C$1:$C$4,MATCH((YEAR($B231)),Barèmes!$B$1:$B$4,-1))))</f>
        <v/>
      </c>
    </row>
    <row r="232" spans="1:6">
      <c r="A232" s="41"/>
      <c r="B232" s="36"/>
      <c r="C232" s="40"/>
      <c r="D232" s="2"/>
      <c r="E232" s="11"/>
      <c r="F232" s="23" t="str">
        <f>IF(B232="","",IF(C232="F",INDEX(Barèmes!$A$1:$A$4,MATCH((YEAR($B232)),Barèmes!$B$1:$B$4,-1)),INDEX(Barèmes!$C$1:$C$4,MATCH((YEAR($B232)),Barèmes!$B$1:$B$4,-1))))</f>
        <v/>
      </c>
    </row>
    <row r="233" spans="1:6">
      <c r="A233" s="41"/>
      <c r="B233" s="36"/>
      <c r="C233" s="40"/>
      <c r="D233" s="2"/>
      <c r="E233" s="11"/>
      <c r="F233" s="23" t="str">
        <f>IF(B233="","",IF(C233="F",INDEX(Barèmes!$A$1:$A$4,MATCH((YEAR($B233)),Barèmes!$B$1:$B$4,-1)),INDEX(Barèmes!$C$1:$C$4,MATCH((YEAR($B233)),Barèmes!$B$1:$B$4,-1))))</f>
        <v/>
      </c>
    </row>
    <row r="234" spans="1:6">
      <c r="A234" s="41"/>
      <c r="B234" s="36"/>
      <c r="C234" s="40"/>
      <c r="D234" s="2"/>
      <c r="E234" s="11"/>
      <c r="F234" s="23" t="str">
        <f>IF(B234="","",IF(C234="F",INDEX(Barèmes!$A$1:$A$4,MATCH((YEAR($B234)),Barèmes!$B$1:$B$4,-1)),INDEX(Barèmes!$C$1:$C$4,MATCH((YEAR($B234)),Barèmes!$B$1:$B$4,-1))))</f>
        <v/>
      </c>
    </row>
    <row r="235" spans="1:6">
      <c r="A235" s="41"/>
      <c r="B235" s="36"/>
      <c r="C235" s="40"/>
      <c r="D235" s="2"/>
      <c r="E235" s="11"/>
      <c r="F235" s="23" t="str">
        <f>IF(B235="","",IF(C235="F",INDEX(Barèmes!$A$1:$A$4,MATCH((YEAR($B235)),Barèmes!$B$1:$B$4,-1)),INDEX(Barèmes!$C$1:$C$4,MATCH((YEAR($B235)),Barèmes!$B$1:$B$4,-1))))</f>
        <v/>
      </c>
    </row>
    <row r="236" spans="1:6">
      <c r="A236" s="41"/>
      <c r="B236" s="36"/>
      <c r="C236" s="40"/>
      <c r="D236" s="2"/>
      <c r="E236" s="11"/>
      <c r="F236" s="23" t="str">
        <f>IF(B236="","",IF(C236="F",INDEX(Barèmes!$A$1:$A$4,MATCH((YEAR($B236)),Barèmes!$B$1:$B$4,-1)),INDEX(Barèmes!$C$1:$C$4,MATCH((YEAR($B236)),Barèmes!$B$1:$B$4,-1))))</f>
        <v/>
      </c>
    </row>
    <row r="237" spans="1:6">
      <c r="A237" s="41"/>
      <c r="B237" s="36"/>
      <c r="C237" s="40"/>
      <c r="D237" s="2"/>
      <c r="E237" s="11"/>
      <c r="F237" s="23" t="str">
        <f>IF(B237="","",IF(C237="F",INDEX(Barèmes!$A$1:$A$4,MATCH((YEAR($B237)),Barèmes!$B$1:$B$4,-1)),INDEX(Barèmes!$C$1:$C$4,MATCH((YEAR($B237)),Barèmes!$B$1:$B$4,-1))))</f>
        <v/>
      </c>
    </row>
    <row r="238" spans="1:6">
      <c r="A238" s="41"/>
      <c r="B238" s="36"/>
      <c r="C238" s="40"/>
      <c r="D238" s="2"/>
      <c r="E238" s="11"/>
      <c r="F238" s="23" t="str">
        <f>IF(B238="","",IF(C238="F",INDEX(Barèmes!$A$1:$A$4,MATCH((YEAR($B238)),Barèmes!$B$1:$B$4,-1)),INDEX(Barèmes!$C$1:$C$4,MATCH((YEAR($B238)),Barèmes!$B$1:$B$4,-1))))</f>
        <v/>
      </c>
    </row>
    <row r="239" spans="1:6">
      <c r="A239" s="41"/>
      <c r="B239" s="36"/>
      <c r="C239" s="40"/>
      <c r="D239" s="2"/>
      <c r="E239" s="11"/>
      <c r="F239" s="23" t="str">
        <f>IF(B239="","",IF(C239="F",INDEX(Barèmes!$A$1:$A$4,MATCH((YEAR($B239)),Barèmes!$B$1:$B$4,-1)),INDEX(Barèmes!$C$1:$C$4,MATCH((YEAR($B239)),Barèmes!$B$1:$B$4,-1))))</f>
        <v/>
      </c>
    </row>
    <row r="240" spans="1:6">
      <c r="A240" s="41"/>
      <c r="B240" s="36"/>
      <c r="C240" s="40"/>
      <c r="D240" s="2"/>
      <c r="E240" s="11"/>
      <c r="F240" s="23" t="str">
        <f>IF(B240="","",IF(C240="F",INDEX(Barèmes!$A$1:$A$4,MATCH((YEAR($B240)),Barèmes!$B$1:$B$4,-1)),INDEX(Barèmes!$C$1:$C$4,MATCH((YEAR($B240)),Barèmes!$B$1:$B$4,-1))))</f>
        <v/>
      </c>
    </row>
    <row r="241" spans="1:6">
      <c r="A241" s="41"/>
      <c r="B241" s="36"/>
      <c r="C241" s="40"/>
      <c r="D241" s="2"/>
      <c r="E241" s="11"/>
      <c r="F241" s="23" t="str">
        <f>IF(B241="","",IF(C241="F",INDEX(Barèmes!$A$1:$A$4,MATCH((YEAR($B241)),Barèmes!$B$1:$B$4,-1)),INDEX(Barèmes!$C$1:$C$4,MATCH((YEAR($B241)),Barèmes!$B$1:$B$4,-1))))</f>
        <v/>
      </c>
    </row>
    <row r="242" spans="1:6">
      <c r="A242" s="41"/>
      <c r="B242" s="36"/>
      <c r="C242" s="40"/>
      <c r="D242" s="2"/>
      <c r="E242" s="11"/>
      <c r="F242" s="23" t="str">
        <f>IF(B242="","",IF(C242="F",INDEX(Barèmes!$A$1:$A$4,MATCH((YEAR($B242)),Barèmes!$B$1:$B$4,-1)),INDEX(Barèmes!$C$1:$C$4,MATCH((YEAR($B242)),Barèmes!$B$1:$B$4,-1))))</f>
        <v/>
      </c>
    </row>
    <row r="243" spans="1:6">
      <c r="A243" s="41"/>
      <c r="B243" s="36"/>
      <c r="C243" s="40"/>
      <c r="D243" s="2"/>
      <c r="E243" s="11"/>
      <c r="F243" s="23" t="str">
        <f>IF(B243="","",IF(C243="F",INDEX(Barèmes!$A$1:$A$4,MATCH((YEAR($B243)),Barèmes!$B$1:$B$4,-1)),INDEX(Barèmes!$C$1:$C$4,MATCH((YEAR($B243)),Barèmes!$B$1:$B$4,-1))))</f>
        <v/>
      </c>
    </row>
    <row r="244" spans="1:6">
      <c r="A244" s="41"/>
      <c r="B244" s="36"/>
      <c r="C244" s="40"/>
      <c r="D244" s="2"/>
      <c r="E244" s="11"/>
      <c r="F244" s="23" t="str">
        <f>IF(B244="","",IF(C244="F",INDEX(Barèmes!$A$1:$A$4,MATCH((YEAR($B244)),Barèmes!$B$1:$B$4,-1)),INDEX(Barèmes!$C$1:$C$4,MATCH((YEAR($B244)),Barèmes!$B$1:$B$4,-1))))</f>
        <v/>
      </c>
    </row>
    <row r="245" spans="1:6">
      <c r="A245" s="41"/>
      <c r="B245" s="36"/>
      <c r="C245" s="40"/>
      <c r="D245" s="2"/>
      <c r="E245" s="11"/>
      <c r="F245" s="23" t="str">
        <f>IF(B245="","",IF(C245="F",INDEX(Barèmes!$A$1:$A$4,MATCH((YEAR($B245)),Barèmes!$B$1:$B$4,-1)),INDEX(Barèmes!$C$1:$C$4,MATCH((YEAR($B245)),Barèmes!$B$1:$B$4,-1))))</f>
        <v/>
      </c>
    </row>
    <row r="246" spans="1:6">
      <c r="A246" s="41"/>
      <c r="B246" s="36"/>
      <c r="C246" s="40"/>
      <c r="D246" s="2"/>
      <c r="E246" s="11"/>
      <c r="F246" s="23" t="str">
        <f>IF(B246="","",IF(C246="F",INDEX(Barèmes!$A$1:$A$4,MATCH((YEAR($B246)),Barèmes!$B$1:$B$4,-1)),INDEX(Barèmes!$C$1:$C$4,MATCH((YEAR($B246)),Barèmes!$B$1:$B$4,-1))))</f>
        <v/>
      </c>
    </row>
    <row r="247" spans="1:6">
      <c r="A247" s="41"/>
      <c r="B247" s="36"/>
      <c r="C247" s="40"/>
      <c r="D247" s="2"/>
      <c r="E247" s="11"/>
      <c r="F247" s="23" t="str">
        <f>IF(B247="","",IF(C247="F",INDEX(Barèmes!$A$1:$A$4,MATCH((YEAR($B247)),Barèmes!$B$1:$B$4,-1)),INDEX(Barèmes!$C$1:$C$4,MATCH((YEAR($B247)),Barèmes!$B$1:$B$4,-1))))</f>
        <v/>
      </c>
    </row>
    <row r="248" spans="1:6">
      <c r="A248" s="41"/>
      <c r="B248" s="36"/>
      <c r="C248" s="40"/>
      <c r="D248" s="2"/>
      <c r="E248" s="11"/>
      <c r="F248" s="23" t="str">
        <f>IF(B248="","",IF(C248="F",INDEX(Barèmes!$A$1:$A$4,MATCH((YEAR($B248)),Barèmes!$B$1:$B$4,-1)),INDEX(Barèmes!$C$1:$C$4,MATCH((YEAR($B248)),Barèmes!$B$1:$B$4,-1))))</f>
        <v/>
      </c>
    </row>
    <row r="249" spans="1:6">
      <c r="A249" s="41"/>
      <c r="B249" s="36"/>
      <c r="C249" s="40"/>
      <c r="D249" s="2"/>
      <c r="E249" s="11"/>
      <c r="F249" s="23" t="str">
        <f>IF(B249="","",IF(C249="F",INDEX(Barèmes!$A$1:$A$4,MATCH((YEAR($B249)),Barèmes!$B$1:$B$4,-1)),INDEX(Barèmes!$C$1:$C$4,MATCH((YEAR($B249)),Barèmes!$B$1:$B$4,-1))))</f>
        <v/>
      </c>
    </row>
    <row r="250" spans="1:6">
      <c r="A250" s="41"/>
      <c r="B250" s="36"/>
      <c r="C250" s="40"/>
      <c r="D250" s="2"/>
      <c r="E250" s="11"/>
      <c r="F250" s="23" t="str">
        <f>IF(B250="","",IF(C250="F",INDEX(Barèmes!$A$1:$A$4,MATCH((YEAR($B250)),Barèmes!$B$1:$B$4,-1)),INDEX(Barèmes!$C$1:$C$4,MATCH((YEAR($B250)),Barèmes!$B$1:$B$4,-1))))</f>
        <v/>
      </c>
    </row>
    <row r="251" spans="1:6">
      <c r="A251" s="41"/>
      <c r="B251" s="36"/>
      <c r="C251" s="40"/>
      <c r="D251" s="2"/>
      <c r="E251" s="11"/>
      <c r="F251" s="23" t="str">
        <f>IF(B251="","",IF(C251="F",INDEX(Barèmes!$A$1:$A$4,MATCH((YEAR($B251)),Barèmes!$B$1:$B$4,-1)),INDEX(Barèmes!$C$1:$C$4,MATCH((YEAR($B251)),Barèmes!$B$1:$B$4,-1))))</f>
        <v/>
      </c>
    </row>
    <row r="252" spans="1:6">
      <c r="A252" s="41"/>
      <c r="B252" s="36"/>
      <c r="C252" s="40"/>
      <c r="D252" s="2"/>
      <c r="E252" s="11"/>
      <c r="F252" s="23" t="str">
        <f>IF(B252="","",IF(C252="F",INDEX(Barèmes!$A$1:$A$4,MATCH((YEAR($B252)),Barèmes!$B$1:$B$4,-1)),INDEX(Barèmes!$C$1:$C$4,MATCH((YEAR($B252)),Barèmes!$B$1:$B$4,-1))))</f>
        <v/>
      </c>
    </row>
    <row r="253" spans="1:6">
      <c r="A253" s="41"/>
      <c r="B253" s="36"/>
      <c r="C253" s="40"/>
      <c r="D253" s="2"/>
      <c r="E253" s="11"/>
      <c r="F253" s="23" t="str">
        <f>IF(B253="","",IF(C253="F",INDEX(Barèmes!$A$1:$A$4,MATCH((YEAR($B253)),Barèmes!$B$1:$B$4,-1)),INDEX(Barèmes!$C$1:$C$4,MATCH((YEAR($B253)),Barèmes!$B$1:$B$4,-1))))</f>
        <v/>
      </c>
    </row>
    <row r="254" spans="1:6">
      <c r="A254" s="41"/>
      <c r="B254" s="36"/>
      <c r="C254" s="40"/>
      <c r="D254" s="2"/>
      <c r="E254" s="11"/>
      <c r="F254" s="23" t="str">
        <f>IF(B254="","",IF(C254="F",INDEX(Barèmes!$A$1:$A$4,MATCH((YEAR($B254)),Barèmes!$B$1:$B$4,-1)),INDEX(Barèmes!$C$1:$C$4,MATCH((YEAR($B254)),Barèmes!$B$1:$B$4,-1))))</f>
        <v/>
      </c>
    </row>
    <row r="255" spans="1:6">
      <c r="A255" s="41"/>
      <c r="B255" s="36"/>
      <c r="C255" s="40"/>
      <c r="D255" s="2"/>
      <c r="E255" s="11"/>
      <c r="F255" s="23" t="str">
        <f>IF(B255="","",IF(C255="F",INDEX(Barèmes!$A$1:$A$4,MATCH((YEAR($B255)),Barèmes!$B$1:$B$4,-1)),INDEX(Barèmes!$C$1:$C$4,MATCH((YEAR($B255)),Barèmes!$B$1:$B$4,-1))))</f>
        <v/>
      </c>
    </row>
    <row r="256" spans="1:6">
      <c r="A256" s="41"/>
      <c r="B256" s="36"/>
      <c r="C256" s="40"/>
      <c r="D256" s="2"/>
      <c r="E256" s="11"/>
      <c r="F256" s="23" t="str">
        <f>IF(B256="","",IF(C256="F",INDEX(Barèmes!$A$1:$A$4,MATCH((YEAR($B256)),Barèmes!$B$1:$B$4,-1)),INDEX(Barèmes!$C$1:$C$4,MATCH((YEAR($B256)),Barèmes!$B$1:$B$4,-1))))</f>
        <v/>
      </c>
    </row>
    <row r="257" spans="1:6">
      <c r="A257" s="41"/>
      <c r="B257" s="36"/>
      <c r="C257" s="40"/>
      <c r="D257" s="2"/>
      <c r="E257" s="11"/>
      <c r="F257" s="23" t="str">
        <f>IF(B257="","",IF(C257="F",INDEX(Barèmes!$A$1:$A$4,MATCH((YEAR($B257)),Barèmes!$B$1:$B$4,-1)),INDEX(Barèmes!$C$1:$C$4,MATCH((YEAR($B257)),Barèmes!$B$1:$B$4,-1))))</f>
        <v/>
      </c>
    </row>
    <row r="258" spans="1:6">
      <c r="A258" s="41"/>
      <c r="B258" s="36"/>
      <c r="C258" s="40"/>
      <c r="D258" s="2"/>
      <c r="E258" s="11"/>
      <c r="F258" s="23" t="str">
        <f>IF(B258="","",IF(C258="F",INDEX(Barèmes!$A$1:$A$4,MATCH((YEAR($B258)),Barèmes!$B$1:$B$4,-1)),INDEX(Barèmes!$C$1:$C$4,MATCH((YEAR($B258)),Barèmes!$B$1:$B$4,-1))))</f>
        <v/>
      </c>
    </row>
    <row r="259" spans="1:6">
      <c r="A259" s="41"/>
      <c r="B259" s="36"/>
      <c r="C259" s="40"/>
      <c r="D259" s="2"/>
      <c r="E259" s="11"/>
      <c r="F259" s="23" t="str">
        <f>IF(B259="","",IF(C259="F",INDEX(Barèmes!$A$1:$A$4,MATCH((YEAR($B259)),Barèmes!$B$1:$B$4,-1)),INDEX(Barèmes!$C$1:$C$4,MATCH((YEAR($B259)),Barèmes!$B$1:$B$4,-1))))</f>
        <v/>
      </c>
    </row>
    <row r="260" spans="1:6">
      <c r="A260" s="41"/>
      <c r="B260" s="36"/>
      <c r="C260" s="40"/>
      <c r="D260" s="2"/>
      <c r="E260" s="11"/>
      <c r="F260" s="23" t="str">
        <f>IF(B260="","",IF(C260="F",INDEX(Barèmes!$A$1:$A$4,MATCH((YEAR($B260)),Barèmes!$B$1:$B$4,-1)),INDEX(Barèmes!$C$1:$C$4,MATCH((YEAR($B260)),Barèmes!$B$1:$B$4,-1))))</f>
        <v/>
      </c>
    </row>
    <row r="261" spans="1:6">
      <c r="A261" s="41"/>
      <c r="B261" s="36"/>
      <c r="C261" s="40"/>
      <c r="D261" s="2"/>
      <c r="E261" s="11"/>
      <c r="F261" s="23" t="str">
        <f>IF(B261="","",IF(C261="F",INDEX(Barèmes!$A$1:$A$4,MATCH((YEAR($B261)),Barèmes!$B$1:$B$4,-1)),INDEX(Barèmes!$C$1:$C$4,MATCH((YEAR($B261)),Barèmes!$B$1:$B$4,-1))))</f>
        <v/>
      </c>
    </row>
    <row r="262" spans="1:6">
      <c r="A262" s="41"/>
      <c r="B262" s="36"/>
      <c r="C262" s="40"/>
      <c r="D262" s="2"/>
      <c r="E262" s="11"/>
      <c r="F262" s="23" t="str">
        <f>IF(B262="","",IF(C262="F",INDEX(Barèmes!$A$1:$A$4,MATCH((YEAR($B262)),Barèmes!$B$1:$B$4,-1)),INDEX(Barèmes!$C$1:$C$4,MATCH((YEAR($B262)),Barèmes!$B$1:$B$4,-1))))</f>
        <v/>
      </c>
    </row>
    <row r="263" spans="1:6">
      <c r="A263" s="41"/>
      <c r="B263" s="36"/>
      <c r="C263" s="40"/>
      <c r="D263" s="2"/>
      <c r="E263" s="11"/>
      <c r="F263" s="23" t="str">
        <f>IF(B263="","",IF(C263="F",INDEX(Barèmes!$A$1:$A$4,MATCH((YEAR($B263)),Barèmes!$B$1:$B$4,-1)),INDEX(Barèmes!$C$1:$C$4,MATCH((YEAR($B263)),Barèmes!$B$1:$B$4,-1))))</f>
        <v/>
      </c>
    </row>
    <row r="264" spans="1:6">
      <c r="A264" s="41"/>
      <c r="B264" s="36"/>
      <c r="C264" s="40"/>
      <c r="D264" s="2"/>
      <c r="E264" s="11"/>
      <c r="F264" s="23" t="str">
        <f>IF(B264="","",IF(C264="F",INDEX(Barèmes!$A$1:$A$4,MATCH((YEAR($B264)),Barèmes!$B$1:$B$4,-1)),INDEX(Barèmes!$C$1:$C$4,MATCH((YEAR($B264)),Barèmes!$B$1:$B$4,-1))))</f>
        <v/>
      </c>
    </row>
    <row r="265" spans="1:6">
      <c r="A265" s="41"/>
      <c r="B265" s="36"/>
      <c r="C265" s="40"/>
      <c r="D265" s="2"/>
      <c r="E265" s="11"/>
      <c r="F265" s="23" t="str">
        <f>IF(B265="","",IF(C265="F",INDEX(Barèmes!$A$1:$A$4,MATCH((YEAR($B265)),Barèmes!$B$1:$B$4,-1)),INDEX(Barèmes!$C$1:$C$4,MATCH((YEAR($B265)),Barèmes!$B$1:$B$4,-1))))</f>
        <v/>
      </c>
    </row>
    <row r="266" spans="1:6">
      <c r="A266" s="41"/>
      <c r="B266" s="36"/>
      <c r="C266" s="40"/>
      <c r="D266" s="2"/>
      <c r="E266" s="11"/>
      <c r="F266" s="23" t="str">
        <f>IF(B266="","",IF(C266="F",INDEX(Barèmes!$A$1:$A$4,MATCH((YEAR($B266)),Barèmes!$B$1:$B$4,-1)),INDEX(Barèmes!$C$1:$C$4,MATCH((YEAR($B266)),Barèmes!$B$1:$B$4,-1))))</f>
        <v/>
      </c>
    </row>
    <row r="267" spans="1:6">
      <c r="A267" s="41"/>
      <c r="B267" s="36"/>
      <c r="C267" s="40"/>
      <c r="D267" s="2"/>
      <c r="E267" s="11"/>
      <c r="F267" s="23" t="str">
        <f>IF(B267="","",IF(C267="F",INDEX(Barèmes!$A$1:$A$4,MATCH((YEAR($B267)),Barèmes!$B$1:$B$4,-1)),INDEX(Barèmes!$C$1:$C$4,MATCH((YEAR($B267)),Barèmes!$B$1:$B$4,-1))))</f>
        <v/>
      </c>
    </row>
    <row r="268" spans="1:6">
      <c r="A268" s="41"/>
      <c r="B268" s="36"/>
      <c r="C268" s="40"/>
      <c r="D268" s="2"/>
      <c r="E268" s="11"/>
      <c r="F268" s="23" t="str">
        <f>IF(B268="","",IF(C268="F",INDEX(Barèmes!$A$1:$A$4,MATCH((YEAR($B268)),Barèmes!$B$1:$B$4,-1)),INDEX(Barèmes!$C$1:$C$4,MATCH((YEAR($B268)),Barèmes!$B$1:$B$4,-1))))</f>
        <v/>
      </c>
    </row>
    <row r="269" spans="1:6">
      <c r="A269" s="41"/>
      <c r="B269" s="36"/>
      <c r="C269" s="40"/>
      <c r="D269" s="2"/>
      <c r="E269" s="11"/>
      <c r="F269" s="23" t="str">
        <f>IF(B269="","",IF(C269="F",INDEX(Barèmes!$A$1:$A$4,MATCH((YEAR($B269)),Barèmes!$B$1:$B$4,-1)),INDEX(Barèmes!$C$1:$C$4,MATCH((YEAR($B269)),Barèmes!$B$1:$B$4,-1))))</f>
        <v/>
      </c>
    </row>
    <row r="270" spans="1:6">
      <c r="A270" s="41"/>
      <c r="B270" s="36"/>
      <c r="C270" s="40"/>
      <c r="D270" s="2"/>
      <c r="E270" s="11"/>
      <c r="F270" s="23" t="str">
        <f>IF(B270="","",IF(C270="F",INDEX(Barèmes!$A$1:$A$4,MATCH((YEAR($B270)),Barèmes!$B$1:$B$4,-1)),INDEX(Barèmes!$C$1:$C$4,MATCH((YEAR($B270)),Barèmes!$B$1:$B$4,-1))))</f>
        <v/>
      </c>
    </row>
    <row r="271" spans="1:6">
      <c r="A271" s="41"/>
      <c r="B271" s="36"/>
      <c r="C271" s="40"/>
      <c r="D271" s="2"/>
      <c r="E271" s="11"/>
      <c r="F271" s="23" t="str">
        <f>IF(B271="","",IF(C271="F",INDEX(Barèmes!$A$1:$A$4,MATCH((YEAR($B271)),Barèmes!$B$1:$B$4,-1)),INDEX(Barèmes!$C$1:$C$4,MATCH((YEAR($B271)),Barèmes!$B$1:$B$4,-1))))</f>
        <v/>
      </c>
    </row>
    <row r="272" spans="1:6">
      <c r="A272" s="41"/>
      <c r="B272" s="36"/>
      <c r="C272" s="40"/>
      <c r="D272" s="2"/>
      <c r="E272" s="11"/>
      <c r="F272" s="23" t="str">
        <f>IF(B272="","",IF(C272="F",INDEX(Barèmes!$A$1:$A$4,MATCH((YEAR($B272)),Barèmes!$B$1:$B$4,-1)),INDEX(Barèmes!$C$1:$C$4,MATCH((YEAR($B272)),Barèmes!$B$1:$B$4,-1))))</f>
        <v/>
      </c>
    </row>
    <row r="273" spans="1:6">
      <c r="A273" s="41"/>
      <c r="B273" s="36"/>
      <c r="C273" s="40"/>
      <c r="D273" s="2"/>
      <c r="E273" s="11"/>
      <c r="F273" s="23" t="str">
        <f>IF(B273="","",IF(C273="F",INDEX(Barèmes!$A$1:$A$4,MATCH((YEAR($B273)),Barèmes!$B$1:$B$4,-1)),INDEX(Barèmes!$C$1:$C$4,MATCH((YEAR($B273)),Barèmes!$B$1:$B$4,-1))))</f>
        <v/>
      </c>
    </row>
    <row r="274" spans="1:6">
      <c r="A274" s="41"/>
      <c r="B274" s="36"/>
      <c r="C274" s="40"/>
      <c r="D274" s="2"/>
      <c r="E274" s="11"/>
      <c r="F274" s="23" t="str">
        <f>IF(B274="","",IF(C274="F",INDEX(Barèmes!$A$1:$A$4,MATCH((YEAR($B274)),Barèmes!$B$1:$B$4,-1)),INDEX(Barèmes!$C$1:$C$4,MATCH((YEAR($B274)),Barèmes!$B$1:$B$4,-1))))</f>
        <v/>
      </c>
    </row>
    <row r="275" spans="1:6">
      <c r="A275" s="41"/>
      <c r="B275" s="36"/>
      <c r="C275" s="40"/>
      <c r="D275" s="2"/>
      <c r="E275" s="11"/>
      <c r="F275" s="23" t="str">
        <f>IF(B275="","",IF(C275="F",INDEX(Barèmes!$A$1:$A$4,MATCH((YEAR($B275)),Barèmes!$B$1:$B$4,-1)),INDEX(Barèmes!$C$1:$C$4,MATCH((YEAR($B275)),Barèmes!$B$1:$B$4,-1))))</f>
        <v/>
      </c>
    </row>
    <row r="276" spans="1:6">
      <c r="A276" s="41"/>
      <c r="B276" s="36"/>
      <c r="C276" s="40"/>
      <c r="D276" s="2"/>
      <c r="E276" s="11"/>
      <c r="F276" s="23" t="str">
        <f>IF(B276="","",IF(C276="F",INDEX(Barèmes!$A$1:$A$4,MATCH((YEAR($B276)),Barèmes!$B$1:$B$4,-1)),INDEX(Barèmes!$C$1:$C$4,MATCH((YEAR($B276)),Barèmes!$B$1:$B$4,-1))))</f>
        <v/>
      </c>
    </row>
    <row r="277" spans="1:6">
      <c r="A277" s="41"/>
      <c r="B277" s="36"/>
      <c r="C277" s="40"/>
      <c r="D277" s="2"/>
      <c r="E277" s="11"/>
      <c r="F277" s="23" t="str">
        <f>IF(B277="","",IF(C277="F",INDEX(Barèmes!$A$1:$A$4,MATCH((YEAR($B277)),Barèmes!$B$1:$B$4,-1)),INDEX(Barèmes!$C$1:$C$4,MATCH((YEAR($B277)),Barèmes!$B$1:$B$4,-1))))</f>
        <v/>
      </c>
    </row>
    <row r="278" spans="1:6">
      <c r="A278" s="41"/>
      <c r="B278" s="36"/>
      <c r="C278" s="40"/>
      <c r="D278" s="2"/>
      <c r="E278" s="11"/>
      <c r="F278" s="23" t="str">
        <f>IF(B278="","",IF(C278="F",INDEX(Barèmes!$A$1:$A$4,MATCH((YEAR($B278)),Barèmes!$B$1:$B$4,-1)),INDEX(Barèmes!$C$1:$C$4,MATCH((YEAR($B278)),Barèmes!$B$1:$B$4,-1))))</f>
        <v/>
      </c>
    </row>
    <row r="279" spans="1:6">
      <c r="A279" s="41"/>
      <c r="B279" s="36"/>
      <c r="C279" s="40"/>
      <c r="D279" s="2"/>
      <c r="E279" s="11"/>
      <c r="F279" s="23" t="str">
        <f>IF(B279="","",IF(C279="F",INDEX(Barèmes!$A$1:$A$4,MATCH((YEAR($B279)),Barèmes!$B$1:$B$4,-1)),INDEX(Barèmes!$C$1:$C$4,MATCH((YEAR($B279)),Barèmes!$B$1:$B$4,-1))))</f>
        <v/>
      </c>
    </row>
    <row r="280" spans="1:6">
      <c r="A280" s="41"/>
      <c r="B280" s="36"/>
      <c r="C280" s="40"/>
      <c r="D280" s="2"/>
      <c r="E280" s="11"/>
      <c r="F280" s="23" t="str">
        <f>IF(B280="","",IF(C280="F",INDEX(Barèmes!$A$1:$A$4,MATCH((YEAR($B280)),Barèmes!$B$1:$B$4,-1)),INDEX(Barèmes!$C$1:$C$4,MATCH((YEAR($B280)),Barèmes!$B$1:$B$4,-1))))</f>
        <v/>
      </c>
    </row>
    <row r="281" spans="1:6">
      <c r="A281" s="41"/>
      <c r="B281" s="36"/>
      <c r="C281" s="40"/>
      <c r="D281" s="2"/>
      <c r="E281" s="11"/>
      <c r="F281" s="23" t="str">
        <f>IF(B281="","",IF(C281="F",INDEX(Barèmes!$A$1:$A$4,MATCH((YEAR($B281)),Barèmes!$B$1:$B$4,-1)),INDEX(Barèmes!$C$1:$C$4,MATCH((YEAR($B281)),Barèmes!$B$1:$B$4,-1))))</f>
        <v/>
      </c>
    </row>
    <row r="282" spans="1:6">
      <c r="A282" s="41"/>
      <c r="B282" s="36"/>
      <c r="C282" s="40"/>
      <c r="D282" s="2"/>
      <c r="E282" s="11"/>
      <c r="F282" s="23" t="str">
        <f>IF(B282="","",IF(C282="F",INDEX(Barèmes!$A$1:$A$4,MATCH((YEAR($B282)),Barèmes!$B$1:$B$4,-1)),INDEX(Barèmes!$C$1:$C$4,MATCH((YEAR($B282)),Barèmes!$B$1:$B$4,-1))))</f>
        <v/>
      </c>
    </row>
    <row r="283" spans="1:6">
      <c r="A283" s="41"/>
      <c r="B283" s="36"/>
      <c r="C283" s="40"/>
      <c r="D283" s="2"/>
      <c r="E283" s="11"/>
      <c r="F283" s="23" t="str">
        <f>IF(B283="","",IF(C283="F",INDEX(Barèmes!$A$1:$A$4,MATCH((YEAR($B283)),Barèmes!$B$1:$B$4,-1)),INDEX(Barèmes!$C$1:$C$4,MATCH((YEAR($B283)),Barèmes!$B$1:$B$4,-1))))</f>
        <v/>
      </c>
    </row>
    <row r="284" spans="1:6">
      <c r="A284" s="41"/>
      <c r="B284" s="36"/>
      <c r="C284" s="40"/>
      <c r="D284" s="2"/>
      <c r="E284" s="11"/>
      <c r="F284" s="23" t="str">
        <f>IF(B284="","",IF(C284="F",INDEX(Barèmes!$A$1:$A$4,MATCH((YEAR($B284)),Barèmes!$B$1:$B$4,-1)),INDEX(Barèmes!$C$1:$C$4,MATCH((YEAR($B284)),Barèmes!$B$1:$B$4,-1))))</f>
        <v/>
      </c>
    </row>
    <row r="285" spans="1:6">
      <c r="A285" s="41"/>
      <c r="B285" s="36"/>
      <c r="C285" s="40"/>
      <c r="D285" s="2"/>
      <c r="E285" s="11"/>
      <c r="F285" s="23" t="str">
        <f>IF(B285="","",IF(C285="F",INDEX(Barèmes!$A$1:$A$4,MATCH((YEAR($B285)),Barèmes!$B$1:$B$4,-1)),INDEX(Barèmes!$C$1:$C$4,MATCH((YEAR($B285)),Barèmes!$B$1:$B$4,-1))))</f>
        <v/>
      </c>
    </row>
    <row r="286" spans="1:6">
      <c r="A286" s="41"/>
      <c r="B286" s="36"/>
      <c r="C286" s="40"/>
      <c r="D286" s="2"/>
      <c r="E286" s="11"/>
      <c r="F286" s="23" t="str">
        <f>IF(B286="","",IF(C286="F",INDEX(Barèmes!$A$1:$A$4,MATCH((YEAR($B286)),Barèmes!$B$1:$B$4,-1)),INDEX(Barèmes!$C$1:$C$4,MATCH((YEAR($B286)),Barèmes!$B$1:$B$4,-1))))</f>
        <v/>
      </c>
    </row>
    <row r="287" spans="1:6">
      <c r="A287" s="41"/>
      <c r="B287" s="36"/>
      <c r="C287" s="40"/>
      <c r="D287" s="2"/>
      <c r="E287" s="11"/>
      <c r="F287" s="23" t="str">
        <f>IF(B287="","",IF(C287="F",INDEX(Barèmes!$A$1:$A$4,MATCH((YEAR($B287)),Barèmes!$B$1:$B$4,-1)),INDEX(Barèmes!$C$1:$C$4,MATCH((YEAR($B287)),Barèmes!$B$1:$B$4,-1))))</f>
        <v/>
      </c>
    </row>
    <row r="288" spans="1:6">
      <c r="A288" s="41"/>
      <c r="B288" s="36"/>
      <c r="C288" s="40"/>
      <c r="D288" s="2"/>
      <c r="E288" s="11"/>
      <c r="F288" s="23" t="str">
        <f>IF(B288="","",IF(C288="F",INDEX(Barèmes!$A$1:$A$4,MATCH((YEAR($B288)),Barèmes!$B$1:$B$4,-1)),INDEX(Barèmes!$C$1:$C$4,MATCH((YEAR($B288)),Barèmes!$B$1:$B$4,-1))))</f>
        <v/>
      </c>
    </row>
    <row r="289" spans="1:6">
      <c r="A289" s="41"/>
      <c r="B289" s="36"/>
      <c r="C289" s="40"/>
      <c r="D289" s="2"/>
      <c r="E289" s="11"/>
      <c r="F289" s="23" t="str">
        <f>IF(B289="","",IF(C289="F",INDEX(Barèmes!$A$1:$A$4,MATCH((YEAR($B289)),Barèmes!$B$1:$B$4,-1)),INDEX(Barèmes!$C$1:$C$4,MATCH((YEAR($B289)),Barèmes!$B$1:$B$4,-1))))</f>
        <v/>
      </c>
    </row>
    <row r="290" spans="1:6">
      <c r="A290" s="41"/>
      <c r="B290" s="36"/>
      <c r="C290" s="40"/>
      <c r="D290" s="2"/>
      <c r="E290" s="11"/>
      <c r="F290" s="23" t="str">
        <f>IF(B290="","",IF(C290="F",INDEX(Barèmes!$A$1:$A$4,MATCH((YEAR($B290)),Barèmes!$B$1:$B$4,-1)),INDEX(Barèmes!$C$1:$C$4,MATCH((YEAR($B290)),Barèmes!$B$1:$B$4,-1))))</f>
        <v/>
      </c>
    </row>
    <row r="291" spans="1:6">
      <c r="A291" s="41"/>
      <c r="B291" s="36"/>
      <c r="C291" s="40"/>
      <c r="D291" s="2"/>
      <c r="E291" s="11"/>
      <c r="F291" s="23" t="str">
        <f>IF(B291="","",IF(C291="F",INDEX(Barèmes!$A$1:$A$4,MATCH((YEAR($B291)),Barèmes!$B$1:$B$4,-1)),INDEX(Barèmes!$C$1:$C$4,MATCH((YEAR($B291)),Barèmes!$B$1:$B$4,-1))))</f>
        <v/>
      </c>
    </row>
    <row r="292" spans="1:6">
      <c r="A292" s="41"/>
      <c r="B292" s="36"/>
      <c r="C292" s="40"/>
      <c r="D292" s="2"/>
      <c r="E292" s="11"/>
      <c r="F292" s="23" t="str">
        <f>IF(B292="","",IF(C292="F",INDEX(Barèmes!$A$1:$A$4,MATCH((YEAR($B292)),Barèmes!$B$1:$B$4,-1)),INDEX(Barèmes!$C$1:$C$4,MATCH((YEAR($B292)),Barèmes!$B$1:$B$4,-1))))</f>
        <v/>
      </c>
    </row>
    <row r="293" spans="1:6">
      <c r="A293" s="41"/>
      <c r="B293" s="36"/>
      <c r="C293" s="40"/>
      <c r="D293" s="2"/>
      <c r="E293" s="11"/>
      <c r="F293" s="23" t="str">
        <f>IF(B293="","",IF(C293="F",INDEX(Barèmes!$A$1:$A$4,MATCH((YEAR($B293)),Barèmes!$B$1:$B$4,-1)),INDEX(Barèmes!$C$1:$C$4,MATCH((YEAR($B293)),Barèmes!$B$1:$B$4,-1))))</f>
        <v/>
      </c>
    </row>
    <row r="294" spans="1:6">
      <c r="A294" s="41"/>
      <c r="B294" s="36"/>
      <c r="C294" s="40"/>
      <c r="D294" s="2"/>
      <c r="E294" s="11"/>
      <c r="F294" s="23" t="str">
        <f>IF(B294="","",IF(C294="F",INDEX(Barèmes!$A$1:$A$4,MATCH((YEAR($B294)),Barèmes!$B$1:$B$4,-1)),INDEX(Barèmes!$C$1:$C$4,MATCH((YEAR($B294)),Barèmes!$B$1:$B$4,-1))))</f>
        <v/>
      </c>
    </row>
    <row r="295" spans="1:6">
      <c r="A295" s="41"/>
      <c r="B295" s="36"/>
      <c r="C295" s="40"/>
      <c r="D295" s="2"/>
      <c r="E295" s="11"/>
      <c r="F295" s="23" t="str">
        <f>IF(B295="","",IF(C295="F",INDEX(Barèmes!$A$1:$A$4,MATCH((YEAR($B295)),Barèmes!$B$1:$B$4,-1)),INDEX(Barèmes!$C$1:$C$4,MATCH((YEAR($B295)),Barèmes!$B$1:$B$4,-1))))</f>
        <v/>
      </c>
    </row>
    <row r="296" spans="1:6">
      <c r="A296" s="41"/>
      <c r="B296" s="36"/>
      <c r="C296" s="40"/>
      <c r="D296" s="2"/>
      <c r="E296" s="11"/>
      <c r="F296" s="23" t="str">
        <f>IF(B296="","",IF(C296="F",INDEX(Barèmes!$A$1:$A$4,MATCH((YEAR($B296)),Barèmes!$B$1:$B$4,-1)),INDEX(Barèmes!$C$1:$C$4,MATCH((YEAR($B296)),Barèmes!$B$1:$B$4,-1))))</f>
        <v/>
      </c>
    </row>
    <row r="297" spans="1:6">
      <c r="A297" s="41"/>
      <c r="B297" s="36"/>
      <c r="C297" s="40"/>
      <c r="D297" s="2"/>
      <c r="E297" s="11"/>
      <c r="F297" s="23" t="str">
        <f>IF(B297="","",IF(C297="F",INDEX(Barèmes!$A$1:$A$4,MATCH((YEAR($B297)),Barèmes!$B$1:$B$4,-1)),INDEX(Barèmes!$C$1:$C$4,MATCH((YEAR($B297)),Barèmes!$B$1:$B$4,-1))))</f>
        <v/>
      </c>
    </row>
    <row r="298" spans="1:6">
      <c r="A298" s="41"/>
      <c r="B298" s="36"/>
      <c r="C298" s="40"/>
      <c r="D298" s="2"/>
      <c r="E298" s="11"/>
      <c r="F298" s="23" t="str">
        <f>IF(B298="","",IF(C298="F",INDEX(Barèmes!$A$1:$A$4,MATCH((YEAR($B298)),Barèmes!$B$1:$B$4,-1)),INDEX(Barèmes!$C$1:$C$4,MATCH((YEAR($B298)),Barèmes!$B$1:$B$4,-1))))</f>
        <v/>
      </c>
    </row>
    <row r="299" spans="1:6">
      <c r="A299" s="41"/>
      <c r="B299" s="36"/>
      <c r="C299" s="40"/>
      <c r="D299" s="2"/>
      <c r="E299" s="11"/>
      <c r="F299" s="23" t="str">
        <f>IF(B299="","",IF(C299="F",INDEX(Barèmes!$A$1:$A$4,MATCH((YEAR($B299)),Barèmes!$B$1:$B$4,-1)),INDEX(Barèmes!$C$1:$C$4,MATCH((YEAR($B299)),Barèmes!$B$1:$B$4,-1))))</f>
        <v/>
      </c>
    </row>
    <row r="300" spans="1:6">
      <c r="A300" s="41"/>
      <c r="B300" s="36"/>
      <c r="C300" s="40"/>
      <c r="D300" s="2"/>
      <c r="E300" s="11"/>
      <c r="F300" s="23" t="str">
        <f>IF(B300="","",IF(C300="F",INDEX(Barèmes!$A$1:$A$4,MATCH((YEAR($B300)),Barèmes!$B$1:$B$4,-1)),INDEX(Barèmes!$C$1:$C$4,MATCH((YEAR($B300)),Barèmes!$B$1:$B$4,-1))))</f>
        <v/>
      </c>
    </row>
    <row r="301" spans="1:6">
      <c r="A301" s="41"/>
      <c r="B301" s="36"/>
      <c r="C301" s="40"/>
      <c r="D301" s="2"/>
      <c r="E301" s="11"/>
      <c r="F301" s="23" t="str">
        <f>IF(B301="","",IF(C301="F",INDEX(Barèmes!$A$1:$A$4,MATCH((YEAR($B301)),Barèmes!$B$1:$B$4,-1)),INDEX(Barèmes!$C$1:$C$4,MATCH((YEAR($B301)),Barèmes!$B$1:$B$4,-1))))</f>
        <v/>
      </c>
    </row>
    <row r="302" spans="1:6">
      <c r="A302" s="41"/>
      <c r="B302" s="36"/>
      <c r="C302" s="40"/>
      <c r="D302" s="2"/>
      <c r="E302" s="11"/>
      <c r="F302" s="23" t="str">
        <f>IF(B302="","",IF(C302="F",INDEX(Barèmes!$A$1:$A$4,MATCH((YEAR($B302)),Barèmes!$B$1:$B$4,-1)),INDEX(Barèmes!$C$1:$C$4,MATCH((YEAR($B302)),Barèmes!$B$1:$B$4,-1))))</f>
        <v/>
      </c>
    </row>
    <row r="303" spans="1:6">
      <c r="A303" s="41"/>
      <c r="B303" s="36"/>
      <c r="C303" s="40"/>
      <c r="D303" s="2"/>
      <c r="E303" s="11"/>
      <c r="F303" s="23" t="str">
        <f>IF(B303="","",IF(C303="F",INDEX(Barèmes!$A$1:$A$4,MATCH((YEAR($B303)),Barèmes!$B$1:$B$4,-1)),INDEX(Barèmes!$C$1:$C$4,MATCH((YEAR($B303)),Barèmes!$B$1:$B$4,-1))))</f>
        <v/>
      </c>
    </row>
    <row r="304" spans="1:6">
      <c r="A304" s="41"/>
      <c r="B304" s="36"/>
      <c r="C304" s="40"/>
      <c r="D304" s="2"/>
      <c r="E304" s="11"/>
      <c r="F304" s="23" t="str">
        <f>IF(B304="","",IF(C304="F",INDEX(Barèmes!$A$1:$A$4,MATCH((YEAR($B304)),Barèmes!$B$1:$B$4,-1)),INDEX(Barèmes!$C$1:$C$4,MATCH((YEAR($B304)),Barèmes!$B$1:$B$4,-1))))</f>
        <v/>
      </c>
    </row>
    <row r="305" spans="1:7">
      <c r="A305" s="41"/>
      <c r="B305" s="36"/>
      <c r="C305" s="40"/>
      <c r="D305" s="2"/>
      <c r="E305" s="11"/>
      <c r="F305" s="23" t="str">
        <f>IF(B305="","",IF(C305="F",INDEX(Barèmes!$A$1:$A$4,MATCH((YEAR($B305)),Barèmes!$B$1:$B$4,-1)),INDEX(Barèmes!$C$1:$C$4,MATCH((YEAR($B305)),Barèmes!$B$1:$B$4,-1))))</f>
        <v/>
      </c>
    </row>
    <row r="306" spans="1:7">
      <c r="A306" s="41"/>
      <c r="B306" s="36"/>
      <c r="C306" s="40"/>
      <c r="D306" s="2"/>
      <c r="E306" s="11"/>
      <c r="F306" s="23" t="str">
        <f>IF(B306="","",IF(C306="F",INDEX(Barèmes!$A$1:$A$4,MATCH((YEAR($B306)),Barèmes!$B$1:$B$4,-1)),INDEX(Barèmes!$C$1:$C$4,MATCH((YEAR($B306)),Barèmes!$B$1:$B$4,-1))))</f>
        <v/>
      </c>
    </row>
    <row r="307" spans="1:7">
      <c r="A307" s="41"/>
      <c r="B307" s="36"/>
      <c r="C307" s="40"/>
      <c r="D307" s="2"/>
      <c r="E307" s="11"/>
      <c r="F307" s="23" t="str">
        <f>IF(B307="","",IF(C307="F",INDEX(Barèmes!$A$1:$A$4,MATCH((YEAR($B307)),Barèmes!$B$1:$B$4,-1)),INDEX(Barèmes!$C$1:$C$4,MATCH((YEAR($B307)),Barèmes!$B$1:$B$4,-1))))</f>
        <v/>
      </c>
    </row>
    <row r="308" spans="1:7">
      <c r="A308" s="41"/>
      <c r="B308" s="36"/>
      <c r="C308" s="40"/>
      <c r="D308" s="2"/>
      <c r="E308" s="11"/>
      <c r="F308" s="23" t="str">
        <f>IF(B308="","",IF(C308="F",INDEX(Barèmes!$A$1:$A$4,MATCH((YEAR($B308)),Barèmes!$B$1:$B$4,-1)),INDEX(Barèmes!$C$1:$C$4,MATCH((YEAR($B308)),Barèmes!$B$1:$B$4,-1))))</f>
        <v/>
      </c>
    </row>
    <row r="309" spans="1:7">
      <c r="A309" s="41"/>
      <c r="B309" s="36"/>
      <c r="C309" s="40"/>
      <c r="D309" s="2"/>
      <c r="E309" s="11"/>
      <c r="F309" s="23" t="str">
        <f>IF(B309="","",IF(C309="F",INDEX(Barèmes!$A$1:$A$4,MATCH((YEAR($B309)),Barèmes!$B$1:$B$4,-1)),INDEX(Barèmes!$C$1:$C$4,MATCH((YEAR($B309)),Barèmes!$B$1:$B$4,-1))))</f>
        <v/>
      </c>
    </row>
    <row r="310" spans="1:7">
      <c r="A310" s="41"/>
      <c r="B310" s="36"/>
      <c r="C310" s="40"/>
      <c r="D310" s="2"/>
      <c r="E310" s="11"/>
      <c r="F310" s="23" t="str">
        <f>IF(B310="","",IF(C310="F",INDEX(Barèmes!$A$1:$A$4,MATCH((YEAR($B310)),Barèmes!$B$1:$B$4,-1)),INDEX(Barèmes!$C$1:$C$4,MATCH((YEAR($B310)),Barèmes!$B$1:$B$4,-1))))</f>
        <v/>
      </c>
    </row>
    <row r="311" spans="1:7">
      <c r="A311" s="41"/>
      <c r="B311" s="36"/>
      <c r="C311" s="40"/>
      <c r="D311" s="2"/>
      <c r="E311" s="11"/>
      <c r="F311" s="23" t="str">
        <f>IF(B311="","",IF(C311="F",INDEX(Barèmes!$A$1:$A$4,MATCH((YEAR($B311)),Barèmes!$B$1:$B$4,-1)),INDEX(Barèmes!$C$1:$C$4,MATCH((YEAR($B311)),Barèmes!$B$1:$B$4,-1))))</f>
        <v/>
      </c>
    </row>
    <row r="312" spans="1:7">
      <c r="A312" s="41"/>
      <c r="B312" s="36"/>
      <c r="C312" s="40"/>
      <c r="D312" s="2"/>
      <c r="E312" s="11"/>
      <c r="F312" s="23" t="str">
        <f>IF(B312="","",IF(C312="F",INDEX(Barèmes!$A$1:$A$4,MATCH((YEAR($B312)),Barèmes!$B$1:$B$4,-1)),INDEX(Barèmes!$C$1:$C$4,MATCH((YEAR($B312)),Barèmes!$B$1:$B$4,-1))))</f>
        <v/>
      </c>
    </row>
    <row r="313" spans="1:7">
      <c r="A313" s="41"/>
      <c r="B313" s="36"/>
      <c r="C313" s="40"/>
      <c r="D313" s="2"/>
      <c r="E313" s="11"/>
      <c r="F313" s="23" t="str">
        <f>IF(B313="","",IF(C313="F",INDEX(Barèmes!$A$1:$A$4,MATCH((YEAR($B313)),Barèmes!$B$1:$B$4,-1)),INDEX(Barèmes!$C$1:$C$4,MATCH((YEAR($B313)),Barèmes!$B$1:$B$4,-1))))</f>
        <v/>
      </c>
    </row>
    <row r="314" spans="1:7">
      <c r="A314" s="41"/>
      <c r="B314" s="36"/>
      <c r="C314" s="40"/>
      <c r="D314" s="2"/>
      <c r="E314" s="11"/>
      <c r="F314" s="23" t="str">
        <f>IF(B314="","",IF(C314="F",INDEX(Barèmes!$A$1:$A$4,MATCH((YEAR($B314)),Barèmes!$B$1:$B$4,-1)),INDEX(Barèmes!$C$1:$C$4,MATCH((YEAR($B314)),Barèmes!$B$1:$B$4,-1))))</f>
        <v/>
      </c>
    </row>
    <row r="315" spans="1:7">
      <c r="A315" s="41"/>
      <c r="B315" s="36"/>
      <c r="C315" s="40"/>
      <c r="D315" s="2"/>
      <c r="E315" s="11"/>
      <c r="F315" s="23" t="str">
        <f>IF(B315="","",IF(C315="F",INDEX(Barèmes!$A$1:$A$4,MATCH((YEAR($B315)),Barèmes!$B$1:$B$4,-1)),INDEX(Barèmes!$C$1:$C$4,MATCH((YEAR($B315)),Barèmes!$B$1:$B$4,-1))))</f>
        <v/>
      </c>
      <c r="G315" s="38"/>
    </row>
    <row r="316" spans="1:7">
      <c r="A316" s="41"/>
      <c r="B316" s="36"/>
      <c r="C316" s="40"/>
      <c r="D316" s="2"/>
      <c r="E316" s="11"/>
      <c r="F316" s="23" t="str">
        <f>IF(B316="","",IF(C316="F",INDEX(Barèmes!$A$1:$A$4,MATCH((YEAR($B316)),Barèmes!$B$1:$B$4,-1)),INDEX(Barèmes!$C$1:$C$4,MATCH((YEAR($B316)),Barèmes!$B$1:$B$4,-1))))</f>
        <v/>
      </c>
    </row>
    <row r="317" spans="1:7">
      <c r="A317" s="41"/>
      <c r="B317" s="36"/>
      <c r="C317" s="40"/>
      <c r="D317" s="2"/>
      <c r="E317" s="11"/>
      <c r="F317" s="23" t="str">
        <f>IF(B317="","",IF(C317="F",INDEX(Barèmes!$A$1:$A$4,MATCH((YEAR($B317)),Barèmes!$B$1:$B$4,-1)),INDEX(Barèmes!$C$1:$C$4,MATCH((YEAR($B317)),Barèmes!$B$1:$B$4,-1))))</f>
        <v/>
      </c>
    </row>
    <row r="318" spans="1:7">
      <c r="A318" s="41"/>
      <c r="B318" s="36"/>
      <c r="C318" s="40"/>
      <c r="D318" s="2"/>
      <c r="E318" s="11"/>
      <c r="F318" s="23" t="str">
        <f>IF(B318="","",IF(C318="F",INDEX(Barèmes!$A$1:$A$4,MATCH((YEAR($B318)),Barèmes!$B$1:$B$4,-1)),INDEX(Barèmes!$C$1:$C$4,MATCH((YEAR($B318)),Barèmes!$B$1:$B$4,-1))))</f>
        <v/>
      </c>
    </row>
    <row r="319" spans="1:7">
      <c r="A319" s="41"/>
      <c r="B319" s="36"/>
      <c r="C319" s="40"/>
      <c r="D319" s="2"/>
      <c r="E319" s="11"/>
      <c r="F319" s="23" t="str">
        <f>IF(B319="","",IF(C319="F",INDEX(Barèmes!$A$1:$A$4,MATCH((YEAR($B319)),Barèmes!$B$1:$B$4,-1)),INDEX(Barèmes!$C$1:$C$4,MATCH((YEAR($B319)),Barèmes!$B$1:$B$4,-1))))</f>
        <v/>
      </c>
    </row>
    <row r="320" spans="1:7">
      <c r="A320" s="41"/>
      <c r="B320" s="36"/>
      <c r="C320" s="40"/>
      <c r="D320" s="2"/>
      <c r="E320" s="11"/>
      <c r="F320" s="23" t="str">
        <f>IF(B320="","",IF(C320="F",INDEX(Barèmes!$A$1:$A$4,MATCH((YEAR($B320)),Barèmes!$B$1:$B$4,-1)),INDEX(Barèmes!$C$1:$C$4,MATCH((YEAR($B320)),Barèmes!$B$1:$B$4,-1))))</f>
        <v/>
      </c>
    </row>
    <row r="321" spans="1:6">
      <c r="A321" s="41"/>
      <c r="B321" s="36"/>
      <c r="C321" s="40"/>
      <c r="D321" s="2"/>
      <c r="E321" s="11"/>
      <c r="F321" s="23" t="str">
        <f>IF(B321="","",IF(C321="F",INDEX(Barèmes!$A$1:$A$4,MATCH((YEAR($B321)),Barèmes!$B$1:$B$4,-1)),INDEX(Barèmes!$C$1:$C$4,MATCH((YEAR($B321)),Barèmes!$B$1:$B$4,-1))))</f>
        <v/>
      </c>
    </row>
    <row r="322" spans="1:6">
      <c r="A322" s="41"/>
      <c r="B322" s="36"/>
      <c r="C322" s="40"/>
      <c r="D322" s="2"/>
      <c r="E322" s="11"/>
      <c r="F322" s="23" t="str">
        <f>IF(B322="","",IF(C322="F",INDEX(Barèmes!$A$1:$A$4,MATCH((YEAR($B322)),Barèmes!$B$1:$B$4,-1)),INDEX(Barèmes!$C$1:$C$4,MATCH((YEAR($B322)),Barèmes!$B$1:$B$4,-1))))</f>
        <v/>
      </c>
    </row>
    <row r="323" spans="1:6">
      <c r="A323" s="41"/>
      <c r="B323" s="36"/>
      <c r="C323" s="40"/>
      <c r="D323" s="2"/>
      <c r="E323" s="11"/>
      <c r="F323" s="23" t="str">
        <f>IF(B323="","",IF(C323="F",INDEX(Barèmes!$A$1:$A$4,MATCH((YEAR($B323)),Barèmes!$B$1:$B$4,-1)),INDEX(Barèmes!$C$1:$C$4,MATCH((YEAR($B323)),Barèmes!$B$1:$B$4,-1))))</f>
        <v/>
      </c>
    </row>
    <row r="324" spans="1:6">
      <c r="A324" s="41"/>
      <c r="B324" s="36"/>
      <c r="C324" s="40"/>
      <c r="D324" s="2"/>
      <c r="E324" s="11"/>
      <c r="F324" s="23" t="str">
        <f>IF(B324="","",IF(C324="F",INDEX(Barèmes!$A$1:$A$4,MATCH((YEAR($B324)),Barèmes!$B$1:$B$4,-1)),INDEX(Barèmes!$C$1:$C$4,MATCH((YEAR($B324)),Barèmes!$B$1:$B$4,-1))))</f>
        <v/>
      </c>
    </row>
    <row r="325" spans="1:6">
      <c r="A325" s="41"/>
      <c r="B325" s="36"/>
      <c r="C325" s="40"/>
      <c r="D325" s="2"/>
      <c r="E325" s="11"/>
      <c r="F325" s="23" t="str">
        <f>IF(B325="","",IF(C325="F",INDEX(Barèmes!$A$1:$A$4,MATCH((YEAR($B325)),Barèmes!$B$1:$B$4,-1)),INDEX(Barèmes!$C$1:$C$4,MATCH((YEAR($B325)),Barèmes!$B$1:$B$4,-1))))</f>
        <v/>
      </c>
    </row>
    <row r="326" spans="1:6">
      <c r="A326" s="41"/>
      <c r="B326" s="36"/>
      <c r="C326" s="40"/>
      <c r="D326" s="2"/>
      <c r="E326" s="11"/>
      <c r="F326" s="23" t="str">
        <f>IF(B326="","",IF(C326="F",INDEX(Barèmes!$A$1:$A$4,MATCH((YEAR($B326)),Barèmes!$B$1:$B$4,-1)),INDEX(Barèmes!$C$1:$C$4,MATCH((YEAR($B326)),Barèmes!$B$1:$B$4,-1))))</f>
        <v/>
      </c>
    </row>
    <row r="327" spans="1:6">
      <c r="A327" s="41"/>
      <c r="B327" s="36"/>
      <c r="C327" s="40"/>
      <c r="D327" s="2"/>
      <c r="E327" s="11"/>
      <c r="F327" s="23" t="str">
        <f>IF(B327="","",IF(C327="F",INDEX(Barèmes!$A$1:$A$4,MATCH((YEAR($B327)),Barèmes!$B$1:$B$4,-1)),INDEX(Barèmes!$C$1:$C$4,MATCH((YEAR($B327)),Barèmes!$B$1:$B$4,-1))))</f>
        <v/>
      </c>
    </row>
    <row r="328" spans="1:6">
      <c r="A328" s="41"/>
      <c r="B328" s="36"/>
      <c r="C328" s="40"/>
      <c r="D328" s="2"/>
      <c r="E328" s="11"/>
      <c r="F328" s="23" t="str">
        <f>IF(B328="","",IF(C328="F",INDEX(Barèmes!$A$1:$A$4,MATCH((YEAR($B328)),Barèmes!$B$1:$B$4,-1)),INDEX(Barèmes!$C$1:$C$4,MATCH((YEAR($B328)),Barèmes!$B$1:$B$4,-1))))</f>
        <v/>
      </c>
    </row>
    <row r="329" spans="1:6">
      <c r="A329" s="41"/>
      <c r="B329" s="36"/>
      <c r="C329" s="40"/>
      <c r="D329" s="2"/>
      <c r="E329" s="11"/>
      <c r="F329" s="23" t="str">
        <f>IF(B329="","",IF(C329="F",INDEX(Barèmes!$A$1:$A$4,MATCH((YEAR($B329)),Barèmes!$B$1:$B$4,-1)),INDEX(Barèmes!$C$1:$C$4,MATCH((YEAR($B329)),Barèmes!$B$1:$B$4,-1))))</f>
        <v/>
      </c>
    </row>
    <row r="330" spans="1:6">
      <c r="A330" s="41"/>
      <c r="B330" s="36"/>
      <c r="C330" s="40"/>
      <c r="D330" s="2"/>
      <c r="E330" s="11"/>
      <c r="F330" s="23" t="str">
        <f>IF(B330="","",IF(C330="F",INDEX(Barèmes!$A$1:$A$4,MATCH((YEAR($B330)),Barèmes!$B$1:$B$4,-1)),INDEX(Barèmes!$C$1:$C$4,MATCH((YEAR($B330)),Barèmes!$B$1:$B$4,-1))))</f>
        <v/>
      </c>
    </row>
    <row r="331" spans="1:6">
      <c r="A331" s="41"/>
      <c r="B331" s="36"/>
      <c r="C331" s="40"/>
      <c r="D331" s="2"/>
      <c r="E331" s="11"/>
      <c r="F331" s="23" t="str">
        <f>IF(B331="","",IF(C331="F",INDEX(Barèmes!$A$1:$A$4,MATCH((YEAR($B331)),Barèmes!$B$1:$B$4,-1)),INDEX(Barèmes!$C$1:$C$4,MATCH((YEAR($B331)),Barèmes!$B$1:$B$4,-1))))</f>
        <v/>
      </c>
    </row>
    <row r="332" spans="1:6">
      <c r="A332" s="41"/>
      <c r="B332" s="36"/>
      <c r="C332" s="40"/>
      <c r="D332" s="2"/>
      <c r="E332" s="11"/>
      <c r="F332" s="23" t="str">
        <f>IF(B332="","",IF(C332="F",INDEX(Barèmes!$A$1:$A$4,MATCH((YEAR($B332)),Barèmes!$B$1:$B$4,-1)),INDEX(Barèmes!$C$1:$C$4,MATCH((YEAR($B332)),Barèmes!$B$1:$B$4,-1))))</f>
        <v/>
      </c>
    </row>
    <row r="333" spans="1:6">
      <c r="A333" s="41"/>
      <c r="B333" s="36"/>
      <c r="C333" s="40"/>
      <c r="D333" s="2"/>
      <c r="E333" s="11"/>
      <c r="F333" s="23" t="str">
        <f>IF(B333="","",IF(C333="F",INDEX(Barèmes!$A$1:$A$4,MATCH((YEAR($B333)),Barèmes!$B$1:$B$4,-1)),INDEX(Barèmes!$C$1:$C$4,MATCH((YEAR($B333)),Barèmes!$B$1:$B$4,-1))))</f>
        <v/>
      </c>
    </row>
    <row r="334" spans="1:6">
      <c r="A334" s="41"/>
      <c r="B334" s="36"/>
      <c r="C334" s="40"/>
      <c r="D334" s="2"/>
      <c r="E334" s="11"/>
      <c r="F334" s="23" t="str">
        <f>IF(B334="","",IF(C334="F",INDEX(Barèmes!$A$1:$A$4,MATCH((YEAR($B334)),Barèmes!$B$1:$B$4,-1)),INDEX(Barèmes!$C$1:$C$4,MATCH((YEAR($B334)),Barèmes!$B$1:$B$4,-1))))</f>
        <v/>
      </c>
    </row>
    <row r="335" spans="1:6">
      <c r="A335" s="41"/>
      <c r="B335" s="36"/>
      <c r="C335" s="40"/>
      <c r="D335" s="2"/>
      <c r="E335" s="11"/>
      <c r="F335" s="23" t="str">
        <f>IF(B335="","",IF(C335="F",INDEX(Barèmes!$A$1:$A$4,MATCH((YEAR($B335)),Barèmes!$B$1:$B$4,-1)),INDEX(Barèmes!$C$1:$C$4,MATCH((YEAR($B335)),Barèmes!$B$1:$B$4,-1))))</f>
        <v/>
      </c>
    </row>
    <row r="336" spans="1:6">
      <c r="A336" s="41"/>
      <c r="B336" s="36"/>
      <c r="C336" s="40"/>
      <c r="D336" s="2"/>
      <c r="E336" s="11"/>
      <c r="F336" s="23" t="str">
        <f>IF(B336="","",IF(C336="F",INDEX(Barèmes!$A$1:$A$4,MATCH((YEAR($B336)),Barèmes!$B$1:$B$4,-1)),INDEX(Barèmes!$C$1:$C$4,MATCH((YEAR($B336)),Barèmes!$B$1:$B$4,-1))))</f>
        <v/>
      </c>
    </row>
    <row r="337" spans="1:6">
      <c r="A337" s="41"/>
      <c r="B337" s="36"/>
      <c r="C337" s="40"/>
      <c r="D337" s="2"/>
      <c r="E337" s="11"/>
      <c r="F337" s="23" t="str">
        <f>IF(B337="","",IF(C337="F",INDEX(Barèmes!$A$1:$A$4,MATCH((YEAR($B337)),Barèmes!$B$1:$B$4,-1)),INDEX(Barèmes!$C$1:$C$4,MATCH((YEAR($B337)),Barèmes!$B$1:$B$4,-1))))</f>
        <v/>
      </c>
    </row>
    <row r="338" spans="1:6">
      <c r="A338" s="41"/>
      <c r="B338" s="36"/>
      <c r="C338" s="40"/>
      <c r="D338" s="2"/>
      <c r="E338" s="11"/>
      <c r="F338" s="23" t="str">
        <f>IF(B338="","",IF(C338="F",INDEX(Barèmes!$A$1:$A$4,MATCH((YEAR($B338)),Barèmes!$B$1:$B$4,-1)),INDEX(Barèmes!$C$1:$C$4,MATCH((YEAR($B338)),Barèmes!$B$1:$B$4,-1))))</f>
        <v/>
      </c>
    </row>
    <row r="339" spans="1:6">
      <c r="A339" s="41"/>
      <c r="B339" s="36"/>
      <c r="C339" s="40"/>
      <c r="D339" s="2"/>
      <c r="E339" s="11"/>
      <c r="F339" s="23" t="str">
        <f>IF(B339="","",IF(C339="F",INDEX(Barèmes!$A$1:$A$4,MATCH((YEAR($B339)),Barèmes!$B$1:$B$4,-1)),INDEX(Barèmes!$C$1:$C$4,MATCH((YEAR($B339)),Barèmes!$B$1:$B$4,-1))))</f>
        <v/>
      </c>
    </row>
    <row r="340" spans="1:6">
      <c r="A340" s="41"/>
      <c r="B340" s="36"/>
      <c r="C340" s="40"/>
      <c r="D340" s="2"/>
      <c r="E340" s="11"/>
      <c r="F340" s="23" t="str">
        <f>IF(B340="","",IF(C340="F",INDEX(Barèmes!$A$1:$A$4,MATCH((YEAR($B340)),Barèmes!$B$1:$B$4,-1)),INDEX(Barèmes!$C$1:$C$4,MATCH((YEAR($B340)),Barèmes!$B$1:$B$4,-1))))</f>
        <v/>
      </c>
    </row>
    <row r="341" spans="1:6">
      <c r="A341" s="41"/>
      <c r="B341" s="36"/>
      <c r="C341" s="40"/>
      <c r="D341" s="2"/>
      <c r="E341" s="11"/>
      <c r="F341" s="23" t="str">
        <f>IF(B341="","",IF(C341="F",INDEX(Barèmes!$A$1:$A$4,MATCH((YEAR($B341)),Barèmes!$B$1:$B$4,-1)),INDEX(Barèmes!$C$1:$C$4,MATCH((YEAR($B341)),Barèmes!$B$1:$B$4,-1))))</f>
        <v/>
      </c>
    </row>
    <row r="342" spans="1:6">
      <c r="A342" s="41"/>
      <c r="B342" s="36"/>
      <c r="C342" s="40"/>
      <c r="D342" s="2"/>
      <c r="E342" s="11"/>
      <c r="F342" s="23" t="str">
        <f>IF(B342="","",IF(C342="F",INDEX(Barèmes!$A$1:$A$4,MATCH((YEAR($B342)),Barèmes!$B$1:$B$4,-1)),INDEX(Barèmes!$C$1:$C$4,MATCH((YEAR($B342)),Barèmes!$B$1:$B$4,-1))))</f>
        <v/>
      </c>
    </row>
    <row r="343" spans="1:6">
      <c r="A343" s="41"/>
      <c r="B343" s="36"/>
      <c r="C343" s="40"/>
      <c r="D343" s="2"/>
      <c r="E343" s="11"/>
      <c r="F343" s="23" t="str">
        <f>IF(B343="","",IF(C343="F",INDEX(Barèmes!$A$1:$A$4,MATCH((YEAR($B343)),Barèmes!$B$1:$B$4,-1)),INDEX(Barèmes!$C$1:$C$4,MATCH((YEAR($B343)),Barèmes!$B$1:$B$4,-1))))</f>
        <v/>
      </c>
    </row>
    <row r="344" spans="1:6">
      <c r="A344" s="41"/>
      <c r="B344" s="36"/>
      <c r="C344" s="40"/>
      <c r="D344" s="2"/>
      <c r="E344" s="11"/>
      <c r="F344" s="23" t="str">
        <f>IF(B344="","",IF(C344="F",INDEX(Barèmes!$A$1:$A$4,MATCH((YEAR($B344)),Barèmes!$B$1:$B$4,-1)),INDEX(Barèmes!$C$1:$C$4,MATCH((YEAR($B344)),Barèmes!$B$1:$B$4,-1))))</f>
        <v/>
      </c>
    </row>
    <row r="345" spans="1:6">
      <c r="A345" s="41"/>
      <c r="B345" s="36"/>
      <c r="C345" s="40"/>
      <c r="D345" s="2"/>
      <c r="E345" s="11"/>
      <c r="F345" s="23" t="str">
        <f>IF(B345="","",IF(C345="F",INDEX(Barèmes!$A$1:$A$4,MATCH((YEAR($B345)),Barèmes!$B$1:$B$4,-1)),INDEX(Barèmes!$C$1:$C$4,MATCH((YEAR($B345)),Barèmes!$B$1:$B$4,-1))))</f>
        <v/>
      </c>
    </row>
    <row r="346" spans="1:6">
      <c r="A346" s="41"/>
      <c r="B346" s="36"/>
      <c r="C346" s="40"/>
      <c r="D346" s="2"/>
      <c r="E346" s="11"/>
      <c r="F346" s="23" t="str">
        <f>IF(B346="","",IF(C346="F",INDEX(Barèmes!$A$1:$A$4,MATCH((YEAR($B346)),Barèmes!$B$1:$B$4,-1)),INDEX(Barèmes!$C$1:$C$4,MATCH((YEAR($B346)),Barèmes!$B$1:$B$4,-1))))</f>
        <v/>
      </c>
    </row>
  </sheetData>
  <sheetProtection formatCells="0" formatColumns="0" formatRows="0" insertColumns="0" insertRows="0"/>
  <mergeCells count="1">
    <mergeCell ref="A1:F2"/>
  </mergeCells>
  <conditionalFormatting sqref="E4:E346">
    <cfRule type="cellIs" dxfId="1" priority="2" stopIfTrue="1" operator="equal">
      <formula>"Int"</formula>
    </cfRule>
  </conditionalFormatting>
  <conditionalFormatting sqref="A4:A346">
    <cfRule type="duplicateValues" dxfId="0" priority="64" stopIfTrue="1"/>
  </conditionalFormatting>
  <pageMargins left="0.23622047244094491" right="0.23622047244094491" top="0.74803149606299213" bottom="0.74803149606299213" header="0.51181102362204722" footer="0.51181102362204722"/>
  <pageSetup paperSize="9" firstPageNumber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/>
  <dimension ref="A1:C4"/>
  <sheetViews>
    <sheetView workbookViewId="0">
      <selection activeCell="E33" sqref="E33"/>
    </sheetView>
  </sheetViews>
  <sheetFormatPr baseColWidth="10" defaultRowHeight="15"/>
  <sheetData>
    <row r="1" spans="1:3">
      <c r="A1" s="14" t="s">
        <v>15</v>
      </c>
      <c r="B1" s="13">
        <v>2004</v>
      </c>
      <c r="C1" s="14" t="s">
        <v>16</v>
      </c>
    </row>
    <row r="2" spans="1:3">
      <c r="A2" s="14" t="s">
        <v>4</v>
      </c>
      <c r="B2" s="13">
        <v>2003</v>
      </c>
      <c r="C2" s="14" t="s">
        <v>6</v>
      </c>
    </row>
    <row r="3" spans="1:3">
      <c r="A3" s="14" t="s">
        <v>7</v>
      </c>
      <c r="B3" s="13">
        <v>2001</v>
      </c>
      <c r="C3" s="14" t="s">
        <v>5</v>
      </c>
    </row>
    <row r="4" spans="1:3">
      <c r="A4" s="14" t="s">
        <v>14</v>
      </c>
      <c r="B4" s="13">
        <v>2000</v>
      </c>
      <c r="C4" s="14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K1553"/>
  <sheetViews>
    <sheetView topLeftCell="A1507" zoomScale="85" zoomScaleNormal="100" workbookViewId="0">
      <selection activeCell="J1541" sqref="J1541"/>
    </sheetView>
  </sheetViews>
  <sheetFormatPr baseColWidth="10" defaultColWidth="10.7109375" defaultRowHeight="15"/>
  <cols>
    <col min="1" max="1" width="19.42578125" style="5" customWidth="1"/>
    <col min="2" max="2" width="14.28515625" style="5" customWidth="1"/>
    <col min="3" max="3" width="13" style="47" customWidth="1"/>
    <col min="4" max="4" width="6.42578125" style="6" customWidth="1"/>
    <col min="5" max="5" width="10.7109375" style="6"/>
  </cols>
  <sheetData>
    <row r="1" spans="1:11">
      <c r="A1" s="30" t="s">
        <v>9</v>
      </c>
      <c r="B1" s="30" t="s">
        <v>1</v>
      </c>
      <c r="C1" s="31" t="s">
        <v>10</v>
      </c>
      <c r="D1" s="30" t="s">
        <v>11</v>
      </c>
      <c r="E1" s="30" t="s">
        <v>2</v>
      </c>
      <c r="F1" s="30" t="s">
        <v>22</v>
      </c>
      <c r="K1" t="s">
        <v>22</v>
      </c>
    </row>
    <row r="2" spans="1:11">
      <c r="A2" s="30" t="s">
        <v>38</v>
      </c>
      <c r="B2" s="30" t="s">
        <v>39</v>
      </c>
      <c r="C2" s="31">
        <v>36161</v>
      </c>
      <c r="D2" s="30" t="s">
        <v>20</v>
      </c>
      <c r="E2" s="30" t="s">
        <v>40</v>
      </c>
      <c r="F2" s="30" t="s">
        <v>24</v>
      </c>
      <c r="J2" s="45" t="e">
        <f>IF(#REF!="externe libre","Ext",IF(#REF!="DEMI-PENSIONNAIRE DANS L'ETABLISSEMENT","DP","Int"))</f>
        <v>#REF!</v>
      </c>
      <c r="K2" s="45" t="s">
        <v>23</v>
      </c>
    </row>
    <row r="3" spans="1:11">
      <c r="A3" s="30" t="s">
        <v>41</v>
      </c>
      <c r="B3" s="30" t="s">
        <v>42</v>
      </c>
      <c r="C3" s="31">
        <v>36162</v>
      </c>
      <c r="D3" s="30" t="s">
        <v>20</v>
      </c>
      <c r="E3" s="30" t="s">
        <v>40</v>
      </c>
      <c r="F3" s="30" t="s">
        <v>21</v>
      </c>
      <c r="J3" s="46"/>
    </row>
    <row r="4" spans="1:11">
      <c r="A4" s="30" t="s">
        <v>43</v>
      </c>
      <c r="B4" s="30" t="s">
        <v>44</v>
      </c>
      <c r="C4" s="31">
        <v>36163</v>
      </c>
      <c r="D4" s="30" t="s">
        <v>20</v>
      </c>
      <c r="E4" s="30" t="s">
        <v>40</v>
      </c>
      <c r="F4" s="30" t="s">
        <v>21</v>
      </c>
      <c r="J4" s="46"/>
    </row>
    <row r="5" spans="1:11">
      <c r="A5" s="30" t="s">
        <v>45</v>
      </c>
      <c r="B5" s="30" t="s">
        <v>46</v>
      </c>
      <c r="C5" s="31">
        <v>36164</v>
      </c>
      <c r="D5" s="30" t="s">
        <v>20</v>
      </c>
      <c r="E5" s="30" t="s">
        <v>40</v>
      </c>
      <c r="F5" s="30" t="s">
        <v>21</v>
      </c>
      <c r="J5" s="46"/>
    </row>
    <row r="6" spans="1:11">
      <c r="A6" s="30" t="s">
        <v>47</v>
      </c>
      <c r="B6" s="30" t="s">
        <v>48</v>
      </c>
      <c r="C6" s="31">
        <v>36165</v>
      </c>
      <c r="D6" s="30" t="s">
        <v>20</v>
      </c>
      <c r="E6" s="30" t="s">
        <v>40</v>
      </c>
      <c r="F6" s="30" t="s">
        <v>24</v>
      </c>
      <c r="J6" s="46"/>
    </row>
    <row r="7" spans="1:11">
      <c r="A7" s="30" t="s">
        <v>49</v>
      </c>
      <c r="B7" s="30" t="s">
        <v>50</v>
      </c>
      <c r="C7" s="31">
        <v>36166</v>
      </c>
      <c r="D7" s="30" t="s">
        <v>20</v>
      </c>
      <c r="E7" s="30" t="s">
        <v>40</v>
      </c>
      <c r="F7" s="30" t="s">
        <v>21</v>
      </c>
      <c r="J7" s="46"/>
    </row>
    <row r="8" spans="1:11">
      <c r="A8" s="30" t="s">
        <v>51</v>
      </c>
      <c r="B8" s="30" t="s">
        <v>52</v>
      </c>
      <c r="C8" s="31">
        <v>36167</v>
      </c>
      <c r="D8" s="30" t="s">
        <v>20</v>
      </c>
      <c r="E8" s="30" t="s">
        <v>40</v>
      </c>
      <c r="F8" s="30" t="s">
        <v>21</v>
      </c>
      <c r="J8" s="46"/>
    </row>
    <row r="9" spans="1:11">
      <c r="A9" s="30" t="s">
        <v>53</v>
      </c>
      <c r="B9" s="30" t="s">
        <v>54</v>
      </c>
      <c r="C9" s="31">
        <v>36168</v>
      </c>
      <c r="D9" s="30" t="s">
        <v>20</v>
      </c>
      <c r="E9" s="30" t="s">
        <v>40</v>
      </c>
      <c r="F9" s="30" t="s">
        <v>25</v>
      </c>
      <c r="J9" s="46"/>
    </row>
    <row r="10" spans="1:11">
      <c r="A10" s="30" t="s">
        <v>55</v>
      </c>
      <c r="B10" s="30" t="s">
        <v>56</v>
      </c>
      <c r="C10" s="31">
        <v>36169</v>
      </c>
      <c r="D10" s="30" t="s">
        <v>20</v>
      </c>
      <c r="E10" s="30" t="s">
        <v>40</v>
      </c>
      <c r="F10" s="30" t="s">
        <v>21</v>
      </c>
      <c r="J10" s="46"/>
    </row>
    <row r="11" spans="1:11">
      <c r="A11" s="30" t="s">
        <v>57</v>
      </c>
      <c r="B11" s="30" t="s">
        <v>58</v>
      </c>
      <c r="C11" s="31">
        <v>36170</v>
      </c>
      <c r="D11" s="30" t="s">
        <v>20</v>
      </c>
      <c r="E11" s="30" t="s">
        <v>40</v>
      </c>
      <c r="F11" s="30" t="s">
        <v>21</v>
      </c>
      <c r="J11" s="46"/>
    </row>
    <row r="12" spans="1:11">
      <c r="A12" s="30" t="s">
        <v>59</v>
      </c>
      <c r="B12" s="30" t="s">
        <v>60</v>
      </c>
      <c r="C12" s="31">
        <v>36171</v>
      </c>
      <c r="D12" s="30" t="s">
        <v>20</v>
      </c>
      <c r="E12" s="30" t="s">
        <v>40</v>
      </c>
      <c r="F12" s="30" t="s">
        <v>21</v>
      </c>
      <c r="J12" s="46"/>
    </row>
    <row r="13" spans="1:11">
      <c r="A13" s="30" t="s">
        <v>61</v>
      </c>
      <c r="B13" s="30" t="s">
        <v>62</v>
      </c>
      <c r="C13" s="31">
        <v>36172</v>
      </c>
      <c r="D13" s="30" t="s">
        <v>20</v>
      </c>
      <c r="E13" s="30" t="s">
        <v>40</v>
      </c>
      <c r="F13" s="30" t="s">
        <v>21</v>
      </c>
      <c r="J13" s="46"/>
    </row>
    <row r="14" spans="1:11">
      <c r="A14" s="30" t="s">
        <v>63</v>
      </c>
      <c r="B14" s="30" t="s">
        <v>64</v>
      </c>
      <c r="C14" s="31">
        <v>36173</v>
      </c>
      <c r="D14" s="30" t="s">
        <v>20</v>
      </c>
      <c r="E14" s="30" t="s">
        <v>40</v>
      </c>
      <c r="F14" s="30" t="s">
        <v>25</v>
      </c>
      <c r="J14" s="46"/>
    </row>
    <row r="15" spans="1:11">
      <c r="A15" s="30" t="s">
        <v>65</v>
      </c>
      <c r="B15" s="30" t="s">
        <v>66</v>
      </c>
      <c r="C15" s="31">
        <v>36174</v>
      </c>
      <c r="D15" s="30" t="s">
        <v>20</v>
      </c>
      <c r="E15" s="30" t="s">
        <v>40</v>
      </c>
      <c r="F15" s="30" t="s">
        <v>21</v>
      </c>
      <c r="J15" s="46"/>
    </row>
    <row r="16" spans="1:11">
      <c r="A16" s="30" t="s">
        <v>67</v>
      </c>
      <c r="B16" s="30" t="s">
        <v>68</v>
      </c>
      <c r="C16" s="31">
        <v>36175</v>
      </c>
      <c r="D16" s="30" t="s">
        <v>20</v>
      </c>
      <c r="E16" s="30" t="s">
        <v>40</v>
      </c>
      <c r="F16" s="30" t="s">
        <v>21</v>
      </c>
      <c r="J16" s="46"/>
    </row>
    <row r="17" spans="1:10">
      <c r="A17" s="30" t="s">
        <v>69</v>
      </c>
      <c r="B17" s="30" t="s">
        <v>70</v>
      </c>
      <c r="C17" s="31">
        <v>36176</v>
      </c>
      <c r="D17" s="30" t="s">
        <v>20</v>
      </c>
      <c r="E17" s="30" t="s">
        <v>40</v>
      </c>
      <c r="F17" s="30" t="s">
        <v>21</v>
      </c>
      <c r="J17" s="46"/>
    </row>
    <row r="18" spans="1:10">
      <c r="A18" s="30" t="s">
        <v>71</v>
      </c>
      <c r="B18" s="30" t="s">
        <v>72</v>
      </c>
      <c r="C18" s="31">
        <v>36177</v>
      </c>
      <c r="D18" s="30" t="s">
        <v>20</v>
      </c>
      <c r="E18" s="30" t="s">
        <v>40</v>
      </c>
      <c r="F18" s="30" t="s">
        <v>21</v>
      </c>
      <c r="J18" s="46"/>
    </row>
    <row r="19" spans="1:10">
      <c r="A19" s="30" t="s">
        <v>73</v>
      </c>
      <c r="B19" s="30" t="s">
        <v>74</v>
      </c>
      <c r="C19" s="31">
        <v>36178</v>
      </c>
      <c r="D19" s="30" t="s">
        <v>20</v>
      </c>
      <c r="E19" s="30" t="s">
        <v>40</v>
      </c>
      <c r="F19" s="30" t="s">
        <v>25</v>
      </c>
      <c r="J19" s="46"/>
    </row>
    <row r="20" spans="1:10">
      <c r="A20" s="30" t="s">
        <v>75</v>
      </c>
      <c r="B20" s="30" t="s">
        <v>76</v>
      </c>
      <c r="C20" s="31">
        <v>36179</v>
      </c>
      <c r="D20" s="30" t="s">
        <v>20</v>
      </c>
      <c r="E20" s="30" t="s">
        <v>40</v>
      </c>
      <c r="F20" s="30" t="s">
        <v>21</v>
      </c>
      <c r="J20" s="46"/>
    </row>
    <row r="21" spans="1:10">
      <c r="A21" s="30" t="s">
        <v>77</v>
      </c>
      <c r="B21" s="30" t="s">
        <v>78</v>
      </c>
      <c r="C21" s="31">
        <v>36180</v>
      </c>
      <c r="D21" s="30" t="s">
        <v>20</v>
      </c>
      <c r="E21" s="30" t="s">
        <v>40</v>
      </c>
      <c r="F21" s="30" t="s">
        <v>21</v>
      </c>
      <c r="J21" s="46"/>
    </row>
    <row r="22" spans="1:10">
      <c r="A22" s="30" t="s">
        <v>79</v>
      </c>
      <c r="B22" s="30" t="s">
        <v>80</v>
      </c>
      <c r="C22" s="31">
        <v>36181</v>
      </c>
      <c r="D22" s="30" t="s">
        <v>20</v>
      </c>
      <c r="E22" s="30" t="s">
        <v>40</v>
      </c>
      <c r="F22" s="30" t="s">
        <v>21</v>
      </c>
      <c r="J22" s="46"/>
    </row>
    <row r="23" spans="1:10">
      <c r="A23" s="30" t="s">
        <v>81</v>
      </c>
      <c r="B23" s="30" t="s">
        <v>82</v>
      </c>
      <c r="C23" s="31">
        <v>36182</v>
      </c>
      <c r="D23" s="30" t="s">
        <v>20</v>
      </c>
      <c r="E23" s="30" t="s">
        <v>40</v>
      </c>
      <c r="F23" s="30" t="s">
        <v>21</v>
      </c>
      <c r="J23" s="46"/>
    </row>
    <row r="24" spans="1:10">
      <c r="A24" s="30" t="s">
        <v>83</v>
      </c>
      <c r="B24" s="30" t="s">
        <v>84</v>
      </c>
      <c r="C24" s="31">
        <v>36183</v>
      </c>
      <c r="D24" s="30" t="s">
        <v>20</v>
      </c>
      <c r="E24" s="30" t="s">
        <v>40</v>
      </c>
      <c r="F24" s="30" t="s">
        <v>24</v>
      </c>
      <c r="J24" s="46"/>
    </row>
    <row r="25" spans="1:10">
      <c r="A25" s="30" t="s">
        <v>85</v>
      </c>
      <c r="B25" s="30" t="s">
        <v>86</v>
      </c>
      <c r="C25" s="31">
        <v>36184</v>
      </c>
      <c r="D25" s="30" t="s">
        <v>20</v>
      </c>
      <c r="E25" s="30" t="s">
        <v>40</v>
      </c>
      <c r="F25" s="30" t="s">
        <v>24</v>
      </c>
      <c r="J25" s="46"/>
    </row>
    <row r="26" spans="1:10">
      <c r="A26" s="30" t="s">
        <v>87</v>
      </c>
      <c r="B26" s="30" t="s">
        <v>88</v>
      </c>
      <c r="C26" s="31">
        <v>36185</v>
      </c>
      <c r="D26" s="30" t="s">
        <v>20</v>
      </c>
      <c r="E26" s="30" t="s">
        <v>40</v>
      </c>
      <c r="F26" s="30" t="s">
        <v>21</v>
      </c>
      <c r="J26" s="46"/>
    </row>
    <row r="27" spans="1:10">
      <c r="A27" s="30" t="s">
        <v>89</v>
      </c>
      <c r="B27" s="30" t="s">
        <v>90</v>
      </c>
      <c r="C27" s="31">
        <v>36186</v>
      </c>
      <c r="D27" s="30" t="s">
        <v>20</v>
      </c>
      <c r="E27" s="30" t="s">
        <v>40</v>
      </c>
      <c r="F27" s="30" t="s">
        <v>25</v>
      </c>
      <c r="J27" s="46"/>
    </row>
    <row r="28" spans="1:10">
      <c r="A28" s="30" t="s">
        <v>91</v>
      </c>
      <c r="B28" s="30" t="s">
        <v>92</v>
      </c>
      <c r="C28" s="31">
        <v>36187</v>
      </c>
      <c r="D28" s="30" t="s">
        <v>20</v>
      </c>
      <c r="E28" s="30" t="s">
        <v>40</v>
      </c>
      <c r="F28" s="30" t="s">
        <v>25</v>
      </c>
      <c r="J28" s="46"/>
    </row>
    <row r="29" spans="1:10">
      <c r="A29" s="30" t="s">
        <v>93</v>
      </c>
      <c r="B29" s="30" t="s">
        <v>94</v>
      </c>
      <c r="C29" s="31">
        <v>36188</v>
      </c>
      <c r="D29" s="30" t="s">
        <v>20</v>
      </c>
      <c r="E29" s="30" t="s">
        <v>40</v>
      </c>
      <c r="F29" s="30" t="s">
        <v>21</v>
      </c>
      <c r="J29" s="46"/>
    </row>
    <row r="30" spans="1:10">
      <c r="A30" s="30" t="s">
        <v>95</v>
      </c>
      <c r="B30" s="30" t="s">
        <v>96</v>
      </c>
      <c r="C30" s="31">
        <v>36189</v>
      </c>
      <c r="D30" s="30" t="s">
        <v>20</v>
      </c>
      <c r="E30" s="30" t="s">
        <v>40</v>
      </c>
      <c r="F30" s="30" t="s">
        <v>21</v>
      </c>
      <c r="J30" s="46"/>
    </row>
    <row r="31" spans="1:10">
      <c r="A31" s="30" t="s">
        <v>97</v>
      </c>
      <c r="B31" s="30" t="s">
        <v>98</v>
      </c>
      <c r="C31" s="31">
        <v>36190</v>
      </c>
      <c r="D31" s="30" t="s">
        <v>20</v>
      </c>
      <c r="E31" s="30" t="s">
        <v>40</v>
      </c>
      <c r="F31" s="30" t="s">
        <v>21</v>
      </c>
      <c r="J31" s="46"/>
    </row>
    <row r="32" spans="1:10">
      <c r="A32" s="30" t="s">
        <v>99</v>
      </c>
      <c r="B32" s="30" t="s">
        <v>100</v>
      </c>
      <c r="C32" s="31">
        <v>36191</v>
      </c>
      <c r="D32" s="30" t="s">
        <v>20</v>
      </c>
      <c r="E32" s="30" t="s">
        <v>40</v>
      </c>
      <c r="F32" s="30" t="s">
        <v>21</v>
      </c>
      <c r="J32" s="46"/>
    </row>
    <row r="33" spans="1:10">
      <c r="A33" s="30" t="s">
        <v>101</v>
      </c>
      <c r="B33" s="30" t="s">
        <v>102</v>
      </c>
      <c r="C33" s="31">
        <v>36192</v>
      </c>
      <c r="D33" s="30" t="s">
        <v>20</v>
      </c>
      <c r="E33" s="30" t="s">
        <v>40</v>
      </c>
      <c r="F33" s="30" t="s">
        <v>21</v>
      </c>
      <c r="J33" s="46"/>
    </row>
    <row r="34" spans="1:10">
      <c r="A34" s="30" t="s">
        <v>103</v>
      </c>
      <c r="B34" s="30" t="s">
        <v>104</v>
      </c>
      <c r="C34" s="31">
        <v>36193</v>
      </c>
      <c r="D34" s="30" t="s">
        <v>20</v>
      </c>
      <c r="E34" s="30" t="s">
        <v>40</v>
      </c>
      <c r="F34" s="30" t="s">
        <v>21</v>
      </c>
      <c r="J34" s="46"/>
    </row>
    <row r="35" spans="1:10">
      <c r="A35" s="30" t="s">
        <v>105</v>
      </c>
      <c r="B35" s="30" t="s">
        <v>106</v>
      </c>
      <c r="C35" s="31">
        <v>36194</v>
      </c>
      <c r="D35" s="30" t="s">
        <v>20</v>
      </c>
      <c r="E35" s="30" t="s">
        <v>40</v>
      </c>
      <c r="F35" s="30" t="s">
        <v>21</v>
      </c>
      <c r="J35" s="46"/>
    </row>
    <row r="36" spans="1:10">
      <c r="A36" s="30" t="s">
        <v>107</v>
      </c>
      <c r="B36" s="30" t="s">
        <v>108</v>
      </c>
      <c r="C36" s="31">
        <v>36195</v>
      </c>
      <c r="D36" s="30" t="s">
        <v>20</v>
      </c>
      <c r="E36" s="30" t="s">
        <v>40</v>
      </c>
      <c r="F36" s="30" t="s">
        <v>21</v>
      </c>
      <c r="J36" s="46"/>
    </row>
    <row r="37" spans="1:10">
      <c r="A37" s="30" t="s">
        <v>109</v>
      </c>
      <c r="B37" s="30" t="s">
        <v>110</v>
      </c>
      <c r="C37" s="31">
        <v>36196</v>
      </c>
      <c r="D37" s="30" t="s">
        <v>20</v>
      </c>
      <c r="E37" s="30" t="s">
        <v>40</v>
      </c>
      <c r="F37" s="30" t="s">
        <v>21</v>
      </c>
      <c r="J37" s="46"/>
    </row>
    <row r="38" spans="1:10">
      <c r="A38" s="30" t="s">
        <v>111</v>
      </c>
      <c r="B38" s="30" t="s">
        <v>112</v>
      </c>
      <c r="C38" s="31">
        <v>36197</v>
      </c>
      <c r="D38" s="30" t="s">
        <v>20</v>
      </c>
      <c r="E38" s="30" t="s">
        <v>40</v>
      </c>
      <c r="F38" s="30" t="s">
        <v>21</v>
      </c>
      <c r="J38" s="46"/>
    </row>
    <row r="39" spans="1:10">
      <c r="A39" s="30" t="s">
        <v>113</v>
      </c>
      <c r="B39" s="30" t="s">
        <v>114</v>
      </c>
      <c r="C39" s="31">
        <v>36198</v>
      </c>
      <c r="D39" s="30" t="s">
        <v>20</v>
      </c>
      <c r="E39" s="30" t="s">
        <v>40</v>
      </c>
      <c r="F39" s="30" t="s">
        <v>24</v>
      </c>
      <c r="J39" s="46"/>
    </row>
    <row r="40" spans="1:10">
      <c r="A40" s="30" t="s">
        <v>115</v>
      </c>
      <c r="B40" s="30" t="s">
        <v>116</v>
      </c>
      <c r="C40" s="31">
        <v>36199</v>
      </c>
      <c r="D40" s="30" t="s">
        <v>20</v>
      </c>
      <c r="E40" s="30" t="s">
        <v>40</v>
      </c>
      <c r="F40" s="30" t="s">
        <v>21</v>
      </c>
      <c r="J40" s="46"/>
    </row>
    <row r="41" spans="1:10">
      <c r="A41" s="30" t="s">
        <v>117</v>
      </c>
      <c r="B41" s="30" t="s">
        <v>118</v>
      </c>
      <c r="C41" s="31">
        <v>36200</v>
      </c>
      <c r="D41" s="30" t="s">
        <v>20</v>
      </c>
      <c r="E41" s="30" t="s">
        <v>40</v>
      </c>
      <c r="F41" s="30" t="s">
        <v>21</v>
      </c>
      <c r="J41" s="46"/>
    </row>
    <row r="42" spans="1:10">
      <c r="A42" s="30" t="s">
        <v>119</v>
      </c>
      <c r="B42" s="30" t="s">
        <v>120</v>
      </c>
      <c r="C42" s="31">
        <v>36201</v>
      </c>
      <c r="D42" s="30" t="s">
        <v>20</v>
      </c>
      <c r="E42" s="30" t="s">
        <v>40</v>
      </c>
      <c r="F42" s="30" t="s">
        <v>21</v>
      </c>
      <c r="J42" s="46"/>
    </row>
    <row r="43" spans="1:10">
      <c r="A43" s="30" t="s">
        <v>121</v>
      </c>
      <c r="B43" s="30" t="s">
        <v>122</v>
      </c>
      <c r="C43" s="31">
        <v>36202</v>
      </c>
      <c r="D43" s="30" t="s">
        <v>20</v>
      </c>
      <c r="E43" s="30" t="s">
        <v>40</v>
      </c>
      <c r="F43" s="30" t="s">
        <v>21</v>
      </c>
      <c r="J43" s="46"/>
    </row>
    <row r="44" spans="1:10">
      <c r="A44" s="30" t="s">
        <v>123</v>
      </c>
      <c r="B44" s="30" t="s">
        <v>124</v>
      </c>
      <c r="C44" s="31">
        <v>36203</v>
      </c>
      <c r="D44" s="30" t="s">
        <v>20</v>
      </c>
      <c r="E44" s="30" t="s">
        <v>40</v>
      </c>
      <c r="F44" s="30" t="s">
        <v>21</v>
      </c>
      <c r="J44" s="46"/>
    </row>
    <row r="45" spans="1:10">
      <c r="A45" s="30" t="s">
        <v>125</v>
      </c>
      <c r="B45" s="30" t="s">
        <v>126</v>
      </c>
      <c r="C45" s="31">
        <v>36204</v>
      </c>
      <c r="D45" s="30" t="s">
        <v>20</v>
      </c>
      <c r="E45" s="30" t="s">
        <v>40</v>
      </c>
      <c r="F45" s="30" t="s">
        <v>21</v>
      </c>
      <c r="J45" s="46"/>
    </row>
    <row r="46" spans="1:10">
      <c r="A46" s="30" t="s">
        <v>127</v>
      </c>
      <c r="B46" s="30" t="s">
        <v>128</v>
      </c>
      <c r="C46" s="31">
        <v>36205</v>
      </c>
      <c r="D46" s="30" t="s">
        <v>20</v>
      </c>
      <c r="E46" s="30" t="s">
        <v>40</v>
      </c>
      <c r="F46" s="30" t="s">
        <v>21</v>
      </c>
      <c r="J46" s="46"/>
    </row>
    <row r="47" spans="1:10">
      <c r="A47" s="30" t="s">
        <v>129</v>
      </c>
      <c r="B47" s="30" t="s">
        <v>130</v>
      </c>
      <c r="C47" s="31">
        <v>36206</v>
      </c>
      <c r="D47" s="30" t="s">
        <v>20</v>
      </c>
      <c r="E47" s="30" t="s">
        <v>40</v>
      </c>
      <c r="F47" s="30" t="s">
        <v>21</v>
      </c>
      <c r="J47" s="46"/>
    </row>
    <row r="48" spans="1:10">
      <c r="A48" s="30" t="s">
        <v>131</v>
      </c>
      <c r="B48" s="30" t="s">
        <v>132</v>
      </c>
      <c r="C48" s="31">
        <v>36207</v>
      </c>
      <c r="D48" s="30" t="s">
        <v>20</v>
      </c>
      <c r="E48" s="30" t="s">
        <v>40</v>
      </c>
      <c r="F48" s="30" t="s">
        <v>21</v>
      </c>
      <c r="J48" s="46"/>
    </row>
    <row r="49" spans="1:10">
      <c r="A49" s="30" t="s">
        <v>133</v>
      </c>
      <c r="B49" s="30" t="s">
        <v>134</v>
      </c>
      <c r="C49" s="31">
        <v>36208</v>
      </c>
      <c r="D49" s="30" t="s">
        <v>20</v>
      </c>
      <c r="E49" s="30" t="s">
        <v>40</v>
      </c>
      <c r="F49" s="30" t="s">
        <v>21</v>
      </c>
      <c r="J49" s="46"/>
    </row>
    <row r="50" spans="1:10">
      <c r="A50" s="30" t="s">
        <v>135</v>
      </c>
      <c r="B50" s="30" t="s">
        <v>136</v>
      </c>
      <c r="C50" s="31">
        <v>36209</v>
      </c>
      <c r="D50" s="30" t="s">
        <v>20</v>
      </c>
      <c r="E50" s="30" t="s">
        <v>40</v>
      </c>
      <c r="F50" s="30" t="s">
        <v>21</v>
      </c>
      <c r="J50" s="46"/>
    </row>
    <row r="51" spans="1:10">
      <c r="A51" s="30" t="s">
        <v>137</v>
      </c>
      <c r="B51" s="30" t="s">
        <v>138</v>
      </c>
      <c r="C51" s="31">
        <v>36210</v>
      </c>
      <c r="D51" s="30" t="s">
        <v>20</v>
      </c>
      <c r="E51" s="30" t="s">
        <v>40</v>
      </c>
      <c r="F51" s="30" t="s">
        <v>21</v>
      </c>
      <c r="J51" s="46"/>
    </row>
    <row r="52" spans="1:10">
      <c r="A52" s="30" t="s">
        <v>139</v>
      </c>
      <c r="B52" s="30" t="s">
        <v>140</v>
      </c>
      <c r="C52" s="31">
        <v>36211</v>
      </c>
      <c r="D52" s="30" t="s">
        <v>20</v>
      </c>
      <c r="E52" s="30" t="s">
        <v>40</v>
      </c>
      <c r="F52" s="30" t="s">
        <v>21</v>
      </c>
      <c r="J52" s="46"/>
    </row>
    <row r="53" spans="1:10">
      <c r="A53" s="30" t="s">
        <v>141</v>
      </c>
      <c r="B53" s="30" t="s">
        <v>142</v>
      </c>
      <c r="C53" s="31">
        <v>36212</v>
      </c>
      <c r="D53" s="30" t="s">
        <v>20</v>
      </c>
      <c r="E53" s="30" t="s">
        <v>40</v>
      </c>
      <c r="F53" s="30" t="s">
        <v>21</v>
      </c>
      <c r="J53" s="46"/>
    </row>
    <row r="54" spans="1:10">
      <c r="A54" s="30" t="s">
        <v>143</v>
      </c>
      <c r="B54" s="30" t="s">
        <v>144</v>
      </c>
      <c r="C54" s="31">
        <v>36213</v>
      </c>
      <c r="D54" s="30" t="s">
        <v>20</v>
      </c>
      <c r="E54" s="30" t="s">
        <v>40</v>
      </c>
      <c r="F54" s="30" t="s">
        <v>21</v>
      </c>
      <c r="J54" s="46"/>
    </row>
    <row r="55" spans="1:10">
      <c r="A55" s="30" t="s">
        <v>145</v>
      </c>
      <c r="B55" s="30" t="s">
        <v>146</v>
      </c>
      <c r="C55" s="31">
        <v>36214</v>
      </c>
      <c r="D55" s="30" t="s">
        <v>20</v>
      </c>
      <c r="E55" s="30" t="s">
        <v>40</v>
      </c>
      <c r="F55" s="30" t="s">
        <v>21</v>
      </c>
      <c r="J55" s="46"/>
    </row>
    <row r="56" spans="1:10">
      <c r="A56" s="30" t="s">
        <v>147</v>
      </c>
      <c r="B56" s="30" t="s">
        <v>148</v>
      </c>
      <c r="C56" s="31">
        <v>36215</v>
      </c>
      <c r="D56" s="30" t="s">
        <v>20</v>
      </c>
      <c r="E56" s="30" t="s">
        <v>40</v>
      </c>
      <c r="F56" s="30" t="s">
        <v>24</v>
      </c>
      <c r="J56" s="46"/>
    </row>
    <row r="57" spans="1:10">
      <c r="A57" s="30" t="s">
        <v>149</v>
      </c>
      <c r="B57" s="30" t="s">
        <v>150</v>
      </c>
      <c r="C57" s="31">
        <v>36216</v>
      </c>
      <c r="D57" s="30" t="s">
        <v>20</v>
      </c>
      <c r="E57" s="30" t="s">
        <v>40</v>
      </c>
      <c r="F57" s="30" t="s">
        <v>21</v>
      </c>
      <c r="J57" s="46"/>
    </row>
    <row r="58" spans="1:10">
      <c r="A58" s="30" t="s">
        <v>151</v>
      </c>
      <c r="B58" s="30" t="s">
        <v>152</v>
      </c>
      <c r="C58" s="31">
        <v>36217</v>
      </c>
      <c r="D58" s="30" t="s">
        <v>20</v>
      </c>
      <c r="E58" s="30" t="s">
        <v>40</v>
      </c>
      <c r="F58" s="30" t="s">
        <v>21</v>
      </c>
      <c r="J58" s="46"/>
    </row>
    <row r="59" spans="1:10">
      <c r="A59" s="30" t="s">
        <v>153</v>
      </c>
      <c r="B59" s="30" t="s">
        <v>154</v>
      </c>
      <c r="C59" s="31">
        <v>36218</v>
      </c>
      <c r="D59" s="30" t="s">
        <v>20</v>
      </c>
      <c r="E59" s="30" t="s">
        <v>40</v>
      </c>
      <c r="F59" s="30" t="s">
        <v>21</v>
      </c>
      <c r="J59" s="46"/>
    </row>
    <row r="60" spans="1:10">
      <c r="A60" s="30" t="s">
        <v>155</v>
      </c>
      <c r="B60" s="30" t="s">
        <v>156</v>
      </c>
      <c r="C60" s="31">
        <v>36219</v>
      </c>
      <c r="D60" s="30" t="s">
        <v>20</v>
      </c>
      <c r="E60" s="30" t="s">
        <v>40</v>
      </c>
      <c r="F60" s="30" t="s">
        <v>24</v>
      </c>
      <c r="J60" s="46"/>
    </row>
    <row r="61" spans="1:10">
      <c r="A61" s="30" t="s">
        <v>157</v>
      </c>
      <c r="B61" s="30" t="s">
        <v>158</v>
      </c>
      <c r="C61" s="31">
        <v>36220</v>
      </c>
      <c r="D61" s="30" t="s">
        <v>20</v>
      </c>
      <c r="E61" s="30" t="s">
        <v>40</v>
      </c>
      <c r="F61" s="30" t="s">
        <v>21</v>
      </c>
      <c r="J61" s="46"/>
    </row>
    <row r="62" spans="1:10">
      <c r="A62" s="30" t="s">
        <v>159</v>
      </c>
      <c r="B62" s="30" t="s">
        <v>160</v>
      </c>
      <c r="C62" s="31">
        <v>36221</v>
      </c>
      <c r="D62" s="30" t="s">
        <v>20</v>
      </c>
      <c r="E62" s="30" t="s">
        <v>40</v>
      </c>
      <c r="F62" s="30" t="s">
        <v>24</v>
      </c>
      <c r="J62" s="46"/>
    </row>
    <row r="63" spans="1:10">
      <c r="A63" s="30" t="s">
        <v>161</v>
      </c>
      <c r="B63" s="30" t="s">
        <v>162</v>
      </c>
      <c r="C63" s="31">
        <v>36222</v>
      </c>
      <c r="D63" s="30" t="s">
        <v>20</v>
      </c>
      <c r="E63" s="30" t="s">
        <v>40</v>
      </c>
      <c r="F63" s="30" t="s">
        <v>25</v>
      </c>
      <c r="J63" s="46"/>
    </row>
    <row r="64" spans="1:10">
      <c r="A64" s="30" t="s">
        <v>163</v>
      </c>
      <c r="B64" s="30" t="s">
        <v>164</v>
      </c>
      <c r="C64" s="31">
        <v>36223</v>
      </c>
      <c r="D64" s="30" t="s">
        <v>20</v>
      </c>
      <c r="E64" s="30" t="s">
        <v>40</v>
      </c>
      <c r="F64" s="30" t="s">
        <v>25</v>
      </c>
      <c r="J64" s="46"/>
    </row>
    <row r="65" spans="1:10">
      <c r="A65" s="30" t="s">
        <v>165</v>
      </c>
      <c r="B65" s="30" t="s">
        <v>166</v>
      </c>
      <c r="C65" s="31">
        <v>36224</v>
      </c>
      <c r="D65" s="30" t="s">
        <v>20</v>
      </c>
      <c r="E65" s="30" t="s">
        <v>40</v>
      </c>
      <c r="F65" s="30" t="s">
        <v>21</v>
      </c>
      <c r="J65" s="46"/>
    </row>
    <row r="66" spans="1:10">
      <c r="A66" s="30" t="s">
        <v>167</v>
      </c>
      <c r="B66" s="30" t="s">
        <v>168</v>
      </c>
      <c r="C66" s="31">
        <v>36225</v>
      </c>
      <c r="D66" s="30" t="s">
        <v>20</v>
      </c>
      <c r="E66" s="30" t="s">
        <v>40</v>
      </c>
      <c r="F66" s="30" t="s">
        <v>21</v>
      </c>
      <c r="J66" s="46"/>
    </row>
    <row r="67" spans="1:10">
      <c r="A67" s="30" t="s">
        <v>169</v>
      </c>
      <c r="B67" s="30" t="s">
        <v>170</v>
      </c>
      <c r="C67" s="31">
        <v>36226</v>
      </c>
      <c r="D67" s="30" t="s">
        <v>20</v>
      </c>
      <c r="E67" s="30" t="s">
        <v>40</v>
      </c>
      <c r="F67" s="30" t="s">
        <v>21</v>
      </c>
      <c r="J67" s="46"/>
    </row>
    <row r="68" spans="1:10">
      <c r="A68" s="30" t="s">
        <v>171</v>
      </c>
      <c r="B68" s="30" t="s">
        <v>172</v>
      </c>
      <c r="C68" s="31">
        <v>36227</v>
      </c>
      <c r="D68" s="30" t="s">
        <v>20</v>
      </c>
      <c r="E68" s="30" t="s">
        <v>40</v>
      </c>
      <c r="F68" s="30" t="s">
        <v>21</v>
      </c>
      <c r="J68" s="46"/>
    </row>
    <row r="69" spans="1:10">
      <c r="A69" s="30" t="s">
        <v>173</v>
      </c>
      <c r="B69" s="30" t="s">
        <v>174</v>
      </c>
      <c r="C69" s="31">
        <v>36228</v>
      </c>
      <c r="D69" s="30" t="s">
        <v>20</v>
      </c>
      <c r="E69" s="30" t="s">
        <v>40</v>
      </c>
      <c r="F69" s="30" t="s">
        <v>21</v>
      </c>
      <c r="J69" s="46"/>
    </row>
    <row r="70" spans="1:10">
      <c r="A70" s="30" t="s">
        <v>175</v>
      </c>
      <c r="B70" s="30" t="s">
        <v>176</v>
      </c>
      <c r="C70" s="31">
        <v>36229</v>
      </c>
      <c r="D70" s="30" t="s">
        <v>20</v>
      </c>
      <c r="E70" s="30" t="s">
        <v>40</v>
      </c>
      <c r="F70" s="30" t="s">
        <v>21</v>
      </c>
      <c r="J70" s="46"/>
    </row>
    <row r="71" spans="1:10">
      <c r="A71" s="30" t="s">
        <v>177</v>
      </c>
      <c r="B71" s="30" t="s">
        <v>178</v>
      </c>
      <c r="C71" s="31">
        <v>36230</v>
      </c>
      <c r="D71" s="30" t="s">
        <v>20</v>
      </c>
      <c r="E71" s="30" t="s">
        <v>40</v>
      </c>
      <c r="F71" s="30" t="s">
        <v>21</v>
      </c>
      <c r="J71" s="46"/>
    </row>
    <row r="72" spans="1:10">
      <c r="A72" s="30" t="s">
        <v>179</v>
      </c>
      <c r="B72" s="30" t="s">
        <v>180</v>
      </c>
      <c r="C72" s="31">
        <v>36231</v>
      </c>
      <c r="D72" s="30" t="s">
        <v>20</v>
      </c>
      <c r="E72" s="30" t="s">
        <v>40</v>
      </c>
      <c r="F72" s="30" t="s">
        <v>21</v>
      </c>
      <c r="J72" s="46"/>
    </row>
    <row r="73" spans="1:10">
      <c r="A73" s="30" t="s">
        <v>181</v>
      </c>
      <c r="B73" s="30" t="s">
        <v>182</v>
      </c>
      <c r="C73" s="31">
        <v>36232</v>
      </c>
      <c r="D73" s="30" t="s">
        <v>20</v>
      </c>
      <c r="E73" s="30" t="s">
        <v>40</v>
      </c>
      <c r="F73" s="30" t="s">
        <v>21</v>
      </c>
      <c r="J73" s="46"/>
    </row>
    <row r="74" spans="1:10">
      <c r="A74" s="30" t="s">
        <v>183</v>
      </c>
      <c r="B74" s="30" t="s">
        <v>184</v>
      </c>
      <c r="C74" s="31">
        <v>36233</v>
      </c>
      <c r="D74" s="30" t="s">
        <v>20</v>
      </c>
      <c r="E74" s="30" t="s">
        <v>40</v>
      </c>
      <c r="F74" s="30" t="s">
        <v>21</v>
      </c>
      <c r="J74" s="46"/>
    </row>
    <row r="75" spans="1:10">
      <c r="A75" s="30" t="s">
        <v>185</v>
      </c>
      <c r="B75" s="30" t="s">
        <v>186</v>
      </c>
      <c r="C75" s="31">
        <v>36234</v>
      </c>
      <c r="D75" s="30" t="s">
        <v>20</v>
      </c>
      <c r="E75" s="30" t="s">
        <v>40</v>
      </c>
      <c r="F75" s="30" t="s">
        <v>21</v>
      </c>
      <c r="J75" s="46"/>
    </row>
    <row r="76" spans="1:10">
      <c r="A76" s="30" t="s">
        <v>187</v>
      </c>
      <c r="B76" s="30" t="s">
        <v>188</v>
      </c>
      <c r="C76" s="31">
        <v>36235</v>
      </c>
      <c r="D76" s="30" t="s">
        <v>20</v>
      </c>
      <c r="E76" s="30" t="s">
        <v>40</v>
      </c>
      <c r="F76" s="30" t="s">
        <v>21</v>
      </c>
      <c r="J76" s="46"/>
    </row>
    <row r="77" spans="1:10">
      <c r="A77" s="30" t="s">
        <v>189</v>
      </c>
      <c r="B77" s="30" t="s">
        <v>190</v>
      </c>
      <c r="C77" s="31">
        <v>36236</v>
      </c>
      <c r="D77" s="30" t="s">
        <v>20</v>
      </c>
      <c r="E77" s="30" t="s">
        <v>40</v>
      </c>
      <c r="F77" s="30" t="s">
        <v>21</v>
      </c>
      <c r="J77" s="46"/>
    </row>
    <row r="78" spans="1:10">
      <c r="A78" s="30" t="s">
        <v>191</v>
      </c>
      <c r="B78" s="30" t="s">
        <v>192</v>
      </c>
      <c r="C78" s="31">
        <v>36237</v>
      </c>
      <c r="D78" s="30" t="s">
        <v>20</v>
      </c>
      <c r="E78" s="30" t="s">
        <v>40</v>
      </c>
      <c r="F78" s="30" t="s">
        <v>21</v>
      </c>
      <c r="J78" s="46"/>
    </row>
    <row r="79" spans="1:10">
      <c r="A79" s="30" t="s">
        <v>193</v>
      </c>
      <c r="B79" s="30" t="s">
        <v>194</v>
      </c>
      <c r="C79" s="31">
        <v>36238</v>
      </c>
      <c r="D79" s="30" t="s">
        <v>20</v>
      </c>
      <c r="E79" s="30" t="s">
        <v>40</v>
      </c>
      <c r="F79" s="30" t="s">
        <v>21</v>
      </c>
      <c r="J79" s="46"/>
    </row>
    <row r="80" spans="1:10">
      <c r="A80" s="30" t="s">
        <v>195</v>
      </c>
      <c r="B80" s="30" t="s">
        <v>196</v>
      </c>
      <c r="C80" s="31">
        <v>36239</v>
      </c>
      <c r="D80" s="30" t="s">
        <v>20</v>
      </c>
      <c r="E80" s="30" t="s">
        <v>40</v>
      </c>
      <c r="F80" s="30" t="s">
        <v>21</v>
      </c>
      <c r="J80" s="46"/>
    </row>
    <row r="81" spans="1:10">
      <c r="A81" s="30" t="s">
        <v>197</v>
      </c>
      <c r="B81" s="30" t="s">
        <v>198</v>
      </c>
      <c r="C81" s="31">
        <v>36240</v>
      </c>
      <c r="D81" s="30" t="s">
        <v>20</v>
      </c>
      <c r="E81" s="30" t="s">
        <v>40</v>
      </c>
      <c r="F81" s="30" t="s">
        <v>21</v>
      </c>
      <c r="J81" s="46"/>
    </row>
    <row r="82" spans="1:10">
      <c r="A82" s="30" t="s">
        <v>199</v>
      </c>
      <c r="B82" s="30" t="s">
        <v>200</v>
      </c>
      <c r="C82" s="31">
        <v>36241</v>
      </c>
      <c r="D82" s="30" t="s">
        <v>20</v>
      </c>
      <c r="E82" s="30" t="s">
        <v>40</v>
      </c>
      <c r="F82" s="30" t="s">
        <v>21</v>
      </c>
      <c r="J82" s="46"/>
    </row>
    <row r="83" spans="1:10">
      <c r="A83" s="30" t="s">
        <v>201</v>
      </c>
      <c r="B83" s="30" t="s">
        <v>202</v>
      </c>
      <c r="C83" s="31">
        <v>36242</v>
      </c>
      <c r="D83" s="30" t="s">
        <v>20</v>
      </c>
      <c r="E83" s="30" t="s">
        <v>40</v>
      </c>
      <c r="F83" s="30" t="s">
        <v>25</v>
      </c>
      <c r="J83" s="46"/>
    </row>
    <row r="84" spans="1:10">
      <c r="A84" s="30" t="s">
        <v>203</v>
      </c>
      <c r="B84" s="30" t="s">
        <v>204</v>
      </c>
      <c r="C84" s="31">
        <v>36243</v>
      </c>
      <c r="D84" s="30" t="s">
        <v>20</v>
      </c>
      <c r="E84" s="30" t="s">
        <v>40</v>
      </c>
      <c r="F84" s="30" t="s">
        <v>21</v>
      </c>
      <c r="J84" s="46"/>
    </row>
    <row r="85" spans="1:10">
      <c r="A85" s="30" t="s">
        <v>205</v>
      </c>
      <c r="B85" s="30" t="s">
        <v>206</v>
      </c>
      <c r="C85" s="31">
        <v>36244</v>
      </c>
      <c r="D85" s="30" t="s">
        <v>20</v>
      </c>
      <c r="E85" s="30" t="s">
        <v>40</v>
      </c>
      <c r="F85" s="30" t="s">
        <v>21</v>
      </c>
      <c r="J85" s="46"/>
    </row>
    <row r="86" spans="1:10">
      <c r="A86" s="30" t="s">
        <v>207</v>
      </c>
      <c r="B86" s="30" t="s">
        <v>208</v>
      </c>
      <c r="C86" s="31">
        <v>36245</v>
      </c>
      <c r="D86" s="30" t="s">
        <v>20</v>
      </c>
      <c r="E86" s="30" t="s">
        <v>40</v>
      </c>
      <c r="F86" s="30" t="s">
        <v>21</v>
      </c>
      <c r="J86" s="46"/>
    </row>
    <row r="87" spans="1:10">
      <c r="A87" s="30" t="s">
        <v>209</v>
      </c>
      <c r="B87" s="30" t="s">
        <v>210</v>
      </c>
      <c r="C87" s="31">
        <v>36246</v>
      </c>
      <c r="D87" s="30" t="s">
        <v>20</v>
      </c>
      <c r="E87" s="30" t="s">
        <v>40</v>
      </c>
      <c r="F87" s="30" t="s">
        <v>21</v>
      </c>
      <c r="J87" s="46"/>
    </row>
    <row r="88" spans="1:10">
      <c r="A88" s="30" t="s">
        <v>211</v>
      </c>
      <c r="B88" s="30" t="s">
        <v>212</v>
      </c>
      <c r="C88" s="31">
        <v>36247</v>
      </c>
      <c r="D88" s="30" t="s">
        <v>20</v>
      </c>
      <c r="E88" s="30" t="s">
        <v>40</v>
      </c>
      <c r="F88" s="30" t="s">
        <v>21</v>
      </c>
      <c r="J88" s="46"/>
    </row>
    <row r="89" spans="1:10">
      <c r="A89" s="30" t="s">
        <v>213</v>
      </c>
      <c r="B89" s="30" t="s">
        <v>214</v>
      </c>
      <c r="C89" s="31">
        <v>36248</v>
      </c>
      <c r="D89" s="30" t="s">
        <v>20</v>
      </c>
      <c r="E89" s="30" t="s">
        <v>40</v>
      </c>
      <c r="F89" s="30" t="s">
        <v>25</v>
      </c>
      <c r="J89" s="46"/>
    </row>
    <row r="90" spans="1:10">
      <c r="A90" s="30" t="s">
        <v>215</v>
      </c>
      <c r="B90" s="30" t="s">
        <v>216</v>
      </c>
      <c r="C90" s="31">
        <v>36249</v>
      </c>
      <c r="D90" s="30" t="s">
        <v>20</v>
      </c>
      <c r="E90" s="30" t="s">
        <v>40</v>
      </c>
      <c r="F90" s="30" t="s">
        <v>25</v>
      </c>
      <c r="J90" s="46"/>
    </row>
    <row r="91" spans="1:10">
      <c r="A91" s="30" t="s">
        <v>217</v>
      </c>
      <c r="B91" s="30" t="s">
        <v>218</v>
      </c>
      <c r="C91" s="31">
        <v>36250</v>
      </c>
      <c r="D91" s="30" t="s">
        <v>20</v>
      </c>
      <c r="E91" s="30" t="s">
        <v>40</v>
      </c>
      <c r="F91" s="30" t="s">
        <v>21</v>
      </c>
      <c r="J91" s="46"/>
    </row>
    <row r="92" spans="1:10">
      <c r="A92" s="30" t="s">
        <v>219</v>
      </c>
      <c r="B92" s="30" t="s">
        <v>220</v>
      </c>
      <c r="C92" s="31">
        <v>36251</v>
      </c>
      <c r="D92" s="30" t="s">
        <v>20</v>
      </c>
      <c r="E92" s="30" t="s">
        <v>40</v>
      </c>
      <c r="F92" s="30" t="s">
        <v>21</v>
      </c>
      <c r="J92" s="46"/>
    </row>
    <row r="93" spans="1:10">
      <c r="A93" s="30" t="s">
        <v>221</v>
      </c>
      <c r="B93" s="30" t="s">
        <v>222</v>
      </c>
      <c r="C93" s="31">
        <v>36252</v>
      </c>
      <c r="D93" s="30" t="s">
        <v>20</v>
      </c>
      <c r="E93" s="30" t="s">
        <v>40</v>
      </c>
      <c r="F93" s="30" t="s">
        <v>21</v>
      </c>
      <c r="J93" s="46"/>
    </row>
    <row r="94" spans="1:10">
      <c r="A94" s="30" t="s">
        <v>223</v>
      </c>
      <c r="B94" s="30" t="s">
        <v>224</v>
      </c>
      <c r="C94" s="31">
        <v>36253</v>
      </c>
      <c r="D94" s="30" t="s">
        <v>20</v>
      </c>
      <c r="E94" s="30" t="s">
        <v>40</v>
      </c>
      <c r="F94" s="30" t="s">
        <v>21</v>
      </c>
      <c r="J94" s="46"/>
    </row>
    <row r="95" spans="1:10">
      <c r="A95" s="30" t="s">
        <v>225</v>
      </c>
      <c r="B95" s="30" t="s">
        <v>226</v>
      </c>
      <c r="C95" s="31">
        <v>36254</v>
      </c>
      <c r="D95" s="30" t="s">
        <v>20</v>
      </c>
      <c r="E95" s="30" t="s">
        <v>40</v>
      </c>
      <c r="F95" s="30" t="s">
        <v>21</v>
      </c>
      <c r="J95" s="46"/>
    </row>
    <row r="96" spans="1:10">
      <c r="A96" s="30" t="s">
        <v>227</v>
      </c>
      <c r="B96" s="30" t="s">
        <v>228</v>
      </c>
      <c r="C96" s="31">
        <v>36255</v>
      </c>
      <c r="D96" s="30" t="s">
        <v>20</v>
      </c>
      <c r="E96" s="30" t="s">
        <v>40</v>
      </c>
      <c r="F96" s="30" t="s">
        <v>25</v>
      </c>
      <c r="J96" s="46"/>
    </row>
    <row r="97" spans="1:10">
      <c r="A97" s="30" t="s">
        <v>229</v>
      </c>
      <c r="B97" s="30" t="s">
        <v>230</v>
      </c>
      <c r="C97" s="31">
        <v>36256</v>
      </c>
      <c r="D97" s="30" t="s">
        <v>20</v>
      </c>
      <c r="E97" s="30" t="s">
        <v>40</v>
      </c>
      <c r="F97" s="30" t="s">
        <v>21</v>
      </c>
      <c r="J97" s="46"/>
    </row>
    <row r="98" spans="1:10">
      <c r="A98" s="30" t="s">
        <v>231</v>
      </c>
      <c r="B98" s="30" t="s">
        <v>232</v>
      </c>
      <c r="C98" s="31">
        <v>36257</v>
      </c>
      <c r="D98" s="30" t="s">
        <v>20</v>
      </c>
      <c r="E98" s="30" t="s">
        <v>40</v>
      </c>
      <c r="F98" s="30" t="s">
        <v>21</v>
      </c>
      <c r="J98" s="46"/>
    </row>
    <row r="99" spans="1:10">
      <c r="A99" s="30" t="s">
        <v>233</v>
      </c>
      <c r="B99" s="30" t="s">
        <v>234</v>
      </c>
      <c r="C99" s="31">
        <v>36258</v>
      </c>
      <c r="D99" s="30" t="s">
        <v>20</v>
      </c>
      <c r="E99" s="30" t="s">
        <v>40</v>
      </c>
      <c r="F99" s="30" t="s">
        <v>21</v>
      </c>
      <c r="J99" s="46"/>
    </row>
    <row r="100" spans="1:10">
      <c r="A100" s="30" t="s">
        <v>235</v>
      </c>
      <c r="B100" s="30" t="s">
        <v>236</v>
      </c>
      <c r="C100" s="31">
        <v>36259</v>
      </c>
      <c r="D100" s="30" t="s">
        <v>20</v>
      </c>
      <c r="E100" s="30" t="s">
        <v>40</v>
      </c>
      <c r="F100" s="30" t="s">
        <v>21</v>
      </c>
      <c r="J100" s="46"/>
    </row>
    <row r="101" spans="1:10">
      <c r="A101" s="30" t="s">
        <v>237</v>
      </c>
      <c r="B101" s="30" t="s">
        <v>238</v>
      </c>
      <c r="C101" s="31">
        <v>36260</v>
      </c>
      <c r="D101" s="30" t="s">
        <v>20</v>
      </c>
      <c r="E101" s="30" t="s">
        <v>40</v>
      </c>
      <c r="F101" s="30" t="s">
        <v>25</v>
      </c>
      <c r="J101" s="46"/>
    </row>
    <row r="102" spans="1:10">
      <c r="A102" s="30" t="s">
        <v>239</v>
      </c>
      <c r="B102" s="30" t="s">
        <v>240</v>
      </c>
      <c r="C102" s="31">
        <v>36261</v>
      </c>
      <c r="D102" s="30" t="s">
        <v>20</v>
      </c>
      <c r="E102" s="30" t="s">
        <v>40</v>
      </c>
      <c r="F102" s="30" t="s">
        <v>21</v>
      </c>
      <c r="J102" s="46"/>
    </row>
    <row r="103" spans="1:10">
      <c r="A103" s="30" t="s">
        <v>241</v>
      </c>
      <c r="B103" s="30" t="s">
        <v>242</v>
      </c>
      <c r="C103" s="31">
        <v>36262</v>
      </c>
      <c r="D103" s="30" t="s">
        <v>20</v>
      </c>
      <c r="E103" s="30" t="s">
        <v>40</v>
      </c>
      <c r="F103" s="30" t="s">
        <v>21</v>
      </c>
      <c r="J103" s="46"/>
    </row>
    <row r="104" spans="1:10">
      <c r="A104" s="30" t="s">
        <v>243</v>
      </c>
      <c r="B104" s="30" t="s">
        <v>244</v>
      </c>
      <c r="C104" s="31">
        <v>36263</v>
      </c>
      <c r="D104" s="30" t="s">
        <v>20</v>
      </c>
      <c r="E104" s="30" t="s">
        <v>40</v>
      </c>
      <c r="F104" s="30" t="s">
        <v>21</v>
      </c>
      <c r="J104" s="46"/>
    </row>
    <row r="105" spans="1:10">
      <c r="A105" s="30" t="s">
        <v>245</v>
      </c>
      <c r="B105" s="30" t="s">
        <v>246</v>
      </c>
      <c r="C105" s="31">
        <v>36264</v>
      </c>
      <c r="D105" s="30" t="s">
        <v>20</v>
      </c>
      <c r="E105" s="30" t="s">
        <v>40</v>
      </c>
      <c r="F105" s="30" t="s">
        <v>21</v>
      </c>
      <c r="J105" s="46"/>
    </row>
    <row r="106" spans="1:10">
      <c r="A106" s="30" t="s">
        <v>247</v>
      </c>
      <c r="B106" s="30" t="s">
        <v>248</v>
      </c>
      <c r="C106" s="31">
        <v>36265</v>
      </c>
      <c r="D106" s="30" t="s">
        <v>20</v>
      </c>
      <c r="E106" s="30" t="s">
        <v>40</v>
      </c>
      <c r="F106" s="30" t="s">
        <v>21</v>
      </c>
      <c r="J106" s="46"/>
    </row>
    <row r="107" spans="1:10">
      <c r="A107" s="30" t="s">
        <v>249</v>
      </c>
      <c r="B107" s="30" t="s">
        <v>250</v>
      </c>
      <c r="C107" s="31">
        <v>36266</v>
      </c>
      <c r="D107" s="30" t="s">
        <v>20</v>
      </c>
      <c r="E107" s="30" t="s">
        <v>40</v>
      </c>
      <c r="F107" s="30" t="s">
        <v>25</v>
      </c>
      <c r="J107" s="46"/>
    </row>
    <row r="108" spans="1:10">
      <c r="A108" s="30" t="s">
        <v>251</v>
      </c>
      <c r="B108" s="30" t="s">
        <v>252</v>
      </c>
      <c r="C108" s="31">
        <v>36267</v>
      </c>
      <c r="D108" s="30" t="s">
        <v>20</v>
      </c>
      <c r="E108" s="30" t="s">
        <v>40</v>
      </c>
      <c r="F108" s="30" t="s">
        <v>24</v>
      </c>
      <c r="J108" s="46"/>
    </row>
    <row r="109" spans="1:10">
      <c r="A109" s="30" t="s">
        <v>253</v>
      </c>
      <c r="B109" s="30" t="s">
        <v>254</v>
      </c>
      <c r="C109" s="31">
        <v>36268</v>
      </c>
      <c r="D109" s="30" t="s">
        <v>20</v>
      </c>
      <c r="E109" s="30" t="s">
        <v>40</v>
      </c>
      <c r="F109" s="30" t="s">
        <v>21</v>
      </c>
      <c r="J109" s="46"/>
    </row>
    <row r="110" spans="1:10">
      <c r="A110" s="30" t="s">
        <v>255</v>
      </c>
      <c r="B110" s="30" t="s">
        <v>256</v>
      </c>
      <c r="C110" s="31">
        <v>36269</v>
      </c>
      <c r="D110" s="30" t="s">
        <v>20</v>
      </c>
      <c r="E110" s="30" t="s">
        <v>40</v>
      </c>
      <c r="F110" s="30" t="s">
        <v>21</v>
      </c>
      <c r="J110" s="46"/>
    </row>
    <row r="111" spans="1:10">
      <c r="A111" s="30" t="s">
        <v>257</v>
      </c>
      <c r="B111" s="30" t="s">
        <v>258</v>
      </c>
      <c r="C111" s="31">
        <v>36270</v>
      </c>
      <c r="D111" s="30" t="s">
        <v>20</v>
      </c>
      <c r="E111" s="30" t="s">
        <v>40</v>
      </c>
      <c r="F111" s="30" t="s">
        <v>25</v>
      </c>
      <c r="J111" s="46"/>
    </row>
    <row r="112" spans="1:10">
      <c r="A112" s="30" t="s">
        <v>259</v>
      </c>
      <c r="B112" s="30" t="s">
        <v>260</v>
      </c>
      <c r="C112" s="31">
        <v>36271</v>
      </c>
      <c r="D112" s="30" t="s">
        <v>20</v>
      </c>
      <c r="E112" s="30" t="s">
        <v>40</v>
      </c>
      <c r="F112" s="30" t="s">
        <v>21</v>
      </c>
      <c r="J112" s="46"/>
    </row>
    <row r="113" spans="1:10">
      <c r="A113" s="30" t="s">
        <v>261</v>
      </c>
      <c r="B113" s="30" t="s">
        <v>262</v>
      </c>
      <c r="C113" s="31">
        <v>36272</v>
      </c>
      <c r="D113" s="30" t="s">
        <v>20</v>
      </c>
      <c r="E113" s="30" t="s">
        <v>40</v>
      </c>
      <c r="F113" s="30" t="s">
        <v>21</v>
      </c>
      <c r="J113" s="46"/>
    </row>
    <row r="114" spans="1:10">
      <c r="A114" s="30" t="s">
        <v>263</v>
      </c>
      <c r="B114" s="30" t="s">
        <v>264</v>
      </c>
      <c r="C114" s="31">
        <v>36273</v>
      </c>
      <c r="D114" s="30" t="s">
        <v>20</v>
      </c>
      <c r="E114" s="30" t="s">
        <v>40</v>
      </c>
      <c r="F114" s="30" t="s">
        <v>21</v>
      </c>
      <c r="J114" s="46"/>
    </row>
    <row r="115" spans="1:10">
      <c r="A115" s="30" t="s">
        <v>265</v>
      </c>
      <c r="B115" s="30" t="s">
        <v>266</v>
      </c>
      <c r="C115" s="31">
        <v>36274</v>
      </c>
      <c r="D115" s="30" t="s">
        <v>20</v>
      </c>
      <c r="E115" s="30" t="s">
        <v>40</v>
      </c>
      <c r="F115" s="30" t="s">
        <v>21</v>
      </c>
      <c r="J115" s="46"/>
    </row>
    <row r="116" spans="1:10">
      <c r="A116" s="30" t="s">
        <v>267</v>
      </c>
      <c r="B116" s="30" t="s">
        <v>268</v>
      </c>
      <c r="C116" s="31">
        <v>36275</v>
      </c>
      <c r="D116" s="30" t="s">
        <v>20</v>
      </c>
      <c r="E116" s="30" t="s">
        <v>40</v>
      </c>
      <c r="F116" s="30" t="s">
        <v>21</v>
      </c>
      <c r="J116" s="46"/>
    </row>
    <row r="117" spans="1:10">
      <c r="A117" s="30" t="s">
        <v>269</v>
      </c>
      <c r="B117" s="30" t="s">
        <v>270</v>
      </c>
      <c r="C117" s="31">
        <v>36276</v>
      </c>
      <c r="D117" s="30" t="s">
        <v>20</v>
      </c>
      <c r="E117" s="30" t="s">
        <v>40</v>
      </c>
      <c r="F117" s="30" t="s">
        <v>21</v>
      </c>
      <c r="J117" s="46"/>
    </row>
    <row r="118" spans="1:10">
      <c r="A118" s="30" t="s">
        <v>271</v>
      </c>
      <c r="B118" s="30" t="s">
        <v>272</v>
      </c>
      <c r="C118" s="31">
        <v>36277</v>
      </c>
      <c r="D118" s="30" t="s">
        <v>20</v>
      </c>
      <c r="E118" s="30" t="s">
        <v>40</v>
      </c>
      <c r="F118" s="30" t="s">
        <v>21</v>
      </c>
      <c r="J118" s="46"/>
    </row>
    <row r="119" spans="1:10">
      <c r="A119" s="30" t="s">
        <v>273</v>
      </c>
      <c r="B119" s="30" t="s">
        <v>274</v>
      </c>
      <c r="C119" s="31">
        <v>36278</v>
      </c>
      <c r="D119" s="30" t="s">
        <v>20</v>
      </c>
      <c r="E119" s="30" t="s">
        <v>40</v>
      </c>
      <c r="F119" s="30" t="s">
        <v>21</v>
      </c>
      <c r="J119" s="46"/>
    </row>
    <row r="120" spans="1:10">
      <c r="A120" s="30" t="s">
        <v>275</v>
      </c>
      <c r="B120" s="30" t="s">
        <v>276</v>
      </c>
      <c r="C120" s="31">
        <v>36279</v>
      </c>
      <c r="D120" s="30" t="s">
        <v>20</v>
      </c>
      <c r="E120" s="30" t="s">
        <v>40</v>
      </c>
      <c r="F120" s="30" t="s">
        <v>25</v>
      </c>
      <c r="J120" s="46"/>
    </row>
    <row r="121" spans="1:10">
      <c r="A121" s="30" t="s">
        <v>277</v>
      </c>
      <c r="B121" s="30" t="s">
        <v>278</v>
      </c>
      <c r="C121" s="31">
        <v>36280</v>
      </c>
      <c r="D121" s="30" t="s">
        <v>20</v>
      </c>
      <c r="E121" s="30" t="s">
        <v>40</v>
      </c>
      <c r="F121" s="30" t="s">
        <v>25</v>
      </c>
      <c r="J121" s="46"/>
    </row>
    <row r="122" spans="1:10">
      <c r="A122" s="30" t="s">
        <v>279</v>
      </c>
      <c r="B122" s="30" t="s">
        <v>280</v>
      </c>
      <c r="C122" s="31">
        <v>36281</v>
      </c>
      <c r="D122" s="30" t="s">
        <v>20</v>
      </c>
      <c r="E122" s="30" t="s">
        <v>40</v>
      </c>
      <c r="F122" s="30" t="s">
        <v>21</v>
      </c>
      <c r="J122" s="46"/>
    </row>
    <row r="123" spans="1:10">
      <c r="A123" s="30" t="s">
        <v>281</v>
      </c>
      <c r="B123" s="30" t="s">
        <v>282</v>
      </c>
      <c r="C123" s="31">
        <v>36282</v>
      </c>
      <c r="D123" s="30" t="s">
        <v>20</v>
      </c>
      <c r="E123" s="30" t="s">
        <v>40</v>
      </c>
      <c r="F123" s="30" t="s">
        <v>21</v>
      </c>
      <c r="J123" s="46"/>
    </row>
    <row r="124" spans="1:10">
      <c r="A124" s="30" t="s">
        <v>283</v>
      </c>
      <c r="B124" s="30" t="s">
        <v>284</v>
      </c>
      <c r="C124" s="31">
        <v>36283</v>
      </c>
      <c r="D124" s="30" t="s">
        <v>20</v>
      </c>
      <c r="E124" s="30" t="s">
        <v>40</v>
      </c>
      <c r="F124" s="30" t="s">
        <v>21</v>
      </c>
      <c r="J124" s="46"/>
    </row>
    <row r="125" spans="1:10">
      <c r="A125" s="30" t="s">
        <v>285</v>
      </c>
      <c r="B125" s="30" t="s">
        <v>286</v>
      </c>
      <c r="C125" s="31">
        <v>36284</v>
      </c>
      <c r="D125" s="30" t="s">
        <v>20</v>
      </c>
      <c r="E125" s="30" t="s">
        <v>40</v>
      </c>
      <c r="F125" s="30" t="s">
        <v>21</v>
      </c>
      <c r="J125" s="46"/>
    </row>
    <row r="126" spans="1:10">
      <c r="A126" s="30" t="s">
        <v>287</v>
      </c>
      <c r="B126" s="30" t="s">
        <v>288</v>
      </c>
      <c r="C126" s="31">
        <v>36285</v>
      </c>
      <c r="D126" s="30" t="s">
        <v>20</v>
      </c>
      <c r="E126" s="30" t="s">
        <v>40</v>
      </c>
      <c r="F126" s="30" t="s">
        <v>21</v>
      </c>
      <c r="J126" s="46"/>
    </row>
    <row r="127" spans="1:10">
      <c r="A127" s="30" t="s">
        <v>289</v>
      </c>
      <c r="B127" s="30" t="s">
        <v>290</v>
      </c>
      <c r="C127" s="31">
        <v>36286</v>
      </c>
      <c r="D127" s="30" t="s">
        <v>20</v>
      </c>
      <c r="E127" s="30" t="s">
        <v>40</v>
      </c>
      <c r="F127" s="30" t="s">
        <v>21</v>
      </c>
      <c r="J127" s="46"/>
    </row>
    <row r="128" spans="1:10">
      <c r="A128" s="30" t="s">
        <v>291</v>
      </c>
      <c r="B128" s="30" t="s">
        <v>292</v>
      </c>
      <c r="C128" s="31">
        <v>36287</v>
      </c>
      <c r="D128" s="30" t="s">
        <v>20</v>
      </c>
      <c r="E128" s="30" t="s">
        <v>40</v>
      </c>
      <c r="F128" s="30" t="s">
        <v>25</v>
      </c>
      <c r="J128" s="46"/>
    </row>
    <row r="129" spans="1:10">
      <c r="A129" s="30" t="s">
        <v>293</v>
      </c>
      <c r="B129" s="30" t="s">
        <v>294</v>
      </c>
      <c r="C129" s="31">
        <v>36288</v>
      </c>
      <c r="D129" s="30" t="s">
        <v>20</v>
      </c>
      <c r="E129" s="30" t="s">
        <v>40</v>
      </c>
      <c r="F129" s="30" t="s">
        <v>21</v>
      </c>
      <c r="J129" s="46"/>
    </row>
    <row r="130" spans="1:10">
      <c r="A130" s="30" t="s">
        <v>295</v>
      </c>
      <c r="B130" s="30" t="s">
        <v>296</v>
      </c>
      <c r="C130" s="31">
        <v>36289</v>
      </c>
      <c r="D130" s="30" t="s">
        <v>20</v>
      </c>
      <c r="E130" s="30" t="s">
        <v>40</v>
      </c>
      <c r="F130" s="30" t="s">
        <v>21</v>
      </c>
      <c r="J130" s="46"/>
    </row>
    <row r="131" spans="1:10">
      <c r="A131" s="30" t="s">
        <v>297</v>
      </c>
      <c r="B131" s="30" t="s">
        <v>298</v>
      </c>
      <c r="C131" s="31">
        <v>36290</v>
      </c>
      <c r="D131" s="30" t="s">
        <v>20</v>
      </c>
      <c r="E131" s="30" t="s">
        <v>40</v>
      </c>
      <c r="F131" s="30" t="s">
        <v>21</v>
      </c>
      <c r="J131" s="46"/>
    </row>
    <row r="132" spans="1:10">
      <c r="A132" s="30" t="s">
        <v>299</v>
      </c>
      <c r="B132" s="30" t="s">
        <v>300</v>
      </c>
      <c r="C132" s="31">
        <v>36291</v>
      </c>
      <c r="D132" s="30" t="s">
        <v>20</v>
      </c>
      <c r="E132" s="30" t="s">
        <v>40</v>
      </c>
      <c r="F132" s="30" t="s">
        <v>21</v>
      </c>
      <c r="J132" s="46"/>
    </row>
    <row r="133" spans="1:10">
      <c r="A133" s="30" t="s">
        <v>301</v>
      </c>
      <c r="B133" s="30" t="s">
        <v>302</v>
      </c>
      <c r="C133" s="31">
        <v>36292</v>
      </c>
      <c r="D133" s="30" t="s">
        <v>20</v>
      </c>
      <c r="E133" s="30" t="s">
        <v>40</v>
      </c>
      <c r="F133" s="30" t="s">
        <v>21</v>
      </c>
      <c r="J133" s="46"/>
    </row>
    <row r="134" spans="1:10">
      <c r="A134" s="30" t="s">
        <v>303</v>
      </c>
      <c r="B134" s="30" t="s">
        <v>304</v>
      </c>
      <c r="C134" s="31">
        <v>36293</v>
      </c>
      <c r="D134" s="30" t="s">
        <v>20</v>
      </c>
      <c r="E134" s="30" t="s">
        <v>40</v>
      </c>
      <c r="F134" s="30" t="s">
        <v>21</v>
      </c>
      <c r="J134" s="46"/>
    </row>
    <row r="135" spans="1:10">
      <c r="A135" s="30" t="s">
        <v>305</v>
      </c>
      <c r="B135" s="30" t="s">
        <v>306</v>
      </c>
      <c r="C135" s="31">
        <v>36294</v>
      </c>
      <c r="D135" s="30" t="s">
        <v>20</v>
      </c>
      <c r="E135" s="30" t="s">
        <v>40</v>
      </c>
      <c r="F135" s="30" t="s">
        <v>21</v>
      </c>
      <c r="J135" s="46"/>
    </row>
    <row r="136" spans="1:10">
      <c r="A136" s="30" t="s">
        <v>307</v>
      </c>
      <c r="B136" s="30" t="s">
        <v>308</v>
      </c>
      <c r="C136" s="31">
        <v>36295</v>
      </c>
      <c r="D136" s="30" t="s">
        <v>20</v>
      </c>
      <c r="E136" s="30" t="s">
        <v>40</v>
      </c>
      <c r="F136" s="30" t="s">
        <v>21</v>
      </c>
      <c r="J136" s="46"/>
    </row>
    <row r="137" spans="1:10">
      <c r="A137" s="30" t="s">
        <v>309</v>
      </c>
      <c r="B137" s="30" t="s">
        <v>310</v>
      </c>
      <c r="C137" s="31">
        <v>36296</v>
      </c>
      <c r="D137" s="30" t="s">
        <v>20</v>
      </c>
      <c r="E137" s="30" t="s">
        <v>40</v>
      </c>
      <c r="F137" s="30" t="s">
        <v>21</v>
      </c>
      <c r="J137" s="46"/>
    </row>
    <row r="138" spans="1:10">
      <c r="A138" s="30" t="s">
        <v>311</v>
      </c>
      <c r="B138" s="30" t="s">
        <v>312</v>
      </c>
      <c r="C138" s="31">
        <v>36297</v>
      </c>
      <c r="D138" s="30" t="s">
        <v>20</v>
      </c>
      <c r="E138" s="30" t="s">
        <v>40</v>
      </c>
      <c r="F138" s="30" t="s">
        <v>21</v>
      </c>
      <c r="J138" s="46"/>
    </row>
    <row r="139" spans="1:10">
      <c r="A139" s="30" t="s">
        <v>313</v>
      </c>
      <c r="B139" s="30" t="s">
        <v>314</v>
      </c>
      <c r="C139" s="31">
        <v>36298</v>
      </c>
      <c r="D139" s="30" t="s">
        <v>20</v>
      </c>
      <c r="E139" s="30" t="s">
        <v>40</v>
      </c>
      <c r="F139" s="30" t="s">
        <v>21</v>
      </c>
      <c r="J139" s="46"/>
    </row>
    <row r="140" spans="1:10">
      <c r="A140" s="30" t="s">
        <v>315</v>
      </c>
      <c r="B140" s="30" t="s">
        <v>316</v>
      </c>
      <c r="C140" s="31">
        <v>36299</v>
      </c>
      <c r="D140" s="30" t="s">
        <v>20</v>
      </c>
      <c r="E140" s="30" t="s">
        <v>40</v>
      </c>
      <c r="F140" s="30" t="s">
        <v>25</v>
      </c>
      <c r="J140" s="46"/>
    </row>
    <row r="141" spans="1:10">
      <c r="A141" s="30" t="s">
        <v>317</v>
      </c>
      <c r="B141" s="30" t="s">
        <v>318</v>
      </c>
      <c r="C141" s="31">
        <v>36300</v>
      </c>
      <c r="D141" s="30" t="s">
        <v>20</v>
      </c>
      <c r="E141" s="30" t="s">
        <v>40</v>
      </c>
      <c r="F141" s="30" t="s">
        <v>21</v>
      </c>
      <c r="J141" s="46"/>
    </row>
    <row r="142" spans="1:10">
      <c r="A142" s="30" t="s">
        <v>319</v>
      </c>
      <c r="B142" s="30" t="s">
        <v>320</v>
      </c>
      <c r="C142" s="31">
        <v>36301</v>
      </c>
      <c r="D142" s="30" t="s">
        <v>20</v>
      </c>
      <c r="E142" s="30" t="s">
        <v>40</v>
      </c>
      <c r="F142" s="30" t="s">
        <v>21</v>
      </c>
      <c r="J142" s="46"/>
    </row>
    <row r="143" spans="1:10">
      <c r="A143" s="30" t="s">
        <v>321</v>
      </c>
      <c r="B143" s="30" t="s">
        <v>322</v>
      </c>
      <c r="C143" s="31">
        <v>36302</v>
      </c>
      <c r="D143" s="30" t="s">
        <v>20</v>
      </c>
      <c r="E143" s="30" t="s">
        <v>40</v>
      </c>
      <c r="F143" s="30" t="s">
        <v>21</v>
      </c>
      <c r="J143" s="46"/>
    </row>
    <row r="144" spans="1:10">
      <c r="A144" s="30" t="s">
        <v>323</v>
      </c>
      <c r="B144" s="30" t="s">
        <v>324</v>
      </c>
      <c r="C144" s="31">
        <v>36303</v>
      </c>
      <c r="D144" s="30" t="s">
        <v>20</v>
      </c>
      <c r="E144" s="30" t="s">
        <v>40</v>
      </c>
      <c r="F144" s="30" t="s">
        <v>24</v>
      </c>
      <c r="J144" s="46"/>
    </row>
    <row r="145" spans="1:10">
      <c r="A145" s="30" t="s">
        <v>325</v>
      </c>
      <c r="B145" s="30" t="s">
        <v>326</v>
      </c>
      <c r="C145" s="31">
        <v>36304</v>
      </c>
      <c r="D145" s="30" t="s">
        <v>20</v>
      </c>
      <c r="E145" s="30" t="s">
        <v>40</v>
      </c>
      <c r="F145" s="30" t="s">
        <v>21</v>
      </c>
      <c r="J145" s="46"/>
    </row>
    <row r="146" spans="1:10">
      <c r="A146" s="30" t="s">
        <v>327</v>
      </c>
      <c r="B146" s="30" t="s">
        <v>328</v>
      </c>
      <c r="C146" s="31">
        <v>36305</v>
      </c>
      <c r="D146" s="30" t="s">
        <v>20</v>
      </c>
      <c r="E146" s="30" t="s">
        <v>40</v>
      </c>
      <c r="F146" s="30" t="s">
        <v>21</v>
      </c>
      <c r="J146" s="46"/>
    </row>
    <row r="147" spans="1:10">
      <c r="A147" s="30" t="s">
        <v>329</v>
      </c>
      <c r="B147" s="30" t="s">
        <v>330</v>
      </c>
      <c r="C147" s="31">
        <v>36306</v>
      </c>
      <c r="D147" s="30" t="s">
        <v>20</v>
      </c>
      <c r="E147" s="30" t="s">
        <v>40</v>
      </c>
      <c r="F147" s="30" t="s">
        <v>21</v>
      </c>
      <c r="J147" s="46"/>
    </row>
    <row r="148" spans="1:10">
      <c r="A148" s="30" t="s">
        <v>331</v>
      </c>
      <c r="B148" s="30" t="s">
        <v>332</v>
      </c>
      <c r="C148" s="31">
        <v>36307</v>
      </c>
      <c r="D148" s="30" t="s">
        <v>20</v>
      </c>
      <c r="E148" s="30" t="s">
        <v>40</v>
      </c>
      <c r="F148" s="30" t="s">
        <v>21</v>
      </c>
      <c r="J148" s="46"/>
    </row>
    <row r="149" spans="1:10">
      <c r="A149" s="30" t="s">
        <v>333</v>
      </c>
      <c r="B149" s="30" t="s">
        <v>334</v>
      </c>
      <c r="C149" s="31">
        <v>36308</v>
      </c>
      <c r="D149" s="30" t="s">
        <v>20</v>
      </c>
      <c r="E149" s="30" t="s">
        <v>40</v>
      </c>
      <c r="F149" s="30" t="s">
        <v>21</v>
      </c>
      <c r="J149" s="46"/>
    </row>
    <row r="150" spans="1:10">
      <c r="A150" s="30" t="s">
        <v>335</v>
      </c>
      <c r="B150" s="30" t="s">
        <v>336</v>
      </c>
      <c r="C150" s="31">
        <v>36309</v>
      </c>
      <c r="D150" s="30" t="s">
        <v>20</v>
      </c>
      <c r="E150" s="30" t="s">
        <v>40</v>
      </c>
      <c r="F150" s="30" t="s">
        <v>21</v>
      </c>
      <c r="J150" s="46"/>
    </row>
    <row r="151" spans="1:10">
      <c r="A151" s="30" t="s">
        <v>337</v>
      </c>
      <c r="B151" s="30" t="s">
        <v>338</v>
      </c>
      <c r="C151" s="31">
        <v>36310</v>
      </c>
      <c r="D151" s="30" t="s">
        <v>20</v>
      </c>
      <c r="E151" s="30" t="s">
        <v>40</v>
      </c>
      <c r="F151" s="30" t="s">
        <v>21</v>
      </c>
      <c r="J151" s="46"/>
    </row>
    <row r="152" spans="1:10">
      <c r="A152" s="30" t="s">
        <v>339</v>
      </c>
      <c r="B152" s="30" t="s">
        <v>340</v>
      </c>
      <c r="C152" s="31">
        <v>36311</v>
      </c>
      <c r="D152" s="30" t="s">
        <v>20</v>
      </c>
      <c r="E152" s="30" t="s">
        <v>40</v>
      </c>
      <c r="F152" s="30" t="s">
        <v>21</v>
      </c>
      <c r="J152" s="46"/>
    </row>
    <row r="153" spans="1:10">
      <c r="A153" s="30" t="s">
        <v>341</v>
      </c>
      <c r="B153" s="30" t="s">
        <v>342</v>
      </c>
      <c r="C153" s="31">
        <v>36312</v>
      </c>
      <c r="D153" s="30" t="s">
        <v>20</v>
      </c>
      <c r="E153" s="30" t="s">
        <v>40</v>
      </c>
      <c r="F153" s="30" t="s">
        <v>21</v>
      </c>
      <c r="J153" s="46"/>
    </row>
    <row r="154" spans="1:10">
      <c r="A154" s="30" t="s">
        <v>343</v>
      </c>
      <c r="B154" s="30" t="s">
        <v>344</v>
      </c>
      <c r="C154" s="31">
        <v>36313</v>
      </c>
      <c r="D154" s="30" t="s">
        <v>20</v>
      </c>
      <c r="E154" s="30" t="s">
        <v>40</v>
      </c>
      <c r="F154" s="30" t="s">
        <v>21</v>
      </c>
      <c r="J154" s="46"/>
    </row>
    <row r="155" spans="1:10">
      <c r="A155" s="30" t="s">
        <v>345</v>
      </c>
      <c r="B155" s="30" t="s">
        <v>346</v>
      </c>
      <c r="C155" s="31">
        <v>36314</v>
      </c>
      <c r="D155" s="30" t="s">
        <v>20</v>
      </c>
      <c r="E155" s="30" t="s">
        <v>40</v>
      </c>
      <c r="F155" s="30" t="s">
        <v>21</v>
      </c>
      <c r="J155" s="46"/>
    </row>
    <row r="156" spans="1:10">
      <c r="A156" s="30" t="s">
        <v>347</v>
      </c>
      <c r="B156" s="30" t="s">
        <v>348</v>
      </c>
      <c r="C156" s="31">
        <v>36315</v>
      </c>
      <c r="D156" s="30" t="s">
        <v>20</v>
      </c>
      <c r="E156" s="30" t="s">
        <v>40</v>
      </c>
      <c r="F156" s="30" t="s">
        <v>21</v>
      </c>
      <c r="J156" s="46"/>
    </row>
    <row r="157" spans="1:10">
      <c r="A157" s="30" t="s">
        <v>349</v>
      </c>
      <c r="B157" s="30" t="s">
        <v>350</v>
      </c>
      <c r="C157" s="31">
        <v>36316</v>
      </c>
      <c r="D157" s="30" t="s">
        <v>20</v>
      </c>
      <c r="E157" s="30" t="s">
        <v>40</v>
      </c>
      <c r="F157" s="30" t="s">
        <v>21</v>
      </c>
      <c r="J157" s="46"/>
    </row>
    <row r="158" spans="1:10">
      <c r="A158" s="30" t="s">
        <v>351</v>
      </c>
      <c r="B158" s="30" t="s">
        <v>352</v>
      </c>
      <c r="C158" s="31">
        <v>36317</v>
      </c>
      <c r="D158" s="30" t="s">
        <v>20</v>
      </c>
      <c r="E158" s="30" t="s">
        <v>40</v>
      </c>
      <c r="F158" s="30" t="s">
        <v>25</v>
      </c>
      <c r="J158" s="46"/>
    </row>
    <row r="159" spans="1:10">
      <c r="A159" s="30" t="s">
        <v>353</v>
      </c>
      <c r="B159" s="30" t="s">
        <v>354</v>
      </c>
      <c r="C159" s="31">
        <v>36318</v>
      </c>
      <c r="D159" s="30" t="s">
        <v>20</v>
      </c>
      <c r="E159" s="30" t="s">
        <v>40</v>
      </c>
      <c r="F159" s="30" t="s">
        <v>21</v>
      </c>
      <c r="J159" s="46"/>
    </row>
    <row r="160" spans="1:10">
      <c r="A160" s="30" t="s">
        <v>355</v>
      </c>
      <c r="B160" s="30" t="s">
        <v>356</v>
      </c>
      <c r="C160" s="31">
        <v>36319</v>
      </c>
      <c r="D160" s="30" t="s">
        <v>20</v>
      </c>
      <c r="E160" s="30" t="s">
        <v>40</v>
      </c>
      <c r="F160" s="30" t="s">
        <v>25</v>
      </c>
      <c r="J160" s="46"/>
    </row>
    <row r="161" spans="1:10">
      <c r="A161" s="30" t="s">
        <v>357</v>
      </c>
      <c r="B161" s="30" t="s">
        <v>358</v>
      </c>
      <c r="C161" s="31">
        <v>36320</v>
      </c>
      <c r="D161" s="30" t="s">
        <v>20</v>
      </c>
      <c r="E161" s="30" t="s">
        <v>40</v>
      </c>
      <c r="F161" s="30" t="s">
        <v>21</v>
      </c>
      <c r="J161" s="46"/>
    </row>
    <row r="162" spans="1:10">
      <c r="A162" s="30" t="s">
        <v>359</v>
      </c>
      <c r="B162" s="30" t="s">
        <v>360</v>
      </c>
      <c r="C162" s="31">
        <v>36321</v>
      </c>
      <c r="D162" s="30" t="s">
        <v>20</v>
      </c>
      <c r="E162" s="30" t="s">
        <v>40</v>
      </c>
      <c r="F162" s="30" t="s">
        <v>21</v>
      </c>
      <c r="J162" s="46"/>
    </row>
    <row r="163" spans="1:10">
      <c r="A163" s="30" t="s">
        <v>361</v>
      </c>
      <c r="B163" s="30" t="s">
        <v>362</v>
      </c>
      <c r="C163" s="31">
        <v>36322</v>
      </c>
      <c r="D163" s="30" t="s">
        <v>20</v>
      </c>
      <c r="E163" s="30" t="s">
        <v>40</v>
      </c>
      <c r="F163" s="30" t="s">
        <v>21</v>
      </c>
      <c r="J163" s="46"/>
    </row>
    <row r="164" spans="1:10">
      <c r="A164" s="30" t="s">
        <v>363</v>
      </c>
      <c r="B164" s="30" t="s">
        <v>364</v>
      </c>
      <c r="C164" s="31">
        <v>36323</v>
      </c>
      <c r="D164" s="30" t="s">
        <v>20</v>
      </c>
      <c r="E164" s="30" t="s">
        <v>40</v>
      </c>
      <c r="F164" s="30" t="s">
        <v>21</v>
      </c>
      <c r="J164" s="46"/>
    </row>
    <row r="165" spans="1:10">
      <c r="A165" s="30" t="s">
        <v>365</v>
      </c>
      <c r="B165" s="30" t="s">
        <v>366</v>
      </c>
      <c r="C165" s="31">
        <v>36324</v>
      </c>
      <c r="D165" s="30" t="s">
        <v>20</v>
      </c>
      <c r="E165" s="30" t="s">
        <v>40</v>
      </c>
      <c r="F165" s="30" t="s">
        <v>21</v>
      </c>
      <c r="J165" s="46"/>
    </row>
    <row r="166" spans="1:10">
      <c r="A166" s="30" t="s">
        <v>367</v>
      </c>
      <c r="B166" s="30" t="s">
        <v>368</v>
      </c>
      <c r="C166" s="31">
        <v>36325</v>
      </c>
      <c r="D166" s="30" t="s">
        <v>20</v>
      </c>
      <c r="E166" s="30" t="s">
        <v>40</v>
      </c>
      <c r="F166" s="30" t="s">
        <v>21</v>
      </c>
      <c r="J166" s="46"/>
    </row>
    <row r="167" spans="1:10">
      <c r="A167" s="30" t="s">
        <v>369</v>
      </c>
      <c r="B167" s="30" t="s">
        <v>370</v>
      </c>
      <c r="C167" s="31">
        <v>36326</v>
      </c>
      <c r="D167" s="30" t="s">
        <v>20</v>
      </c>
      <c r="E167" s="30" t="s">
        <v>40</v>
      </c>
      <c r="F167" s="30" t="s">
        <v>21</v>
      </c>
      <c r="J167" s="46"/>
    </row>
    <row r="168" spans="1:10">
      <c r="A168" s="30" t="s">
        <v>371</v>
      </c>
      <c r="B168" s="30" t="s">
        <v>372</v>
      </c>
      <c r="C168" s="31">
        <v>36327</v>
      </c>
      <c r="D168" s="30" t="s">
        <v>20</v>
      </c>
      <c r="E168" s="30" t="s">
        <v>40</v>
      </c>
      <c r="F168" s="30" t="s">
        <v>21</v>
      </c>
      <c r="J168" s="46"/>
    </row>
    <row r="169" spans="1:10">
      <c r="A169" s="30" t="s">
        <v>373</v>
      </c>
      <c r="B169" s="30" t="s">
        <v>374</v>
      </c>
      <c r="C169" s="31">
        <v>36328</v>
      </c>
      <c r="D169" s="30" t="s">
        <v>20</v>
      </c>
      <c r="E169" s="30" t="s">
        <v>40</v>
      </c>
      <c r="F169" s="30" t="s">
        <v>21</v>
      </c>
      <c r="J169" s="46"/>
    </row>
    <row r="170" spans="1:10">
      <c r="A170" s="30" t="s">
        <v>375</v>
      </c>
      <c r="B170" s="30" t="s">
        <v>376</v>
      </c>
      <c r="C170" s="31">
        <v>36329</v>
      </c>
      <c r="D170" s="30" t="s">
        <v>20</v>
      </c>
      <c r="E170" s="30" t="s">
        <v>40</v>
      </c>
      <c r="F170" s="30" t="s">
        <v>21</v>
      </c>
      <c r="J170" s="46"/>
    </row>
    <row r="171" spans="1:10">
      <c r="A171" s="30" t="s">
        <v>377</v>
      </c>
      <c r="B171" s="30" t="s">
        <v>378</v>
      </c>
      <c r="C171" s="31">
        <v>36330</v>
      </c>
      <c r="D171" s="30" t="s">
        <v>20</v>
      </c>
      <c r="E171" s="30" t="s">
        <v>40</v>
      </c>
      <c r="F171" s="30" t="s">
        <v>21</v>
      </c>
      <c r="J171" s="46"/>
    </row>
    <row r="172" spans="1:10">
      <c r="A172" s="30" t="s">
        <v>379</v>
      </c>
      <c r="B172" s="30" t="s">
        <v>380</v>
      </c>
      <c r="C172" s="31">
        <v>36331</v>
      </c>
      <c r="D172" s="30" t="s">
        <v>20</v>
      </c>
      <c r="E172" s="30" t="s">
        <v>40</v>
      </c>
      <c r="F172" s="30" t="s">
        <v>21</v>
      </c>
      <c r="J172" s="46"/>
    </row>
    <row r="173" spans="1:10">
      <c r="A173" s="30" t="s">
        <v>381</v>
      </c>
      <c r="B173" s="30" t="s">
        <v>382</v>
      </c>
      <c r="C173" s="31">
        <v>36332</v>
      </c>
      <c r="D173" s="30" t="s">
        <v>20</v>
      </c>
      <c r="E173" s="30" t="s">
        <v>40</v>
      </c>
      <c r="F173" s="30" t="s">
        <v>21</v>
      </c>
      <c r="J173" s="46"/>
    </row>
    <row r="174" spans="1:10">
      <c r="A174" s="30" t="s">
        <v>383</v>
      </c>
      <c r="B174" s="30" t="s">
        <v>384</v>
      </c>
      <c r="C174" s="31">
        <v>36333</v>
      </c>
      <c r="D174" s="30" t="s">
        <v>20</v>
      </c>
      <c r="E174" s="30" t="s">
        <v>40</v>
      </c>
      <c r="F174" s="30" t="s">
        <v>21</v>
      </c>
      <c r="J174" s="46"/>
    </row>
    <row r="175" spans="1:10">
      <c r="A175" s="30" t="s">
        <v>385</v>
      </c>
      <c r="B175" s="30" t="s">
        <v>386</v>
      </c>
      <c r="C175" s="31">
        <v>36334</v>
      </c>
      <c r="D175" s="30" t="s">
        <v>20</v>
      </c>
      <c r="E175" s="30" t="s">
        <v>40</v>
      </c>
      <c r="F175" s="30" t="s">
        <v>21</v>
      </c>
      <c r="J175" s="46"/>
    </row>
    <row r="176" spans="1:10">
      <c r="A176" s="30" t="s">
        <v>387</v>
      </c>
      <c r="B176" s="30" t="s">
        <v>388</v>
      </c>
      <c r="C176" s="31">
        <v>36335</v>
      </c>
      <c r="D176" s="30" t="s">
        <v>20</v>
      </c>
      <c r="E176" s="30" t="s">
        <v>40</v>
      </c>
      <c r="F176" s="30" t="s">
        <v>21</v>
      </c>
      <c r="J176" s="46"/>
    </row>
    <row r="177" spans="1:10">
      <c r="A177" s="30" t="s">
        <v>389</v>
      </c>
      <c r="B177" s="30" t="s">
        <v>390</v>
      </c>
      <c r="C177" s="31">
        <v>36336</v>
      </c>
      <c r="D177" s="30" t="s">
        <v>20</v>
      </c>
      <c r="E177" s="30" t="s">
        <v>40</v>
      </c>
      <c r="F177" s="30" t="s">
        <v>25</v>
      </c>
      <c r="J177" s="46"/>
    </row>
    <row r="178" spans="1:10">
      <c r="A178" s="30" t="s">
        <v>391</v>
      </c>
      <c r="B178" s="30" t="s">
        <v>392</v>
      </c>
      <c r="C178" s="31">
        <v>36337</v>
      </c>
      <c r="D178" s="30" t="s">
        <v>20</v>
      </c>
      <c r="E178" s="30" t="s">
        <v>40</v>
      </c>
      <c r="F178" s="30" t="s">
        <v>21</v>
      </c>
      <c r="J178" s="46"/>
    </row>
    <row r="179" spans="1:10">
      <c r="A179" s="30" t="s">
        <v>393</v>
      </c>
      <c r="B179" s="30" t="s">
        <v>394</v>
      </c>
      <c r="C179" s="31">
        <v>36338</v>
      </c>
      <c r="D179" s="30" t="s">
        <v>20</v>
      </c>
      <c r="E179" s="30" t="s">
        <v>40</v>
      </c>
      <c r="F179" s="30" t="s">
        <v>21</v>
      </c>
      <c r="J179" s="46"/>
    </row>
    <row r="180" spans="1:10">
      <c r="A180" s="30" t="s">
        <v>395</v>
      </c>
      <c r="B180" s="30" t="s">
        <v>396</v>
      </c>
      <c r="C180" s="31">
        <v>36339</v>
      </c>
      <c r="D180" s="30" t="s">
        <v>20</v>
      </c>
      <c r="E180" s="30" t="s">
        <v>40</v>
      </c>
      <c r="F180" s="30" t="s">
        <v>25</v>
      </c>
      <c r="J180" s="46"/>
    </row>
    <row r="181" spans="1:10">
      <c r="A181" s="30" t="s">
        <v>397</v>
      </c>
      <c r="B181" s="30" t="s">
        <v>398</v>
      </c>
      <c r="C181" s="31">
        <v>36340</v>
      </c>
      <c r="D181" s="30" t="s">
        <v>20</v>
      </c>
      <c r="E181" s="30" t="s">
        <v>40</v>
      </c>
      <c r="F181" s="30" t="s">
        <v>21</v>
      </c>
      <c r="J181" s="46"/>
    </row>
    <row r="182" spans="1:10">
      <c r="A182" s="30" t="s">
        <v>399</v>
      </c>
      <c r="B182" s="30" t="s">
        <v>400</v>
      </c>
      <c r="C182" s="31">
        <v>36341</v>
      </c>
      <c r="D182" s="30" t="s">
        <v>20</v>
      </c>
      <c r="E182" s="30" t="s">
        <v>40</v>
      </c>
      <c r="F182" s="30" t="s">
        <v>21</v>
      </c>
      <c r="J182" s="46"/>
    </row>
    <row r="183" spans="1:10">
      <c r="A183" s="30" t="s">
        <v>401</v>
      </c>
      <c r="B183" s="30" t="s">
        <v>402</v>
      </c>
      <c r="C183" s="31">
        <v>36342</v>
      </c>
      <c r="D183" s="30" t="s">
        <v>20</v>
      </c>
      <c r="E183" s="30" t="s">
        <v>40</v>
      </c>
      <c r="F183" s="30" t="s">
        <v>25</v>
      </c>
      <c r="J183" s="46"/>
    </row>
    <row r="184" spans="1:10">
      <c r="A184" s="30" t="s">
        <v>403</v>
      </c>
      <c r="B184" s="30" t="s">
        <v>404</v>
      </c>
      <c r="C184" s="31">
        <v>36343</v>
      </c>
      <c r="D184" s="30" t="s">
        <v>20</v>
      </c>
      <c r="E184" s="30" t="s">
        <v>40</v>
      </c>
      <c r="F184" s="30" t="s">
        <v>21</v>
      </c>
      <c r="J184" s="46"/>
    </row>
    <row r="185" spans="1:10">
      <c r="A185" s="30" t="s">
        <v>405</v>
      </c>
      <c r="B185" s="30" t="s">
        <v>406</v>
      </c>
      <c r="C185" s="31">
        <v>36344</v>
      </c>
      <c r="D185" s="30" t="s">
        <v>20</v>
      </c>
      <c r="E185" s="30" t="s">
        <v>40</v>
      </c>
      <c r="F185" s="30" t="s">
        <v>25</v>
      </c>
      <c r="J185" s="46"/>
    </row>
    <row r="186" spans="1:10">
      <c r="A186" s="30" t="s">
        <v>407</v>
      </c>
      <c r="B186" s="30" t="s">
        <v>408</v>
      </c>
      <c r="C186" s="31">
        <v>36345</v>
      </c>
      <c r="D186" s="30" t="s">
        <v>20</v>
      </c>
      <c r="E186" s="30" t="s">
        <v>40</v>
      </c>
      <c r="F186" s="30" t="s">
        <v>21</v>
      </c>
      <c r="J186" s="46"/>
    </row>
    <row r="187" spans="1:10">
      <c r="A187" s="30" t="s">
        <v>409</v>
      </c>
      <c r="B187" s="30" t="s">
        <v>410</v>
      </c>
      <c r="C187" s="31">
        <v>36346</v>
      </c>
      <c r="D187" s="30" t="s">
        <v>20</v>
      </c>
      <c r="E187" s="30" t="s">
        <v>40</v>
      </c>
      <c r="F187" s="30" t="s">
        <v>21</v>
      </c>
      <c r="J187" s="46"/>
    </row>
    <row r="188" spans="1:10">
      <c r="A188" s="30" t="s">
        <v>411</v>
      </c>
      <c r="B188" s="30" t="s">
        <v>412</v>
      </c>
      <c r="C188" s="31">
        <v>36347</v>
      </c>
      <c r="D188" s="30" t="s">
        <v>20</v>
      </c>
      <c r="E188" s="30" t="s">
        <v>40</v>
      </c>
      <c r="F188" s="30" t="s">
        <v>21</v>
      </c>
      <c r="J188" s="46"/>
    </row>
    <row r="189" spans="1:10">
      <c r="A189" s="30" t="s">
        <v>413</v>
      </c>
      <c r="B189" s="30" t="s">
        <v>414</v>
      </c>
      <c r="C189" s="31">
        <v>36348</v>
      </c>
      <c r="D189" s="30" t="s">
        <v>20</v>
      </c>
      <c r="E189" s="30" t="s">
        <v>40</v>
      </c>
      <c r="F189" s="30" t="s">
        <v>21</v>
      </c>
      <c r="J189" s="46"/>
    </row>
    <row r="190" spans="1:10">
      <c r="A190" s="30" t="s">
        <v>415</v>
      </c>
      <c r="B190" s="30" t="s">
        <v>416</v>
      </c>
      <c r="C190" s="31">
        <v>36349</v>
      </c>
      <c r="D190" s="30" t="s">
        <v>20</v>
      </c>
      <c r="E190" s="30" t="s">
        <v>40</v>
      </c>
      <c r="F190" s="30" t="s">
        <v>25</v>
      </c>
      <c r="J190" s="46"/>
    </row>
    <row r="191" spans="1:10">
      <c r="A191" s="30" t="s">
        <v>417</v>
      </c>
      <c r="B191" s="30" t="s">
        <v>418</v>
      </c>
      <c r="C191" s="31">
        <v>36350</v>
      </c>
      <c r="D191" s="30" t="s">
        <v>20</v>
      </c>
      <c r="E191" s="30" t="s">
        <v>40</v>
      </c>
      <c r="F191" s="30" t="s">
        <v>21</v>
      </c>
      <c r="J191" s="46"/>
    </row>
    <row r="192" spans="1:10">
      <c r="A192" s="30" t="s">
        <v>419</v>
      </c>
      <c r="B192" s="30" t="s">
        <v>420</v>
      </c>
      <c r="C192" s="31">
        <v>36351</v>
      </c>
      <c r="D192" s="30" t="s">
        <v>20</v>
      </c>
      <c r="E192" s="30" t="s">
        <v>40</v>
      </c>
      <c r="F192" s="30" t="s">
        <v>21</v>
      </c>
      <c r="J192" s="46"/>
    </row>
    <row r="193" spans="1:10">
      <c r="A193" s="30" t="s">
        <v>421</v>
      </c>
      <c r="B193" s="30" t="s">
        <v>422</v>
      </c>
      <c r="C193" s="31">
        <v>36352</v>
      </c>
      <c r="D193" s="30" t="s">
        <v>20</v>
      </c>
      <c r="E193" s="30" t="s">
        <v>40</v>
      </c>
      <c r="F193" s="30" t="s">
        <v>24</v>
      </c>
      <c r="J193" s="46"/>
    </row>
    <row r="194" spans="1:10">
      <c r="A194" s="30" t="s">
        <v>423</v>
      </c>
      <c r="B194" s="30" t="s">
        <v>424</v>
      </c>
      <c r="C194" s="31">
        <v>36353</v>
      </c>
      <c r="D194" s="30" t="s">
        <v>20</v>
      </c>
      <c r="E194" s="30" t="s">
        <v>40</v>
      </c>
      <c r="F194" s="30" t="s">
        <v>24</v>
      </c>
      <c r="J194" s="46"/>
    </row>
    <row r="195" spans="1:10">
      <c r="A195" s="30" t="s">
        <v>425</v>
      </c>
      <c r="B195" s="30" t="s">
        <v>426</v>
      </c>
      <c r="C195" s="31">
        <v>36354</v>
      </c>
      <c r="D195" s="30" t="s">
        <v>20</v>
      </c>
      <c r="E195" s="30" t="s">
        <v>40</v>
      </c>
      <c r="F195" s="30" t="s">
        <v>25</v>
      </c>
      <c r="J195" s="46"/>
    </row>
    <row r="196" spans="1:10">
      <c r="A196" s="30" t="s">
        <v>427</v>
      </c>
      <c r="B196" s="30" t="s">
        <v>428</v>
      </c>
      <c r="C196" s="31">
        <v>36355</v>
      </c>
      <c r="D196" s="30" t="s">
        <v>20</v>
      </c>
      <c r="E196" s="30" t="s">
        <v>40</v>
      </c>
      <c r="F196" s="30" t="s">
        <v>25</v>
      </c>
      <c r="J196" s="46"/>
    </row>
    <row r="197" spans="1:10">
      <c r="A197" s="30" t="s">
        <v>429</v>
      </c>
      <c r="B197" s="30" t="s">
        <v>430</v>
      </c>
      <c r="C197" s="31">
        <v>36356</v>
      </c>
      <c r="D197" s="30" t="s">
        <v>20</v>
      </c>
      <c r="E197" s="30" t="s">
        <v>40</v>
      </c>
      <c r="F197" s="30" t="s">
        <v>21</v>
      </c>
      <c r="J197" s="46"/>
    </row>
    <row r="198" spans="1:10">
      <c r="A198" s="30" t="s">
        <v>431</v>
      </c>
      <c r="B198" s="30" t="s">
        <v>432</v>
      </c>
      <c r="C198" s="31">
        <v>36357</v>
      </c>
      <c r="D198" s="30" t="s">
        <v>20</v>
      </c>
      <c r="E198" s="30" t="s">
        <v>40</v>
      </c>
      <c r="F198" s="30" t="s">
        <v>21</v>
      </c>
      <c r="J198" s="46"/>
    </row>
    <row r="199" spans="1:10">
      <c r="A199" s="30" t="s">
        <v>433</v>
      </c>
      <c r="B199" s="30" t="s">
        <v>434</v>
      </c>
      <c r="C199" s="31">
        <v>36358</v>
      </c>
      <c r="D199" s="30" t="s">
        <v>20</v>
      </c>
      <c r="E199" s="30" t="s">
        <v>40</v>
      </c>
      <c r="F199" s="30" t="s">
        <v>25</v>
      </c>
      <c r="J199" s="46"/>
    </row>
    <row r="200" spans="1:10">
      <c r="A200" s="30" t="s">
        <v>435</v>
      </c>
      <c r="B200" s="30" t="s">
        <v>436</v>
      </c>
      <c r="C200" s="31">
        <v>36359</v>
      </c>
      <c r="D200" s="30" t="s">
        <v>20</v>
      </c>
      <c r="E200" s="30" t="s">
        <v>40</v>
      </c>
      <c r="F200" s="30" t="s">
        <v>21</v>
      </c>
      <c r="J200" s="46"/>
    </row>
    <row r="201" spans="1:10">
      <c r="A201" s="30" t="s">
        <v>437</v>
      </c>
      <c r="B201" s="30" t="s">
        <v>438</v>
      </c>
      <c r="C201" s="31">
        <v>36360</v>
      </c>
      <c r="D201" s="30" t="s">
        <v>20</v>
      </c>
      <c r="E201" s="30" t="s">
        <v>40</v>
      </c>
      <c r="F201" s="30" t="s">
        <v>21</v>
      </c>
      <c r="J201" s="46"/>
    </row>
    <row r="202" spans="1:10">
      <c r="A202" s="30" t="s">
        <v>439</v>
      </c>
      <c r="B202" s="30" t="s">
        <v>440</v>
      </c>
      <c r="C202" s="31">
        <v>36361</v>
      </c>
      <c r="D202" s="30" t="s">
        <v>20</v>
      </c>
      <c r="E202" s="30" t="s">
        <v>40</v>
      </c>
      <c r="F202" s="30" t="s">
        <v>25</v>
      </c>
      <c r="J202" s="46"/>
    </row>
    <row r="203" spans="1:10">
      <c r="A203" s="30" t="s">
        <v>441</v>
      </c>
      <c r="B203" s="30" t="s">
        <v>442</v>
      </c>
      <c r="C203" s="31">
        <v>36362</v>
      </c>
      <c r="D203" s="30" t="s">
        <v>20</v>
      </c>
      <c r="E203" s="30" t="s">
        <v>40</v>
      </c>
      <c r="F203" s="30" t="s">
        <v>21</v>
      </c>
      <c r="J203" s="46"/>
    </row>
    <row r="204" spans="1:10">
      <c r="A204" s="30" t="s">
        <v>443</v>
      </c>
      <c r="B204" s="30" t="s">
        <v>444</v>
      </c>
      <c r="C204" s="31">
        <v>36363</v>
      </c>
      <c r="D204" s="30" t="s">
        <v>20</v>
      </c>
      <c r="E204" s="30" t="s">
        <v>40</v>
      </c>
      <c r="F204" s="30" t="s">
        <v>21</v>
      </c>
      <c r="J204" s="46"/>
    </row>
    <row r="205" spans="1:10">
      <c r="A205" s="30" t="s">
        <v>445</v>
      </c>
      <c r="B205" s="30" t="s">
        <v>446</v>
      </c>
      <c r="C205" s="31">
        <v>36364</v>
      </c>
      <c r="D205" s="30" t="s">
        <v>20</v>
      </c>
      <c r="E205" s="30" t="s">
        <v>40</v>
      </c>
      <c r="F205" s="30" t="s">
        <v>25</v>
      </c>
      <c r="J205" s="46"/>
    </row>
    <row r="206" spans="1:10">
      <c r="A206" s="30" t="s">
        <v>447</v>
      </c>
      <c r="B206" s="30" t="s">
        <v>448</v>
      </c>
      <c r="C206" s="31">
        <v>36365</v>
      </c>
      <c r="D206" s="30" t="s">
        <v>20</v>
      </c>
      <c r="E206" s="30" t="s">
        <v>40</v>
      </c>
      <c r="F206" s="30" t="s">
        <v>25</v>
      </c>
      <c r="J206" s="46"/>
    </row>
    <row r="207" spans="1:10">
      <c r="A207" s="30" t="s">
        <v>449</v>
      </c>
      <c r="B207" s="30" t="s">
        <v>450</v>
      </c>
      <c r="C207" s="31">
        <v>36366</v>
      </c>
      <c r="D207" s="30" t="s">
        <v>20</v>
      </c>
      <c r="E207" s="30" t="s">
        <v>40</v>
      </c>
      <c r="F207" s="30" t="s">
        <v>21</v>
      </c>
      <c r="J207" s="46"/>
    </row>
    <row r="208" spans="1:10">
      <c r="A208" s="30" t="s">
        <v>451</v>
      </c>
      <c r="B208" s="30" t="s">
        <v>452</v>
      </c>
      <c r="C208" s="31">
        <v>36367</v>
      </c>
      <c r="D208" s="30" t="s">
        <v>20</v>
      </c>
      <c r="E208" s="30" t="s">
        <v>40</v>
      </c>
      <c r="F208" s="30" t="s">
        <v>21</v>
      </c>
      <c r="J208" s="46"/>
    </row>
    <row r="209" spans="1:10">
      <c r="A209" s="30" t="s">
        <v>453</v>
      </c>
      <c r="B209" s="30" t="s">
        <v>454</v>
      </c>
      <c r="C209" s="31">
        <v>36368</v>
      </c>
      <c r="D209" s="30" t="s">
        <v>20</v>
      </c>
      <c r="E209" s="30" t="s">
        <v>40</v>
      </c>
      <c r="F209" s="30" t="s">
        <v>21</v>
      </c>
      <c r="J209" s="46"/>
    </row>
    <row r="210" spans="1:10">
      <c r="A210" s="30" t="s">
        <v>455</v>
      </c>
      <c r="B210" s="30" t="s">
        <v>456</v>
      </c>
      <c r="C210" s="31">
        <v>36369</v>
      </c>
      <c r="D210" s="30" t="s">
        <v>20</v>
      </c>
      <c r="E210" s="30" t="s">
        <v>40</v>
      </c>
      <c r="F210" s="30" t="s">
        <v>21</v>
      </c>
      <c r="J210" s="46"/>
    </row>
    <row r="211" spans="1:10">
      <c r="A211" s="30" t="s">
        <v>457</v>
      </c>
      <c r="B211" s="30" t="s">
        <v>458</v>
      </c>
      <c r="C211" s="31">
        <v>36370</v>
      </c>
      <c r="D211" s="30" t="s">
        <v>20</v>
      </c>
      <c r="E211" s="30" t="s">
        <v>40</v>
      </c>
      <c r="F211" s="30" t="s">
        <v>21</v>
      </c>
      <c r="J211" s="46"/>
    </row>
    <row r="212" spans="1:10">
      <c r="A212" s="30" t="s">
        <v>459</v>
      </c>
      <c r="B212" s="30" t="s">
        <v>460</v>
      </c>
      <c r="C212" s="31">
        <v>36371</v>
      </c>
      <c r="D212" s="30" t="s">
        <v>20</v>
      </c>
      <c r="E212" s="30" t="s">
        <v>40</v>
      </c>
      <c r="F212" s="30" t="s">
        <v>25</v>
      </c>
      <c r="J212" s="46"/>
    </row>
    <row r="213" spans="1:10">
      <c r="A213" s="30" t="s">
        <v>461</v>
      </c>
      <c r="B213" s="30" t="s">
        <v>462</v>
      </c>
      <c r="C213" s="31">
        <v>36372</v>
      </c>
      <c r="D213" s="30" t="s">
        <v>20</v>
      </c>
      <c r="E213" s="30" t="s">
        <v>40</v>
      </c>
      <c r="F213" s="30" t="s">
        <v>21</v>
      </c>
      <c r="J213" s="46"/>
    </row>
    <row r="214" spans="1:10">
      <c r="A214" s="30" t="s">
        <v>463</v>
      </c>
      <c r="B214" s="30" t="s">
        <v>464</v>
      </c>
      <c r="C214" s="31">
        <v>36373</v>
      </c>
      <c r="D214" s="30" t="s">
        <v>20</v>
      </c>
      <c r="E214" s="30" t="s">
        <v>40</v>
      </c>
      <c r="F214" s="30" t="s">
        <v>21</v>
      </c>
      <c r="J214" s="46"/>
    </row>
    <row r="215" spans="1:10">
      <c r="A215" s="30" t="s">
        <v>465</v>
      </c>
      <c r="B215" s="30" t="s">
        <v>466</v>
      </c>
      <c r="C215" s="31">
        <v>36374</v>
      </c>
      <c r="D215" s="30" t="s">
        <v>20</v>
      </c>
      <c r="E215" s="30" t="s">
        <v>40</v>
      </c>
      <c r="F215" s="30" t="s">
        <v>21</v>
      </c>
      <c r="J215" s="46"/>
    </row>
    <row r="216" spans="1:10">
      <c r="A216" s="30" t="s">
        <v>467</v>
      </c>
      <c r="B216" s="30" t="s">
        <v>468</v>
      </c>
      <c r="C216" s="31">
        <v>36375</v>
      </c>
      <c r="D216" s="30" t="s">
        <v>20</v>
      </c>
      <c r="E216" s="30" t="s">
        <v>40</v>
      </c>
      <c r="F216" s="30" t="s">
        <v>24</v>
      </c>
      <c r="J216" s="46"/>
    </row>
    <row r="217" spans="1:10">
      <c r="A217" s="30" t="s">
        <v>469</v>
      </c>
      <c r="B217" s="30" t="s">
        <v>470</v>
      </c>
      <c r="C217" s="31">
        <v>36376</v>
      </c>
      <c r="D217" s="30" t="s">
        <v>20</v>
      </c>
      <c r="E217" s="30" t="s">
        <v>40</v>
      </c>
      <c r="F217" s="30" t="s">
        <v>21</v>
      </c>
      <c r="J217" s="46"/>
    </row>
    <row r="218" spans="1:10">
      <c r="A218" s="30" t="s">
        <v>471</v>
      </c>
      <c r="B218" s="30" t="s">
        <v>472</v>
      </c>
      <c r="C218" s="31">
        <v>36377</v>
      </c>
      <c r="D218" s="30" t="s">
        <v>20</v>
      </c>
      <c r="E218" s="30" t="s">
        <v>40</v>
      </c>
      <c r="F218" s="30" t="s">
        <v>21</v>
      </c>
      <c r="J218" s="46"/>
    </row>
    <row r="219" spans="1:10">
      <c r="A219" s="30" t="s">
        <v>473</v>
      </c>
      <c r="B219" s="30" t="s">
        <v>474</v>
      </c>
      <c r="C219" s="31">
        <v>36378</v>
      </c>
      <c r="D219" s="30" t="s">
        <v>20</v>
      </c>
      <c r="E219" s="30" t="s">
        <v>40</v>
      </c>
      <c r="F219" s="30" t="s">
        <v>21</v>
      </c>
      <c r="J219" s="46"/>
    </row>
    <row r="220" spans="1:10">
      <c r="A220" s="30" t="s">
        <v>475</v>
      </c>
      <c r="B220" s="30" t="s">
        <v>476</v>
      </c>
      <c r="C220" s="31">
        <v>36379</v>
      </c>
      <c r="D220" s="30" t="s">
        <v>20</v>
      </c>
      <c r="E220" s="30" t="s">
        <v>40</v>
      </c>
      <c r="F220" s="30" t="s">
        <v>21</v>
      </c>
      <c r="J220" s="46"/>
    </row>
    <row r="221" spans="1:10">
      <c r="A221" s="30" t="s">
        <v>477</v>
      </c>
      <c r="B221" s="30" t="s">
        <v>478</v>
      </c>
      <c r="C221" s="31">
        <v>36380</v>
      </c>
      <c r="D221" s="30" t="s">
        <v>20</v>
      </c>
      <c r="E221" s="30" t="s">
        <v>40</v>
      </c>
      <c r="F221" s="30" t="s">
        <v>21</v>
      </c>
      <c r="J221" s="46"/>
    </row>
    <row r="222" spans="1:10">
      <c r="A222" s="30" t="s">
        <v>479</v>
      </c>
      <c r="B222" s="30" t="s">
        <v>480</v>
      </c>
      <c r="C222" s="31">
        <v>36381</v>
      </c>
      <c r="D222" s="30" t="s">
        <v>20</v>
      </c>
      <c r="E222" s="30" t="s">
        <v>40</v>
      </c>
      <c r="F222" s="30" t="s">
        <v>21</v>
      </c>
      <c r="J222" s="46"/>
    </row>
    <row r="223" spans="1:10">
      <c r="A223" s="30" t="s">
        <v>481</v>
      </c>
      <c r="B223" s="30" t="s">
        <v>482</v>
      </c>
      <c r="C223" s="31">
        <v>36382</v>
      </c>
      <c r="D223" s="30" t="s">
        <v>20</v>
      </c>
      <c r="E223" s="30" t="s">
        <v>40</v>
      </c>
      <c r="F223" s="30" t="s">
        <v>21</v>
      </c>
      <c r="J223" s="46"/>
    </row>
    <row r="224" spans="1:10">
      <c r="A224" s="30" t="s">
        <v>483</v>
      </c>
      <c r="B224" s="30" t="s">
        <v>484</v>
      </c>
      <c r="C224" s="31">
        <v>36383</v>
      </c>
      <c r="D224" s="30" t="s">
        <v>20</v>
      </c>
      <c r="E224" s="30" t="s">
        <v>40</v>
      </c>
      <c r="F224" s="30" t="s">
        <v>21</v>
      </c>
      <c r="J224" s="46"/>
    </row>
    <row r="225" spans="1:10">
      <c r="A225" s="30" t="s">
        <v>485</v>
      </c>
      <c r="B225" s="30" t="s">
        <v>486</v>
      </c>
      <c r="C225" s="31">
        <v>36384</v>
      </c>
      <c r="D225" s="30" t="s">
        <v>20</v>
      </c>
      <c r="E225" s="30" t="s">
        <v>40</v>
      </c>
      <c r="F225" s="30" t="s">
        <v>21</v>
      </c>
      <c r="J225" s="46"/>
    </row>
    <row r="226" spans="1:10">
      <c r="A226" s="30" t="s">
        <v>487</v>
      </c>
      <c r="B226" s="30" t="s">
        <v>488</v>
      </c>
      <c r="C226" s="31">
        <v>36385</v>
      </c>
      <c r="D226" s="30" t="s">
        <v>20</v>
      </c>
      <c r="E226" s="30" t="s">
        <v>40</v>
      </c>
      <c r="F226" s="30" t="s">
        <v>21</v>
      </c>
      <c r="J226" s="46"/>
    </row>
    <row r="227" spans="1:10">
      <c r="A227" s="30" t="s">
        <v>489</v>
      </c>
      <c r="B227" s="30" t="s">
        <v>490</v>
      </c>
      <c r="C227" s="31">
        <v>36386</v>
      </c>
      <c r="D227" s="30" t="s">
        <v>20</v>
      </c>
      <c r="E227" s="30" t="s">
        <v>40</v>
      </c>
      <c r="F227" s="30" t="s">
        <v>21</v>
      </c>
      <c r="J227" s="46"/>
    </row>
    <row r="228" spans="1:10">
      <c r="A228" s="30" t="s">
        <v>491</v>
      </c>
      <c r="B228" s="30" t="s">
        <v>492</v>
      </c>
      <c r="C228" s="31">
        <v>36387</v>
      </c>
      <c r="D228" s="30" t="s">
        <v>20</v>
      </c>
      <c r="E228" s="30" t="s">
        <v>40</v>
      </c>
      <c r="F228" s="30" t="s">
        <v>21</v>
      </c>
      <c r="J228" s="46"/>
    </row>
    <row r="229" spans="1:10">
      <c r="A229" s="30" t="s">
        <v>493</v>
      </c>
      <c r="B229" s="30" t="s">
        <v>494</v>
      </c>
      <c r="C229" s="31">
        <v>36388</v>
      </c>
      <c r="D229" s="30" t="s">
        <v>20</v>
      </c>
      <c r="E229" s="30" t="s">
        <v>40</v>
      </c>
      <c r="F229" s="30" t="s">
        <v>21</v>
      </c>
      <c r="J229" s="46"/>
    </row>
    <row r="230" spans="1:10">
      <c r="A230" s="30" t="s">
        <v>495</v>
      </c>
      <c r="B230" s="30" t="s">
        <v>496</v>
      </c>
      <c r="C230" s="31">
        <v>36389</v>
      </c>
      <c r="D230" s="30" t="s">
        <v>20</v>
      </c>
      <c r="E230" s="30" t="s">
        <v>40</v>
      </c>
      <c r="F230" s="30" t="s">
        <v>21</v>
      </c>
      <c r="J230" s="46"/>
    </row>
    <row r="231" spans="1:10">
      <c r="A231" s="30" t="s">
        <v>497</v>
      </c>
      <c r="B231" s="30" t="s">
        <v>498</v>
      </c>
      <c r="C231" s="31">
        <v>36390</v>
      </c>
      <c r="D231" s="30" t="s">
        <v>20</v>
      </c>
      <c r="E231" s="30" t="s">
        <v>40</v>
      </c>
      <c r="F231" s="30" t="s">
        <v>25</v>
      </c>
      <c r="J231" s="46"/>
    </row>
    <row r="232" spans="1:10">
      <c r="A232" s="30" t="s">
        <v>499</v>
      </c>
      <c r="B232" s="30" t="s">
        <v>500</v>
      </c>
      <c r="C232" s="31">
        <v>36391</v>
      </c>
      <c r="D232" s="30" t="s">
        <v>20</v>
      </c>
      <c r="E232" s="30" t="s">
        <v>40</v>
      </c>
      <c r="F232" s="30" t="s">
        <v>21</v>
      </c>
      <c r="J232" s="46"/>
    </row>
    <row r="233" spans="1:10">
      <c r="A233" s="30" t="s">
        <v>501</v>
      </c>
      <c r="B233" s="30" t="s">
        <v>502</v>
      </c>
      <c r="C233" s="31">
        <v>36392</v>
      </c>
      <c r="D233" s="30" t="s">
        <v>20</v>
      </c>
      <c r="E233" s="30" t="s">
        <v>40</v>
      </c>
      <c r="F233" s="30" t="s">
        <v>25</v>
      </c>
      <c r="J233" s="46"/>
    </row>
    <row r="234" spans="1:10">
      <c r="A234" s="30" t="s">
        <v>503</v>
      </c>
      <c r="B234" s="30" t="s">
        <v>504</v>
      </c>
      <c r="C234" s="31">
        <v>36393</v>
      </c>
      <c r="D234" s="30" t="s">
        <v>20</v>
      </c>
      <c r="E234" s="30" t="s">
        <v>40</v>
      </c>
      <c r="F234" s="30" t="s">
        <v>21</v>
      </c>
      <c r="J234" s="46"/>
    </row>
    <row r="235" spans="1:10">
      <c r="A235" s="30" t="s">
        <v>505</v>
      </c>
      <c r="B235" s="30" t="s">
        <v>506</v>
      </c>
      <c r="C235" s="31">
        <v>36394</v>
      </c>
      <c r="D235" s="30" t="s">
        <v>20</v>
      </c>
      <c r="E235" s="30" t="s">
        <v>40</v>
      </c>
      <c r="F235" s="30" t="s">
        <v>21</v>
      </c>
      <c r="J235" s="46"/>
    </row>
    <row r="236" spans="1:10">
      <c r="A236" s="30" t="s">
        <v>507</v>
      </c>
      <c r="B236" s="30" t="s">
        <v>508</v>
      </c>
      <c r="C236" s="31">
        <v>36395</v>
      </c>
      <c r="D236" s="30" t="s">
        <v>20</v>
      </c>
      <c r="E236" s="30" t="s">
        <v>40</v>
      </c>
      <c r="F236" s="30" t="s">
        <v>21</v>
      </c>
      <c r="J236" s="46"/>
    </row>
    <row r="237" spans="1:10">
      <c r="A237" s="30" t="s">
        <v>509</v>
      </c>
      <c r="B237" s="30" t="s">
        <v>510</v>
      </c>
      <c r="C237" s="31">
        <v>36396</v>
      </c>
      <c r="D237" s="30" t="s">
        <v>20</v>
      </c>
      <c r="E237" s="30" t="s">
        <v>40</v>
      </c>
      <c r="F237" s="30" t="s">
        <v>21</v>
      </c>
      <c r="J237" s="46"/>
    </row>
    <row r="238" spans="1:10">
      <c r="A238" s="30" t="s">
        <v>511</v>
      </c>
      <c r="B238" s="30" t="s">
        <v>512</v>
      </c>
      <c r="C238" s="31">
        <v>36397</v>
      </c>
      <c r="D238" s="30" t="s">
        <v>20</v>
      </c>
      <c r="E238" s="30" t="s">
        <v>40</v>
      </c>
      <c r="F238" s="30" t="s">
        <v>25</v>
      </c>
      <c r="J238" s="46"/>
    </row>
    <row r="239" spans="1:10">
      <c r="A239" s="30" t="s">
        <v>513</v>
      </c>
      <c r="B239" s="30" t="s">
        <v>514</v>
      </c>
      <c r="C239" s="31">
        <v>36398</v>
      </c>
      <c r="D239" s="30" t="s">
        <v>20</v>
      </c>
      <c r="E239" s="30" t="s">
        <v>40</v>
      </c>
      <c r="F239" s="30" t="s">
        <v>21</v>
      </c>
      <c r="J239" s="46"/>
    </row>
    <row r="240" spans="1:10">
      <c r="A240" s="30" t="s">
        <v>515</v>
      </c>
      <c r="B240" s="30" t="s">
        <v>516</v>
      </c>
      <c r="C240" s="31">
        <v>36399</v>
      </c>
      <c r="D240" s="30" t="s">
        <v>20</v>
      </c>
      <c r="E240" s="30" t="s">
        <v>40</v>
      </c>
      <c r="F240" s="30" t="s">
        <v>25</v>
      </c>
      <c r="J240" s="46"/>
    </row>
    <row r="241" spans="1:10">
      <c r="A241" s="30" t="s">
        <v>517</v>
      </c>
      <c r="B241" s="30" t="s">
        <v>518</v>
      </c>
      <c r="C241" s="31">
        <v>36400</v>
      </c>
      <c r="D241" s="30" t="s">
        <v>20</v>
      </c>
      <c r="E241" s="30" t="s">
        <v>40</v>
      </c>
      <c r="F241" s="30" t="s">
        <v>24</v>
      </c>
      <c r="J241" s="46"/>
    </row>
    <row r="242" spans="1:10">
      <c r="A242" s="30" t="s">
        <v>519</v>
      </c>
      <c r="B242" s="30" t="s">
        <v>520</v>
      </c>
      <c r="C242" s="31">
        <v>36401</v>
      </c>
      <c r="D242" s="30" t="s">
        <v>20</v>
      </c>
      <c r="E242" s="30" t="s">
        <v>40</v>
      </c>
      <c r="F242" s="30" t="s">
        <v>21</v>
      </c>
      <c r="J242" s="46"/>
    </row>
    <row r="243" spans="1:10">
      <c r="A243" s="30" t="s">
        <v>521</v>
      </c>
      <c r="B243" s="30" t="s">
        <v>522</v>
      </c>
      <c r="C243" s="31">
        <v>36402</v>
      </c>
      <c r="D243" s="30" t="s">
        <v>20</v>
      </c>
      <c r="E243" s="30" t="s">
        <v>40</v>
      </c>
      <c r="F243" s="30" t="s">
        <v>21</v>
      </c>
      <c r="J243" s="46"/>
    </row>
    <row r="244" spans="1:10">
      <c r="A244" s="30" t="s">
        <v>523</v>
      </c>
      <c r="B244" s="30" t="s">
        <v>524</v>
      </c>
      <c r="C244" s="31">
        <v>36403</v>
      </c>
      <c r="D244" s="30" t="s">
        <v>20</v>
      </c>
      <c r="E244" s="30" t="s">
        <v>40</v>
      </c>
      <c r="F244" s="30" t="s">
        <v>21</v>
      </c>
      <c r="J244" s="46"/>
    </row>
    <row r="245" spans="1:10">
      <c r="A245" s="30" t="s">
        <v>525</v>
      </c>
      <c r="B245" s="30" t="s">
        <v>526</v>
      </c>
      <c r="C245" s="31">
        <v>36404</v>
      </c>
      <c r="D245" s="30" t="s">
        <v>20</v>
      </c>
      <c r="E245" s="30" t="s">
        <v>40</v>
      </c>
      <c r="F245" s="30" t="s">
        <v>21</v>
      </c>
      <c r="J245" s="46"/>
    </row>
    <row r="246" spans="1:10">
      <c r="A246" s="30" t="s">
        <v>527</v>
      </c>
      <c r="B246" s="30" t="s">
        <v>528</v>
      </c>
      <c r="C246" s="31">
        <v>36405</v>
      </c>
      <c r="D246" s="30" t="s">
        <v>20</v>
      </c>
      <c r="E246" s="30" t="s">
        <v>40</v>
      </c>
      <c r="F246" s="30" t="s">
        <v>21</v>
      </c>
      <c r="J246" s="46"/>
    </row>
    <row r="247" spans="1:10">
      <c r="A247" s="30" t="s">
        <v>529</v>
      </c>
      <c r="B247" s="30" t="s">
        <v>530</v>
      </c>
      <c r="C247" s="31">
        <v>36406</v>
      </c>
      <c r="D247" s="30" t="s">
        <v>20</v>
      </c>
      <c r="E247" s="30" t="s">
        <v>40</v>
      </c>
      <c r="F247" s="30" t="s">
        <v>21</v>
      </c>
      <c r="J247" s="46"/>
    </row>
    <row r="248" spans="1:10">
      <c r="A248" s="30" t="s">
        <v>531</v>
      </c>
      <c r="B248" s="30" t="s">
        <v>532</v>
      </c>
      <c r="C248" s="31">
        <v>36407</v>
      </c>
      <c r="D248" s="30" t="s">
        <v>20</v>
      </c>
      <c r="E248" s="30" t="s">
        <v>40</v>
      </c>
      <c r="F248" s="30" t="s">
        <v>21</v>
      </c>
      <c r="J248" s="46"/>
    </row>
    <row r="249" spans="1:10">
      <c r="A249" s="30" t="s">
        <v>533</v>
      </c>
      <c r="B249" s="30" t="s">
        <v>534</v>
      </c>
      <c r="C249" s="31">
        <v>36408</v>
      </c>
      <c r="D249" s="30" t="s">
        <v>20</v>
      </c>
      <c r="E249" s="30" t="s">
        <v>40</v>
      </c>
      <c r="F249" s="30" t="s">
        <v>21</v>
      </c>
      <c r="J249" s="46"/>
    </row>
    <row r="250" spans="1:10">
      <c r="A250" s="30" t="s">
        <v>535</v>
      </c>
      <c r="B250" s="30" t="s">
        <v>536</v>
      </c>
      <c r="C250" s="31">
        <v>36409</v>
      </c>
      <c r="D250" s="30" t="s">
        <v>20</v>
      </c>
      <c r="E250" s="30" t="s">
        <v>40</v>
      </c>
      <c r="F250" s="30" t="s">
        <v>21</v>
      </c>
      <c r="J250" s="46"/>
    </row>
    <row r="251" spans="1:10">
      <c r="A251" s="30" t="s">
        <v>537</v>
      </c>
      <c r="B251" s="30" t="s">
        <v>538</v>
      </c>
      <c r="C251" s="31">
        <v>36410</v>
      </c>
      <c r="D251" s="30" t="s">
        <v>20</v>
      </c>
      <c r="E251" s="30" t="s">
        <v>40</v>
      </c>
      <c r="F251" s="30" t="s">
        <v>21</v>
      </c>
      <c r="J251" s="46"/>
    </row>
    <row r="252" spans="1:10">
      <c r="A252" s="30" t="s">
        <v>539</v>
      </c>
      <c r="B252" s="30" t="s">
        <v>540</v>
      </c>
      <c r="C252" s="31">
        <v>36411</v>
      </c>
      <c r="D252" s="30" t="s">
        <v>20</v>
      </c>
      <c r="E252" s="30" t="s">
        <v>40</v>
      </c>
      <c r="F252" s="30" t="s">
        <v>25</v>
      </c>
      <c r="J252" s="46"/>
    </row>
    <row r="253" spans="1:10">
      <c r="A253" s="30" t="s">
        <v>541</v>
      </c>
      <c r="B253" s="30" t="s">
        <v>542</v>
      </c>
      <c r="C253" s="31">
        <v>36412</v>
      </c>
      <c r="D253" s="30" t="s">
        <v>20</v>
      </c>
      <c r="E253" s="30" t="s">
        <v>40</v>
      </c>
      <c r="F253" s="30" t="s">
        <v>21</v>
      </c>
      <c r="J253" s="46"/>
    </row>
    <row r="254" spans="1:10">
      <c r="A254" s="30" t="s">
        <v>543</v>
      </c>
      <c r="B254" s="30" t="s">
        <v>544</v>
      </c>
      <c r="C254" s="31">
        <v>36413</v>
      </c>
      <c r="D254" s="30" t="s">
        <v>20</v>
      </c>
      <c r="E254" s="30" t="s">
        <v>40</v>
      </c>
      <c r="F254" s="30" t="s">
        <v>24</v>
      </c>
      <c r="J254" s="46"/>
    </row>
    <row r="255" spans="1:10">
      <c r="A255" s="30" t="s">
        <v>545</v>
      </c>
      <c r="B255" s="30" t="s">
        <v>546</v>
      </c>
      <c r="C255" s="31">
        <v>36414</v>
      </c>
      <c r="D255" s="30" t="s">
        <v>20</v>
      </c>
      <c r="E255" s="30" t="s">
        <v>40</v>
      </c>
      <c r="F255" s="30" t="s">
        <v>21</v>
      </c>
      <c r="J255" s="46"/>
    </row>
    <row r="256" spans="1:10">
      <c r="A256" s="30" t="s">
        <v>547</v>
      </c>
      <c r="B256" s="30" t="s">
        <v>548</v>
      </c>
      <c r="C256" s="31">
        <v>36415</v>
      </c>
      <c r="D256" s="30" t="s">
        <v>20</v>
      </c>
      <c r="E256" s="30" t="s">
        <v>40</v>
      </c>
      <c r="F256" s="30" t="s">
        <v>21</v>
      </c>
      <c r="J256" s="46"/>
    </row>
    <row r="257" spans="1:10">
      <c r="A257" s="30" t="s">
        <v>549</v>
      </c>
      <c r="B257" s="30" t="s">
        <v>550</v>
      </c>
      <c r="C257" s="31">
        <v>36416</v>
      </c>
      <c r="D257" s="30" t="s">
        <v>20</v>
      </c>
      <c r="E257" s="30" t="s">
        <v>40</v>
      </c>
      <c r="F257" s="30" t="s">
        <v>21</v>
      </c>
      <c r="J257" s="46"/>
    </row>
    <row r="258" spans="1:10">
      <c r="A258" s="30" t="s">
        <v>551</v>
      </c>
      <c r="B258" s="30" t="s">
        <v>552</v>
      </c>
      <c r="C258" s="31">
        <v>36417</v>
      </c>
      <c r="D258" s="30" t="s">
        <v>20</v>
      </c>
      <c r="E258" s="30" t="s">
        <v>40</v>
      </c>
      <c r="F258" s="30" t="s">
        <v>21</v>
      </c>
      <c r="J258" s="46"/>
    </row>
    <row r="259" spans="1:10">
      <c r="A259" s="30" t="s">
        <v>553</v>
      </c>
      <c r="B259" s="30" t="s">
        <v>554</v>
      </c>
      <c r="C259" s="31">
        <v>36418</v>
      </c>
      <c r="D259" s="30" t="s">
        <v>20</v>
      </c>
      <c r="E259" s="30" t="s">
        <v>40</v>
      </c>
      <c r="F259" s="30" t="s">
        <v>21</v>
      </c>
      <c r="J259" s="46"/>
    </row>
    <row r="260" spans="1:10">
      <c r="A260" s="30" t="s">
        <v>555</v>
      </c>
      <c r="B260" s="30" t="s">
        <v>556</v>
      </c>
      <c r="C260" s="31">
        <v>36419</v>
      </c>
      <c r="D260" s="30" t="s">
        <v>20</v>
      </c>
      <c r="E260" s="30" t="s">
        <v>40</v>
      </c>
      <c r="F260" s="30" t="s">
        <v>21</v>
      </c>
      <c r="J260" s="46"/>
    </row>
    <row r="261" spans="1:10">
      <c r="A261" s="30" t="s">
        <v>557</v>
      </c>
      <c r="B261" s="30" t="s">
        <v>558</v>
      </c>
      <c r="C261" s="31">
        <v>36420</v>
      </c>
      <c r="D261" s="30" t="s">
        <v>20</v>
      </c>
      <c r="E261" s="30" t="s">
        <v>40</v>
      </c>
      <c r="F261" s="30" t="s">
        <v>21</v>
      </c>
      <c r="J261" s="46"/>
    </row>
    <row r="262" spans="1:10">
      <c r="A262" s="30" t="s">
        <v>559</v>
      </c>
      <c r="B262" s="30" t="s">
        <v>560</v>
      </c>
      <c r="C262" s="31">
        <v>36421</v>
      </c>
      <c r="D262" s="30" t="s">
        <v>20</v>
      </c>
      <c r="E262" s="30" t="s">
        <v>40</v>
      </c>
      <c r="F262" s="30" t="s">
        <v>21</v>
      </c>
      <c r="J262" s="46"/>
    </row>
    <row r="263" spans="1:10">
      <c r="A263" s="30" t="s">
        <v>561</v>
      </c>
      <c r="B263" s="30" t="s">
        <v>562</v>
      </c>
      <c r="C263" s="31">
        <v>36422</v>
      </c>
      <c r="D263" s="30" t="s">
        <v>20</v>
      </c>
      <c r="E263" s="30" t="s">
        <v>40</v>
      </c>
      <c r="F263" s="30" t="s">
        <v>21</v>
      </c>
      <c r="J263" s="46"/>
    </row>
    <row r="264" spans="1:10">
      <c r="A264" s="30" t="s">
        <v>563</v>
      </c>
      <c r="B264" s="30" t="s">
        <v>564</v>
      </c>
      <c r="C264" s="31">
        <v>36423</v>
      </c>
      <c r="D264" s="30" t="s">
        <v>20</v>
      </c>
      <c r="E264" s="30" t="s">
        <v>40</v>
      </c>
      <c r="F264" s="30" t="s">
        <v>21</v>
      </c>
      <c r="J264" s="46"/>
    </row>
    <row r="265" spans="1:10">
      <c r="A265" s="30" t="s">
        <v>565</v>
      </c>
      <c r="B265" s="30" t="s">
        <v>566</v>
      </c>
      <c r="C265" s="31">
        <v>36424</v>
      </c>
      <c r="D265" s="30" t="s">
        <v>20</v>
      </c>
      <c r="E265" s="30" t="s">
        <v>40</v>
      </c>
      <c r="F265" s="30" t="s">
        <v>21</v>
      </c>
      <c r="J265" s="46"/>
    </row>
    <row r="266" spans="1:10">
      <c r="A266" s="30" t="s">
        <v>567</v>
      </c>
      <c r="B266" s="30" t="s">
        <v>568</v>
      </c>
      <c r="C266" s="31">
        <v>36425</v>
      </c>
      <c r="D266" s="30" t="s">
        <v>20</v>
      </c>
      <c r="E266" s="30" t="s">
        <v>40</v>
      </c>
      <c r="F266" s="30" t="s">
        <v>25</v>
      </c>
      <c r="J266" s="46"/>
    </row>
    <row r="267" spans="1:10">
      <c r="A267" s="30" t="s">
        <v>569</v>
      </c>
      <c r="B267" s="30" t="s">
        <v>570</v>
      </c>
      <c r="C267" s="31">
        <v>36426</v>
      </c>
      <c r="D267" s="30" t="s">
        <v>20</v>
      </c>
      <c r="E267" s="30" t="s">
        <v>40</v>
      </c>
      <c r="F267" s="30" t="s">
        <v>21</v>
      </c>
      <c r="J267" s="46"/>
    </row>
    <row r="268" spans="1:10">
      <c r="A268" s="30" t="s">
        <v>571</v>
      </c>
      <c r="B268" s="30" t="s">
        <v>572</v>
      </c>
      <c r="C268" s="31">
        <v>36427</v>
      </c>
      <c r="D268" s="30" t="s">
        <v>20</v>
      </c>
      <c r="E268" s="30" t="s">
        <v>40</v>
      </c>
      <c r="F268" s="30" t="s">
        <v>21</v>
      </c>
      <c r="J268" s="46"/>
    </row>
    <row r="269" spans="1:10">
      <c r="A269" s="30" t="s">
        <v>573</v>
      </c>
      <c r="B269" s="30" t="s">
        <v>574</v>
      </c>
      <c r="C269" s="31">
        <v>36428</v>
      </c>
      <c r="D269" s="30" t="s">
        <v>20</v>
      </c>
      <c r="E269" s="30" t="s">
        <v>40</v>
      </c>
      <c r="F269" s="30" t="s">
        <v>21</v>
      </c>
      <c r="J269" s="46"/>
    </row>
    <row r="270" spans="1:10">
      <c r="A270" s="30" t="s">
        <v>575</v>
      </c>
      <c r="B270" s="30" t="s">
        <v>576</v>
      </c>
      <c r="C270" s="31">
        <v>36429</v>
      </c>
      <c r="D270" s="30" t="s">
        <v>20</v>
      </c>
      <c r="E270" s="30" t="s">
        <v>40</v>
      </c>
      <c r="F270" s="30" t="s">
        <v>21</v>
      </c>
      <c r="J270" s="46"/>
    </row>
    <row r="271" spans="1:10">
      <c r="A271" s="30" t="s">
        <v>577</v>
      </c>
      <c r="B271" s="30" t="s">
        <v>578</v>
      </c>
      <c r="C271" s="31">
        <v>36430</v>
      </c>
      <c r="D271" s="30" t="s">
        <v>20</v>
      </c>
      <c r="E271" s="30" t="s">
        <v>40</v>
      </c>
      <c r="F271" s="30" t="s">
        <v>24</v>
      </c>
      <c r="J271" s="46"/>
    </row>
    <row r="272" spans="1:10">
      <c r="A272" s="30" t="s">
        <v>579</v>
      </c>
      <c r="B272" s="30" t="s">
        <v>580</v>
      </c>
      <c r="C272" s="31">
        <v>36431</v>
      </c>
      <c r="D272" s="30" t="s">
        <v>20</v>
      </c>
      <c r="E272" s="30" t="s">
        <v>40</v>
      </c>
      <c r="F272" s="30" t="s">
        <v>24</v>
      </c>
      <c r="J272" s="46"/>
    </row>
    <row r="273" spans="1:10">
      <c r="A273" s="30" t="s">
        <v>581</v>
      </c>
      <c r="B273" s="30" t="s">
        <v>582</v>
      </c>
      <c r="C273" s="31">
        <v>36432</v>
      </c>
      <c r="D273" s="30" t="s">
        <v>20</v>
      </c>
      <c r="E273" s="30" t="s">
        <v>40</v>
      </c>
      <c r="F273" s="30" t="s">
        <v>21</v>
      </c>
      <c r="J273" s="46"/>
    </row>
    <row r="274" spans="1:10">
      <c r="A274" s="30" t="s">
        <v>583</v>
      </c>
      <c r="B274" s="30" t="s">
        <v>584</v>
      </c>
      <c r="C274" s="31">
        <v>36433</v>
      </c>
      <c r="D274" s="30" t="s">
        <v>20</v>
      </c>
      <c r="E274" s="30" t="s">
        <v>40</v>
      </c>
      <c r="F274" s="30" t="s">
        <v>21</v>
      </c>
      <c r="J274" s="46"/>
    </row>
    <row r="275" spans="1:10">
      <c r="A275" s="30" t="s">
        <v>585</v>
      </c>
      <c r="B275" s="30" t="s">
        <v>586</v>
      </c>
      <c r="C275" s="31">
        <v>36434</v>
      </c>
      <c r="D275" s="30" t="s">
        <v>20</v>
      </c>
      <c r="E275" s="30" t="s">
        <v>40</v>
      </c>
      <c r="F275" s="30" t="s">
        <v>21</v>
      </c>
      <c r="J275" s="46"/>
    </row>
    <row r="276" spans="1:10">
      <c r="A276" s="30" t="s">
        <v>587</v>
      </c>
      <c r="B276" s="30" t="s">
        <v>588</v>
      </c>
      <c r="C276" s="31">
        <v>36435</v>
      </c>
      <c r="D276" s="30" t="s">
        <v>20</v>
      </c>
      <c r="E276" s="30" t="s">
        <v>40</v>
      </c>
      <c r="F276" s="30" t="s">
        <v>25</v>
      </c>
      <c r="J276" s="46"/>
    </row>
    <row r="277" spans="1:10">
      <c r="A277" s="30" t="s">
        <v>589</v>
      </c>
      <c r="B277" s="30" t="s">
        <v>590</v>
      </c>
      <c r="C277" s="31">
        <v>36436</v>
      </c>
      <c r="D277" s="30" t="s">
        <v>20</v>
      </c>
      <c r="E277" s="30" t="s">
        <v>40</v>
      </c>
      <c r="F277" s="30" t="s">
        <v>21</v>
      </c>
      <c r="J277" s="46"/>
    </row>
    <row r="278" spans="1:10">
      <c r="A278" s="30" t="s">
        <v>591</v>
      </c>
      <c r="B278" s="30" t="s">
        <v>592</v>
      </c>
      <c r="C278" s="31">
        <v>36437</v>
      </c>
      <c r="D278" s="30" t="s">
        <v>20</v>
      </c>
      <c r="E278" s="30" t="s">
        <v>40</v>
      </c>
      <c r="F278" s="30" t="s">
        <v>21</v>
      </c>
      <c r="J278" s="46"/>
    </row>
    <row r="279" spans="1:10">
      <c r="A279" s="30" t="s">
        <v>593</v>
      </c>
      <c r="B279" s="30" t="s">
        <v>594</v>
      </c>
      <c r="C279" s="31">
        <v>36438</v>
      </c>
      <c r="D279" s="30" t="s">
        <v>20</v>
      </c>
      <c r="E279" s="30" t="s">
        <v>40</v>
      </c>
      <c r="F279" s="30" t="s">
        <v>21</v>
      </c>
      <c r="J279" s="46"/>
    </row>
    <row r="280" spans="1:10">
      <c r="A280" s="30" t="s">
        <v>595</v>
      </c>
      <c r="B280" s="30" t="s">
        <v>596</v>
      </c>
      <c r="C280" s="31">
        <v>36439</v>
      </c>
      <c r="D280" s="30" t="s">
        <v>20</v>
      </c>
      <c r="E280" s="30" t="s">
        <v>40</v>
      </c>
      <c r="F280" s="30" t="s">
        <v>21</v>
      </c>
      <c r="J280" s="46"/>
    </row>
    <row r="281" spans="1:10">
      <c r="A281" s="30" t="s">
        <v>597</v>
      </c>
      <c r="B281" s="30" t="s">
        <v>598</v>
      </c>
      <c r="C281" s="31">
        <v>36440</v>
      </c>
      <c r="D281" s="30" t="s">
        <v>20</v>
      </c>
      <c r="E281" s="30" t="s">
        <v>40</v>
      </c>
      <c r="F281" s="30" t="s">
        <v>21</v>
      </c>
      <c r="J281" s="46"/>
    </row>
    <row r="282" spans="1:10">
      <c r="A282" s="30" t="s">
        <v>599</v>
      </c>
      <c r="B282" s="30" t="s">
        <v>600</v>
      </c>
      <c r="C282" s="31">
        <v>36441</v>
      </c>
      <c r="D282" s="30" t="s">
        <v>20</v>
      </c>
      <c r="E282" s="30" t="s">
        <v>40</v>
      </c>
      <c r="F282" s="30" t="s">
        <v>21</v>
      </c>
      <c r="J282" s="46"/>
    </row>
    <row r="283" spans="1:10">
      <c r="A283" s="30" t="s">
        <v>601</v>
      </c>
      <c r="B283" s="30" t="s">
        <v>602</v>
      </c>
      <c r="C283" s="31">
        <v>36442</v>
      </c>
      <c r="D283" s="30" t="s">
        <v>20</v>
      </c>
      <c r="E283" s="30" t="s">
        <v>40</v>
      </c>
      <c r="F283" s="30" t="s">
        <v>21</v>
      </c>
      <c r="J283" s="46"/>
    </row>
    <row r="284" spans="1:10">
      <c r="A284" s="30" t="s">
        <v>603</v>
      </c>
      <c r="B284" s="30" t="s">
        <v>604</v>
      </c>
      <c r="C284" s="31">
        <v>36443</v>
      </c>
      <c r="D284" s="30" t="s">
        <v>20</v>
      </c>
      <c r="E284" s="30" t="s">
        <v>40</v>
      </c>
      <c r="F284" s="30" t="s">
        <v>21</v>
      </c>
      <c r="J284" s="46"/>
    </row>
    <row r="285" spans="1:10">
      <c r="A285" s="30" t="s">
        <v>605</v>
      </c>
      <c r="B285" s="30" t="s">
        <v>606</v>
      </c>
      <c r="C285" s="31">
        <v>36444</v>
      </c>
      <c r="D285" s="30" t="s">
        <v>20</v>
      </c>
      <c r="E285" s="30" t="s">
        <v>40</v>
      </c>
      <c r="F285" s="30" t="s">
        <v>21</v>
      </c>
      <c r="J285" s="46"/>
    </row>
    <row r="286" spans="1:10">
      <c r="A286" s="30" t="s">
        <v>607</v>
      </c>
      <c r="B286" s="30" t="s">
        <v>608</v>
      </c>
      <c r="C286" s="31">
        <v>36445</v>
      </c>
      <c r="D286" s="30" t="s">
        <v>20</v>
      </c>
      <c r="E286" s="30" t="s">
        <v>40</v>
      </c>
      <c r="F286" s="30" t="s">
        <v>21</v>
      </c>
      <c r="J286" s="46"/>
    </row>
    <row r="287" spans="1:10">
      <c r="A287" s="30" t="s">
        <v>609</v>
      </c>
      <c r="B287" s="30" t="s">
        <v>610</v>
      </c>
      <c r="C287" s="31">
        <v>36446</v>
      </c>
      <c r="D287" s="30" t="s">
        <v>20</v>
      </c>
      <c r="E287" s="30" t="s">
        <v>40</v>
      </c>
      <c r="F287" s="30" t="s">
        <v>21</v>
      </c>
      <c r="J287" s="46"/>
    </row>
    <row r="288" spans="1:10">
      <c r="A288" s="30" t="s">
        <v>611</v>
      </c>
      <c r="B288" s="30" t="s">
        <v>612</v>
      </c>
      <c r="C288" s="31">
        <v>36447</v>
      </c>
      <c r="D288" s="30" t="s">
        <v>20</v>
      </c>
      <c r="E288" s="30" t="s">
        <v>40</v>
      </c>
      <c r="F288" s="30" t="s">
        <v>21</v>
      </c>
      <c r="J288" s="46"/>
    </row>
    <row r="289" spans="1:10">
      <c r="A289" s="30" t="s">
        <v>613</v>
      </c>
      <c r="B289" s="30" t="s">
        <v>614</v>
      </c>
      <c r="C289" s="31">
        <v>36448</v>
      </c>
      <c r="D289" s="30" t="s">
        <v>20</v>
      </c>
      <c r="E289" s="30" t="s">
        <v>40</v>
      </c>
      <c r="F289" s="30" t="s">
        <v>21</v>
      </c>
      <c r="J289" s="46"/>
    </row>
    <row r="290" spans="1:10">
      <c r="A290" s="30" t="s">
        <v>615</v>
      </c>
      <c r="B290" s="30" t="s">
        <v>616</v>
      </c>
      <c r="C290" s="31">
        <v>36449</v>
      </c>
      <c r="D290" s="30" t="s">
        <v>20</v>
      </c>
      <c r="E290" s="30" t="s">
        <v>40</v>
      </c>
      <c r="F290" s="30" t="s">
        <v>21</v>
      </c>
      <c r="J290" s="46"/>
    </row>
    <row r="291" spans="1:10">
      <c r="A291" s="30" t="s">
        <v>617</v>
      </c>
      <c r="B291" s="30" t="s">
        <v>618</v>
      </c>
      <c r="C291" s="31">
        <v>36450</v>
      </c>
      <c r="D291" s="30" t="s">
        <v>20</v>
      </c>
      <c r="E291" s="30" t="s">
        <v>40</v>
      </c>
      <c r="F291" s="30" t="s">
        <v>25</v>
      </c>
      <c r="J291" s="46"/>
    </row>
    <row r="292" spans="1:10">
      <c r="A292" s="30" t="s">
        <v>619</v>
      </c>
      <c r="B292" s="30" t="s">
        <v>620</v>
      </c>
      <c r="C292" s="31">
        <v>36451</v>
      </c>
      <c r="D292" s="30" t="s">
        <v>20</v>
      </c>
      <c r="E292" s="30" t="s">
        <v>40</v>
      </c>
      <c r="F292" s="30" t="s">
        <v>21</v>
      </c>
      <c r="J292" s="46"/>
    </row>
    <row r="293" spans="1:10">
      <c r="A293" s="30" t="s">
        <v>621</v>
      </c>
      <c r="B293" s="30" t="s">
        <v>622</v>
      </c>
      <c r="C293" s="31">
        <v>36452</v>
      </c>
      <c r="D293" s="30" t="s">
        <v>20</v>
      </c>
      <c r="E293" s="30" t="s">
        <v>40</v>
      </c>
      <c r="F293" s="30" t="s">
        <v>25</v>
      </c>
      <c r="J293" s="46"/>
    </row>
    <row r="294" spans="1:10">
      <c r="A294" s="30" t="s">
        <v>623</v>
      </c>
      <c r="B294" s="30" t="s">
        <v>624</v>
      </c>
      <c r="C294" s="31">
        <v>36453</v>
      </c>
      <c r="D294" s="30" t="s">
        <v>20</v>
      </c>
      <c r="E294" s="30" t="s">
        <v>40</v>
      </c>
      <c r="F294" s="30" t="s">
        <v>25</v>
      </c>
      <c r="J294" s="46"/>
    </row>
    <row r="295" spans="1:10">
      <c r="A295" s="30" t="s">
        <v>625</v>
      </c>
      <c r="B295" s="30" t="s">
        <v>626</v>
      </c>
      <c r="C295" s="31">
        <v>36454</v>
      </c>
      <c r="D295" s="30" t="s">
        <v>20</v>
      </c>
      <c r="E295" s="30" t="s">
        <v>40</v>
      </c>
      <c r="F295" s="30" t="s">
        <v>21</v>
      </c>
      <c r="J295" s="46"/>
    </row>
    <row r="296" spans="1:10">
      <c r="A296" s="30" t="s">
        <v>627</v>
      </c>
      <c r="B296" s="30" t="s">
        <v>628</v>
      </c>
      <c r="C296" s="31">
        <v>36455</v>
      </c>
      <c r="D296" s="30" t="s">
        <v>20</v>
      </c>
      <c r="E296" s="30" t="s">
        <v>40</v>
      </c>
      <c r="F296" s="30" t="s">
        <v>25</v>
      </c>
      <c r="J296" s="46"/>
    </row>
    <row r="297" spans="1:10">
      <c r="A297" s="30" t="s">
        <v>629</v>
      </c>
      <c r="B297" s="30" t="s">
        <v>630</v>
      </c>
      <c r="C297" s="31">
        <v>36456</v>
      </c>
      <c r="D297" s="30" t="s">
        <v>20</v>
      </c>
      <c r="E297" s="30" t="s">
        <v>40</v>
      </c>
      <c r="F297" s="30" t="s">
        <v>25</v>
      </c>
      <c r="J297" s="46"/>
    </row>
    <row r="298" spans="1:10">
      <c r="A298" s="30" t="s">
        <v>631</v>
      </c>
      <c r="B298" s="30" t="s">
        <v>632</v>
      </c>
      <c r="C298" s="31">
        <v>36457</v>
      </c>
      <c r="D298" s="30" t="s">
        <v>20</v>
      </c>
      <c r="E298" s="30" t="s">
        <v>40</v>
      </c>
      <c r="F298" s="30" t="s">
        <v>21</v>
      </c>
      <c r="J298" s="46"/>
    </row>
    <row r="299" spans="1:10">
      <c r="A299" s="30" t="s">
        <v>633</v>
      </c>
      <c r="B299" s="30" t="s">
        <v>634</v>
      </c>
      <c r="C299" s="31">
        <v>36458</v>
      </c>
      <c r="D299" s="30" t="s">
        <v>20</v>
      </c>
      <c r="E299" s="30" t="s">
        <v>40</v>
      </c>
      <c r="F299" s="30" t="s">
        <v>24</v>
      </c>
      <c r="J299" s="46"/>
    </row>
    <row r="300" spans="1:10">
      <c r="A300" s="30" t="s">
        <v>635</v>
      </c>
      <c r="B300" s="30" t="s">
        <v>636</v>
      </c>
      <c r="C300" s="31">
        <v>36459</v>
      </c>
      <c r="D300" s="30" t="s">
        <v>20</v>
      </c>
      <c r="E300" s="30" t="s">
        <v>40</v>
      </c>
      <c r="F300" s="30" t="s">
        <v>21</v>
      </c>
      <c r="J300" s="46"/>
    </row>
    <row r="301" spans="1:10">
      <c r="A301" s="30" t="s">
        <v>637</v>
      </c>
      <c r="B301" s="30" t="s">
        <v>638</v>
      </c>
      <c r="C301" s="31">
        <v>36460</v>
      </c>
      <c r="D301" s="30" t="s">
        <v>20</v>
      </c>
      <c r="E301" s="30" t="s">
        <v>40</v>
      </c>
      <c r="F301" s="30" t="s">
        <v>24</v>
      </c>
      <c r="J301" s="46"/>
    </row>
    <row r="302" spans="1:10">
      <c r="A302" s="30" t="s">
        <v>639</v>
      </c>
      <c r="B302" s="30" t="s">
        <v>640</v>
      </c>
      <c r="C302" s="31">
        <v>36461</v>
      </c>
      <c r="D302" s="30" t="s">
        <v>20</v>
      </c>
      <c r="E302" s="30" t="s">
        <v>40</v>
      </c>
      <c r="F302" s="30" t="s">
        <v>21</v>
      </c>
      <c r="J302" s="46"/>
    </row>
    <row r="303" spans="1:10">
      <c r="A303" s="30" t="s">
        <v>641</v>
      </c>
      <c r="B303" s="30" t="s">
        <v>642</v>
      </c>
      <c r="C303" s="31">
        <v>36462</v>
      </c>
      <c r="D303" s="30" t="s">
        <v>20</v>
      </c>
      <c r="E303" s="30" t="s">
        <v>40</v>
      </c>
      <c r="F303" s="30" t="s">
        <v>25</v>
      </c>
      <c r="J303" s="46"/>
    </row>
    <row r="304" spans="1:10">
      <c r="A304" s="30" t="s">
        <v>643</v>
      </c>
      <c r="B304" s="30" t="s">
        <v>644</v>
      </c>
      <c r="C304" s="31">
        <v>36463</v>
      </c>
      <c r="D304" s="30" t="s">
        <v>20</v>
      </c>
      <c r="E304" s="30" t="s">
        <v>40</v>
      </c>
      <c r="F304" s="30" t="s">
        <v>21</v>
      </c>
      <c r="J304" s="46"/>
    </row>
    <row r="305" spans="1:10">
      <c r="A305" s="30" t="s">
        <v>645</v>
      </c>
      <c r="B305" s="30" t="s">
        <v>646</v>
      </c>
      <c r="C305" s="31">
        <v>36464</v>
      </c>
      <c r="D305" s="30" t="s">
        <v>20</v>
      </c>
      <c r="E305" s="30" t="s">
        <v>40</v>
      </c>
      <c r="F305" s="30" t="s">
        <v>21</v>
      </c>
      <c r="J305" s="46"/>
    </row>
    <row r="306" spans="1:10">
      <c r="A306" s="30" t="s">
        <v>647</v>
      </c>
      <c r="B306" s="30" t="s">
        <v>648</v>
      </c>
      <c r="C306" s="31">
        <v>36465</v>
      </c>
      <c r="D306" s="30" t="s">
        <v>20</v>
      </c>
      <c r="E306" s="30" t="s">
        <v>40</v>
      </c>
      <c r="F306" s="30" t="s">
        <v>21</v>
      </c>
      <c r="J306" s="46"/>
    </row>
    <row r="307" spans="1:10">
      <c r="A307" s="30" t="s">
        <v>649</v>
      </c>
      <c r="B307" s="30" t="s">
        <v>650</v>
      </c>
      <c r="C307" s="31">
        <v>36466</v>
      </c>
      <c r="D307" s="30" t="s">
        <v>20</v>
      </c>
      <c r="E307" s="30" t="s">
        <v>40</v>
      </c>
      <c r="F307" s="30" t="s">
        <v>21</v>
      </c>
      <c r="J307" s="46"/>
    </row>
    <row r="308" spans="1:10">
      <c r="A308" s="30" t="s">
        <v>651</v>
      </c>
      <c r="B308" s="30" t="s">
        <v>652</v>
      </c>
      <c r="C308" s="31">
        <v>36467</v>
      </c>
      <c r="D308" s="30" t="s">
        <v>20</v>
      </c>
      <c r="E308" s="30" t="s">
        <v>40</v>
      </c>
      <c r="F308" s="30" t="s">
        <v>25</v>
      </c>
      <c r="J308" s="46"/>
    </row>
    <row r="309" spans="1:10">
      <c r="A309" s="30" t="s">
        <v>653</v>
      </c>
      <c r="B309" s="30" t="s">
        <v>654</v>
      </c>
      <c r="C309" s="31">
        <v>36468</v>
      </c>
      <c r="D309" s="30" t="s">
        <v>20</v>
      </c>
      <c r="E309" s="30" t="s">
        <v>40</v>
      </c>
      <c r="F309" s="30" t="s">
        <v>21</v>
      </c>
      <c r="J309" s="46"/>
    </row>
    <row r="310" spans="1:10">
      <c r="A310" s="30" t="s">
        <v>655</v>
      </c>
      <c r="B310" s="30" t="s">
        <v>656</v>
      </c>
      <c r="C310" s="31">
        <v>36469</v>
      </c>
      <c r="D310" s="30" t="s">
        <v>20</v>
      </c>
      <c r="E310" s="30" t="s">
        <v>40</v>
      </c>
      <c r="F310" s="30" t="s">
        <v>21</v>
      </c>
      <c r="J310" s="46"/>
    </row>
    <row r="311" spans="1:10">
      <c r="A311" s="30" t="s">
        <v>657</v>
      </c>
      <c r="B311" s="30" t="s">
        <v>658</v>
      </c>
      <c r="C311" s="31">
        <v>36470</v>
      </c>
      <c r="D311" s="30" t="s">
        <v>20</v>
      </c>
      <c r="E311" s="30" t="s">
        <v>40</v>
      </c>
      <c r="F311" s="30" t="s">
        <v>21</v>
      </c>
      <c r="J311" s="46"/>
    </row>
    <row r="312" spans="1:10">
      <c r="A312" s="30" t="s">
        <v>659</v>
      </c>
      <c r="B312" s="30" t="s">
        <v>660</v>
      </c>
      <c r="C312" s="31">
        <v>36471</v>
      </c>
      <c r="D312" s="30" t="s">
        <v>20</v>
      </c>
      <c r="E312" s="30" t="s">
        <v>40</v>
      </c>
      <c r="F312" s="30" t="s">
        <v>21</v>
      </c>
      <c r="J312" s="46"/>
    </row>
    <row r="313" spans="1:10">
      <c r="A313" s="30" t="s">
        <v>661</v>
      </c>
      <c r="B313" s="30" t="s">
        <v>662</v>
      </c>
      <c r="C313" s="31">
        <v>36472</v>
      </c>
      <c r="D313" s="30" t="s">
        <v>20</v>
      </c>
      <c r="E313" s="30" t="s">
        <v>40</v>
      </c>
      <c r="F313" s="30" t="s">
        <v>21</v>
      </c>
      <c r="J313" s="46"/>
    </row>
    <row r="314" spans="1:10">
      <c r="A314" s="30" t="s">
        <v>663</v>
      </c>
      <c r="B314" s="30" t="s">
        <v>664</v>
      </c>
      <c r="C314" s="31">
        <v>36473</v>
      </c>
      <c r="D314" s="30" t="s">
        <v>20</v>
      </c>
      <c r="E314" s="30" t="s">
        <v>40</v>
      </c>
      <c r="F314" s="30" t="s">
        <v>21</v>
      </c>
      <c r="J314" s="46"/>
    </row>
    <row r="315" spans="1:10">
      <c r="A315" s="30" t="s">
        <v>665</v>
      </c>
      <c r="B315" s="30" t="s">
        <v>666</v>
      </c>
      <c r="C315" s="31">
        <v>36474</v>
      </c>
      <c r="D315" s="30" t="s">
        <v>20</v>
      </c>
      <c r="E315" s="30" t="s">
        <v>40</v>
      </c>
      <c r="F315" s="30" t="s">
        <v>21</v>
      </c>
      <c r="J315" s="46"/>
    </row>
    <row r="316" spans="1:10">
      <c r="A316" s="30" t="s">
        <v>667</v>
      </c>
      <c r="B316" s="30" t="s">
        <v>668</v>
      </c>
      <c r="C316" s="31">
        <v>36475</v>
      </c>
      <c r="D316" s="30" t="s">
        <v>20</v>
      </c>
      <c r="E316" s="30" t="s">
        <v>40</v>
      </c>
      <c r="F316" s="30" t="s">
        <v>21</v>
      </c>
      <c r="J316" s="46"/>
    </row>
    <row r="317" spans="1:10">
      <c r="A317" s="30" t="s">
        <v>669</v>
      </c>
      <c r="B317" s="30" t="s">
        <v>670</v>
      </c>
      <c r="C317" s="31">
        <v>36476</v>
      </c>
      <c r="D317" s="30" t="s">
        <v>20</v>
      </c>
      <c r="E317" s="30" t="s">
        <v>40</v>
      </c>
      <c r="F317" s="30" t="s">
        <v>21</v>
      </c>
      <c r="J317" s="46"/>
    </row>
    <row r="318" spans="1:10">
      <c r="A318" s="30" t="s">
        <v>671</v>
      </c>
      <c r="B318" s="30" t="s">
        <v>672</v>
      </c>
      <c r="C318" s="31">
        <v>36477</v>
      </c>
      <c r="D318" s="30" t="s">
        <v>20</v>
      </c>
      <c r="E318" s="30" t="s">
        <v>40</v>
      </c>
      <c r="F318" s="30" t="s">
        <v>21</v>
      </c>
      <c r="J318" s="46"/>
    </row>
    <row r="319" spans="1:10">
      <c r="A319" s="30" t="s">
        <v>673</v>
      </c>
      <c r="B319" s="30" t="s">
        <v>674</v>
      </c>
      <c r="C319" s="31">
        <v>36478</v>
      </c>
      <c r="D319" s="30" t="s">
        <v>20</v>
      </c>
      <c r="E319" s="30" t="s">
        <v>40</v>
      </c>
      <c r="F319" s="30" t="s">
        <v>25</v>
      </c>
      <c r="J319" s="46"/>
    </row>
    <row r="320" spans="1:10">
      <c r="A320" s="30" t="s">
        <v>675</v>
      </c>
      <c r="B320" s="30" t="s">
        <v>676</v>
      </c>
      <c r="C320" s="31">
        <v>36479</v>
      </c>
      <c r="D320" s="30" t="s">
        <v>20</v>
      </c>
      <c r="E320" s="30" t="s">
        <v>40</v>
      </c>
      <c r="F320" s="30" t="s">
        <v>21</v>
      </c>
      <c r="J320" s="46"/>
    </row>
    <row r="321" spans="1:10">
      <c r="A321" s="30" t="s">
        <v>677</v>
      </c>
      <c r="B321" s="30" t="s">
        <v>678</v>
      </c>
      <c r="C321" s="31">
        <v>36480</v>
      </c>
      <c r="D321" s="30" t="s">
        <v>20</v>
      </c>
      <c r="E321" s="30" t="s">
        <v>40</v>
      </c>
      <c r="F321" s="30" t="s">
        <v>21</v>
      </c>
      <c r="J321" s="46"/>
    </row>
    <row r="322" spans="1:10">
      <c r="A322" s="30" t="s">
        <v>679</v>
      </c>
      <c r="B322" s="30" t="s">
        <v>680</v>
      </c>
      <c r="C322" s="31">
        <v>36481</v>
      </c>
      <c r="D322" s="30" t="s">
        <v>20</v>
      </c>
      <c r="E322" s="30" t="s">
        <v>40</v>
      </c>
      <c r="F322" s="30" t="s">
        <v>21</v>
      </c>
      <c r="J322" s="46"/>
    </row>
    <row r="323" spans="1:10">
      <c r="A323" s="30" t="s">
        <v>681</v>
      </c>
      <c r="B323" s="30" t="s">
        <v>682</v>
      </c>
      <c r="C323" s="31">
        <v>36482</v>
      </c>
      <c r="D323" s="30" t="s">
        <v>20</v>
      </c>
      <c r="E323" s="30" t="s">
        <v>40</v>
      </c>
      <c r="F323" s="30" t="s">
        <v>21</v>
      </c>
      <c r="J323" s="46"/>
    </row>
    <row r="324" spans="1:10">
      <c r="A324" s="30" t="s">
        <v>683</v>
      </c>
      <c r="B324" s="30" t="s">
        <v>684</v>
      </c>
      <c r="C324" s="31">
        <v>36483</v>
      </c>
      <c r="D324" s="30" t="s">
        <v>20</v>
      </c>
      <c r="E324" s="30" t="s">
        <v>40</v>
      </c>
      <c r="F324" s="30" t="s">
        <v>21</v>
      </c>
      <c r="J324" s="46"/>
    </row>
    <row r="325" spans="1:10">
      <c r="A325" s="30" t="s">
        <v>685</v>
      </c>
      <c r="B325" s="30" t="s">
        <v>686</v>
      </c>
      <c r="C325" s="31">
        <v>36484</v>
      </c>
      <c r="D325" s="30" t="s">
        <v>20</v>
      </c>
      <c r="E325" s="30" t="s">
        <v>40</v>
      </c>
      <c r="F325" s="30" t="s">
        <v>25</v>
      </c>
      <c r="J325" s="46"/>
    </row>
    <row r="326" spans="1:10">
      <c r="A326" s="30" t="s">
        <v>687</v>
      </c>
      <c r="B326" s="30" t="s">
        <v>688</v>
      </c>
      <c r="C326" s="31">
        <v>36485</v>
      </c>
      <c r="D326" s="30" t="s">
        <v>20</v>
      </c>
      <c r="E326" s="30" t="s">
        <v>40</v>
      </c>
      <c r="F326" s="30" t="s">
        <v>25</v>
      </c>
      <c r="J326" s="46"/>
    </row>
    <row r="327" spans="1:10">
      <c r="A327" s="30" t="s">
        <v>689</v>
      </c>
      <c r="B327" s="30" t="s">
        <v>690</v>
      </c>
      <c r="C327" s="31">
        <v>36486</v>
      </c>
      <c r="D327" s="30" t="s">
        <v>20</v>
      </c>
      <c r="E327" s="30" t="s">
        <v>40</v>
      </c>
      <c r="F327" s="30" t="s">
        <v>21</v>
      </c>
      <c r="J327" s="46"/>
    </row>
    <row r="328" spans="1:10">
      <c r="A328" s="30" t="s">
        <v>691</v>
      </c>
      <c r="B328" s="30" t="s">
        <v>692</v>
      </c>
      <c r="C328" s="31">
        <v>36487</v>
      </c>
      <c r="D328" s="30" t="s">
        <v>20</v>
      </c>
      <c r="E328" s="30" t="s">
        <v>40</v>
      </c>
      <c r="F328" s="30" t="s">
        <v>21</v>
      </c>
      <c r="J328" s="46"/>
    </row>
    <row r="329" spans="1:10">
      <c r="A329" s="30" t="s">
        <v>693</v>
      </c>
      <c r="B329" s="30" t="s">
        <v>694</v>
      </c>
      <c r="C329" s="31">
        <v>36488</v>
      </c>
      <c r="D329" s="30" t="s">
        <v>20</v>
      </c>
      <c r="E329" s="30" t="s">
        <v>40</v>
      </c>
      <c r="F329" s="30" t="s">
        <v>21</v>
      </c>
      <c r="J329" s="46"/>
    </row>
    <row r="330" spans="1:10">
      <c r="A330" s="30" t="s">
        <v>695</v>
      </c>
      <c r="B330" s="30" t="s">
        <v>696</v>
      </c>
      <c r="C330" s="31">
        <v>36489</v>
      </c>
      <c r="D330" s="30" t="s">
        <v>20</v>
      </c>
      <c r="E330" s="30" t="s">
        <v>40</v>
      </c>
      <c r="F330" s="30" t="s">
        <v>21</v>
      </c>
      <c r="J330" s="46"/>
    </row>
    <row r="331" spans="1:10">
      <c r="A331" s="30" t="s">
        <v>697</v>
      </c>
      <c r="B331" s="30" t="s">
        <v>698</v>
      </c>
      <c r="C331" s="31">
        <v>36490</v>
      </c>
      <c r="D331" s="30" t="s">
        <v>20</v>
      </c>
      <c r="E331" s="30" t="s">
        <v>40</v>
      </c>
      <c r="F331" s="30" t="s">
        <v>21</v>
      </c>
      <c r="J331" s="46"/>
    </row>
    <row r="332" spans="1:10">
      <c r="A332" s="30" t="s">
        <v>699</v>
      </c>
      <c r="B332" s="30" t="s">
        <v>700</v>
      </c>
      <c r="C332" s="31">
        <v>36491</v>
      </c>
      <c r="D332" s="30" t="s">
        <v>20</v>
      </c>
      <c r="E332" s="30" t="s">
        <v>40</v>
      </c>
      <c r="F332" s="30" t="s">
        <v>21</v>
      </c>
      <c r="J332" s="46"/>
    </row>
    <row r="333" spans="1:10">
      <c r="A333" s="30" t="s">
        <v>701</v>
      </c>
      <c r="B333" s="30" t="s">
        <v>702</v>
      </c>
      <c r="C333" s="31">
        <v>36492</v>
      </c>
      <c r="D333" s="30" t="s">
        <v>20</v>
      </c>
      <c r="E333" s="30" t="s">
        <v>40</v>
      </c>
      <c r="F333" s="30" t="s">
        <v>21</v>
      </c>
      <c r="J333" s="46"/>
    </row>
    <row r="334" spans="1:10">
      <c r="A334" s="30" t="s">
        <v>703</v>
      </c>
      <c r="B334" s="30" t="s">
        <v>704</v>
      </c>
      <c r="C334" s="31">
        <v>36493</v>
      </c>
      <c r="D334" s="30" t="s">
        <v>20</v>
      </c>
      <c r="E334" s="30" t="s">
        <v>40</v>
      </c>
      <c r="F334" s="30" t="s">
        <v>25</v>
      </c>
      <c r="J334" s="46"/>
    </row>
    <row r="335" spans="1:10">
      <c r="A335" s="30" t="s">
        <v>705</v>
      </c>
      <c r="B335" s="30" t="s">
        <v>706</v>
      </c>
      <c r="C335" s="31">
        <v>36494</v>
      </c>
      <c r="D335" s="30" t="s">
        <v>20</v>
      </c>
      <c r="E335" s="30" t="s">
        <v>40</v>
      </c>
      <c r="F335" s="30" t="s">
        <v>21</v>
      </c>
      <c r="J335" s="46"/>
    </row>
    <row r="336" spans="1:10">
      <c r="A336" s="30" t="s">
        <v>707</v>
      </c>
      <c r="B336" s="30" t="s">
        <v>708</v>
      </c>
      <c r="C336" s="31">
        <v>36495</v>
      </c>
      <c r="D336" s="30" t="s">
        <v>20</v>
      </c>
      <c r="E336" s="30" t="s">
        <v>40</v>
      </c>
      <c r="F336" s="30" t="s">
        <v>21</v>
      </c>
      <c r="J336" s="46"/>
    </row>
    <row r="337" spans="1:10">
      <c r="A337" s="30" t="s">
        <v>709</v>
      </c>
      <c r="B337" s="30" t="s">
        <v>710</v>
      </c>
      <c r="C337" s="31">
        <v>36496</v>
      </c>
      <c r="D337" s="30" t="s">
        <v>20</v>
      </c>
      <c r="E337" s="30" t="s">
        <v>40</v>
      </c>
      <c r="F337" s="30" t="s">
        <v>25</v>
      </c>
      <c r="J337" s="46"/>
    </row>
    <row r="338" spans="1:10">
      <c r="A338" s="30" t="s">
        <v>711</v>
      </c>
      <c r="B338" s="30" t="s">
        <v>712</v>
      </c>
      <c r="C338" s="31">
        <v>36497</v>
      </c>
      <c r="D338" s="30" t="s">
        <v>20</v>
      </c>
      <c r="E338" s="30" t="s">
        <v>40</v>
      </c>
      <c r="F338" s="30" t="s">
        <v>21</v>
      </c>
      <c r="J338" s="46"/>
    </row>
    <row r="339" spans="1:10">
      <c r="A339" s="30" t="s">
        <v>713</v>
      </c>
      <c r="B339" s="30" t="s">
        <v>714</v>
      </c>
      <c r="C339" s="31">
        <v>36498</v>
      </c>
      <c r="D339" s="30" t="s">
        <v>20</v>
      </c>
      <c r="E339" s="30" t="s">
        <v>40</v>
      </c>
      <c r="F339" s="30" t="s">
        <v>21</v>
      </c>
      <c r="J339" s="46"/>
    </row>
    <row r="340" spans="1:10">
      <c r="A340" s="30" t="s">
        <v>715</v>
      </c>
      <c r="B340" s="30" t="s">
        <v>716</v>
      </c>
      <c r="C340" s="31">
        <v>36499</v>
      </c>
      <c r="D340" s="30" t="s">
        <v>20</v>
      </c>
      <c r="E340" s="30" t="s">
        <v>40</v>
      </c>
      <c r="F340" s="30" t="s">
        <v>21</v>
      </c>
      <c r="J340" s="46"/>
    </row>
    <row r="341" spans="1:10">
      <c r="A341" s="30" t="s">
        <v>717</v>
      </c>
      <c r="B341" s="30" t="s">
        <v>718</v>
      </c>
      <c r="C341" s="31">
        <v>36500</v>
      </c>
      <c r="D341" s="30" t="s">
        <v>20</v>
      </c>
      <c r="E341" s="30" t="s">
        <v>40</v>
      </c>
      <c r="F341" s="30" t="s">
        <v>21</v>
      </c>
      <c r="J341" s="46"/>
    </row>
    <row r="342" spans="1:10">
      <c r="A342" s="30" t="s">
        <v>719</v>
      </c>
      <c r="B342" s="30" t="s">
        <v>720</v>
      </c>
      <c r="C342" s="31">
        <v>36501</v>
      </c>
      <c r="D342" s="30" t="s">
        <v>20</v>
      </c>
      <c r="E342" s="30" t="s">
        <v>40</v>
      </c>
      <c r="F342" s="30" t="s">
        <v>21</v>
      </c>
      <c r="J342" s="46"/>
    </row>
    <row r="343" spans="1:10">
      <c r="A343" s="30" t="s">
        <v>721</v>
      </c>
      <c r="B343" s="30" t="s">
        <v>722</v>
      </c>
      <c r="C343" s="31">
        <v>36502</v>
      </c>
      <c r="D343" s="30" t="s">
        <v>20</v>
      </c>
      <c r="E343" s="30" t="s">
        <v>40</v>
      </c>
      <c r="F343" s="30" t="s">
        <v>21</v>
      </c>
      <c r="J343" s="46"/>
    </row>
    <row r="344" spans="1:10">
      <c r="A344" s="30" t="s">
        <v>723</v>
      </c>
      <c r="B344" s="30" t="s">
        <v>724</v>
      </c>
      <c r="C344" s="31">
        <v>36503</v>
      </c>
      <c r="D344" s="30" t="s">
        <v>20</v>
      </c>
      <c r="E344" s="30" t="s">
        <v>40</v>
      </c>
      <c r="F344" s="30" t="s">
        <v>21</v>
      </c>
      <c r="J344" s="46"/>
    </row>
    <row r="345" spans="1:10">
      <c r="A345" s="30" t="s">
        <v>725</v>
      </c>
      <c r="B345" s="30" t="s">
        <v>726</v>
      </c>
      <c r="C345" s="31">
        <v>36504</v>
      </c>
      <c r="D345" s="30" t="s">
        <v>20</v>
      </c>
      <c r="E345" s="30" t="s">
        <v>40</v>
      </c>
      <c r="F345" s="30" t="s">
        <v>21</v>
      </c>
      <c r="J345" s="46"/>
    </row>
    <row r="346" spans="1:10">
      <c r="A346" s="30" t="s">
        <v>727</v>
      </c>
      <c r="B346" s="30" t="s">
        <v>728</v>
      </c>
      <c r="C346" s="31">
        <v>36505</v>
      </c>
      <c r="D346" s="30" t="s">
        <v>20</v>
      </c>
      <c r="E346" s="30" t="s">
        <v>40</v>
      </c>
      <c r="F346" s="30" t="s">
        <v>21</v>
      </c>
      <c r="J346" s="46"/>
    </row>
    <row r="347" spans="1:10">
      <c r="A347" s="30" t="s">
        <v>729</v>
      </c>
      <c r="B347" s="30" t="s">
        <v>730</v>
      </c>
      <c r="C347" s="31">
        <v>36506</v>
      </c>
      <c r="D347" s="30" t="s">
        <v>20</v>
      </c>
      <c r="E347" s="30" t="s">
        <v>40</v>
      </c>
      <c r="F347" s="30" t="s">
        <v>25</v>
      </c>
      <c r="J347" s="46"/>
    </row>
    <row r="348" spans="1:10">
      <c r="A348" s="30" t="s">
        <v>731</v>
      </c>
      <c r="B348" s="30" t="s">
        <v>732</v>
      </c>
      <c r="C348" s="31">
        <v>36507</v>
      </c>
      <c r="D348" s="30" t="s">
        <v>20</v>
      </c>
      <c r="E348" s="30" t="s">
        <v>40</v>
      </c>
      <c r="F348" s="30" t="s">
        <v>21</v>
      </c>
      <c r="J348" s="46"/>
    </row>
    <row r="349" spans="1:10">
      <c r="A349" s="30" t="s">
        <v>733</v>
      </c>
      <c r="B349" s="30" t="s">
        <v>734</v>
      </c>
      <c r="C349" s="31">
        <v>36508</v>
      </c>
      <c r="D349" s="30" t="s">
        <v>20</v>
      </c>
      <c r="E349" s="30" t="s">
        <v>40</v>
      </c>
      <c r="F349" s="30" t="s">
        <v>21</v>
      </c>
      <c r="J349" s="46"/>
    </row>
    <row r="350" spans="1:10">
      <c r="A350" s="30" t="s">
        <v>735</v>
      </c>
      <c r="B350" s="30" t="s">
        <v>736</v>
      </c>
      <c r="C350" s="31">
        <v>36509</v>
      </c>
      <c r="D350" s="30" t="s">
        <v>20</v>
      </c>
      <c r="E350" s="30" t="s">
        <v>40</v>
      </c>
      <c r="F350" s="30" t="s">
        <v>21</v>
      </c>
      <c r="J350" s="46"/>
    </row>
    <row r="351" spans="1:10">
      <c r="A351" s="30" t="s">
        <v>737</v>
      </c>
      <c r="B351" s="30" t="s">
        <v>738</v>
      </c>
      <c r="C351" s="31">
        <v>36510</v>
      </c>
      <c r="D351" s="30" t="s">
        <v>20</v>
      </c>
      <c r="E351" s="30" t="s">
        <v>40</v>
      </c>
      <c r="F351" s="30" t="s">
        <v>25</v>
      </c>
      <c r="J351" s="46"/>
    </row>
    <row r="352" spans="1:10">
      <c r="A352" s="30" t="s">
        <v>739</v>
      </c>
      <c r="B352" s="30" t="s">
        <v>740</v>
      </c>
      <c r="C352" s="31">
        <v>36511</v>
      </c>
      <c r="D352" s="30" t="s">
        <v>20</v>
      </c>
      <c r="E352" s="30" t="s">
        <v>40</v>
      </c>
      <c r="F352" s="30" t="s">
        <v>25</v>
      </c>
      <c r="J352" s="46"/>
    </row>
    <row r="353" spans="1:10">
      <c r="A353" s="30" t="s">
        <v>741</v>
      </c>
      <c r="B353" s="30" t="s">
        <v>742</v>
      </c>
      <c r="C353" s="31">
        <v>36512</v>
      </c>
      <c r="D353" s="30" t="s">
        <v>20</v>
      </c>
      <c r="E353" s="30" t="s">
        <v>40</v>
      </c>
      <c r="F353" s="30" t="s">
        <v>25</v>
      </c>
      <c r="J353" s="46"/>
    </row>
    <row r="354" spans="1:10">
      <c r="A354" s="30" t="s">
        <v>743</v>
      </c>
      <c r="B354" s="30" t="s">
        <v>744</v>
      </c>
      <c r="C354" s="31">
        <v>36513</v>
      </c>
      <c r="D354" s="30" t="s">
        <v>20</v>
      </c>
      <c r="E354" s="30" t="s">
        <v>40</v>
      </c>
      <c r="F354" s="30" t="s">
        <v>21</v>
      </c>
      <c r="J354" s="46"/>
    </row>
    <row r="355" spans="1:10">
      <c r="A355" s="30" t="s">
        <v>745</v>
      </c>
      <c r="B355" s="30" t="s">
        <v>746</v>
      </c>
      <c r="C355" s="31">
        <v>36514</v>
      </c>
      <c r="D355" s="30" t="s">
        <v>20</v>
      </c>
      <c r="E355" s="30" t="s">
        <v>40</v>
      </c>
      <c r="F355" s="30" t="s">
        <v>21</v>
      </c>
      <c r="J355" s="46"/>
    </row>
    <row r="356" spans="1:10">
      <c r="A356" s="30" t="s">
        <v>747</v>
      </c>
      <c r="B356" s="30" t="s">
        <v>748</v>
      </c>
      <c r="C356" s="31">
        <v>36515</v>
      </c>
      <c r="D356" s="30" t="s">
        <v>20</v>
      </c>
      <c r="E356" s="30" t="s">
        <v>40</v>
      </c>
      <c r="F356" s="30" t="s">
        <v>25</v>
      </c>
      <c r="J356" s="46"/>
    </row>
    <row r="357" spans="1:10">
      <c r="A357" s="30" t="s">
        <v>749</v>
      </c>
      <c r="B357" s="30" t="s">
        <v>750</v>
      </c>
      <c r="C357" s="31">
        <v>36516</v>
      </c>
      <c r="D357" s="30" t="s">
        <v>20</v>
      </c>
      <c r="E357" s="30" t="s">
        <v>40</v>
      </c>
      <c r="F357" s="30" t="s">
        <v>21</v>
      </c>
      <c r="J357" s="46"/>
    </row>
    <row r="358" spans="1:10">
      <c r="A358" s="30" t="s">
        <v>751</v>
      </c>
      <c r="B358" s="30" t="s">
        <v>752</v>
      </c>
      <c r="C358" s="31">
        <v>36517</v>
      </c>
      <c r="D358" s="30" t="s">
        <v>20</v>
      </c>
      <c r="E358" s="30" t="s">
        <v>40</v>
      </c>
      <c r="F358" s="30" t="s">
        <v>21</v>
      </c>
      <c r="J358" s="46"/>
    </row>
    <row r="359" spans="1:10">
      <c r="A359" s="30" t="s">
        <v>753</v>
      </c>
      <c r="B359" s="30" t="s">
        <v>754</v>
      </c>
      <c r="C359" s="31">
        <v>36518</v>
      </c>
      <c r="D359" s="30" t="s">
        <v>20</v>
      </c>
      <c r="E359" s="30" t="s">
        <v>40</v>
      </c>
      <c r="F359" s="30" t="s">
        <v>25</v>
      </c>
      <c r="J359" s="46"/>
    </row>
    <row r="360" spans="1:10">
      <c r="A360" s="30" t="s">
        <v>755</v>
      </c>
      <c r="B360" s="30" t="s">
        <v>756</v>
      </c>
      <c r="C360" s="31">
        <v>36519</v>
      </c>
      <c r="D360" s="30" t="s">
        <v>20</v>
      </c>
      <c r="E360" s="30" t="s">
        <v>40</v>
      </c>
      <c r="F360" s="30" t="s">
        <v>25</v>
      </c>
      <c r="J360" s="46"/>
    </row>
    <row r="361" spans="1:10">
      <c r="A361" s="30" t="s">
        <v>757</v>
      </c>
      <c r="B361" s="30" t="s">
        <v>758</v>
      </c>
      <c r="C361" s="31">
        <v>36520</v>
      </c>
      <c r="D361" s="30" t="s">
        <v>20</v>
      </c>
      <c r="E361" s="30" t="s">
        <v>40</v>
      </c>
      <c r="F361" s="30" t="s">
        <v>21</v>
      </c>
      <c r="J361" s="46"/>
    </row>
    <row r="362" spans="1:10">
      <c r="A362" s="30" t="s">
        <v>759</v>
      </c>
      <c r="B362" s="30" t="s">
        <v>760</v>
      </c>
      <c r="C362" s="31">
        <v>36521</v>
      </c>
      <c r="D362" s="30" t="s">
        <v>20</v>
      </c>
      <c r="E362" s="30" t="s">
        <v>40</v>
      </c>
      <c r="F362" s="30" t="s">
        <v>21</v>
      </c>
      <c r="J362" s="46"/>
    </row>
    <row r="363" spans="1:10">
      <c r="A363" s="30" t="s">
        <v>761</v>
      </c>
      <c r="B363" s="30" t="s">
        <v>762</v>
      </c>
      <c r="C363" s="31">
        <v>36522</v>
      </c>
      <c r="D363" s="30" t="s">
        <v>20</v>
      </c>
      <c r="E363" s="30" t="s">
        <v>40</v>
      </c>
      <c r="F363" s="30" t="s">
        <v>25</v>
      </c>
      <c r="J363" s="46"/>
    </row>
    <row r="364" spans="1:10">
      <c r="A364" s="30" t="s">
        <v>763</v>
      </c>
      <c r="B364" s="30" t="s">
        <v>764</v>
      </c>
      <c r="C364" s="31">
        <v>36523</v>
      </c>
      <c r="D364" s="30" t="s">
        <v>20</v>
      </c>
      <c r="E364" s="30" t="s">
        <v>40</v>
      </c>
      <c r="F364" s="30" t="s">
        <v>21</v>
      </c>
      <c r="J364" s="46"/>
    </row>
    <row r="365" spans="1:10">
      <c r="A365" s="30" t="s">
        <v>765</v>
      </c>
      <c r="B365" s="30" t="s">
        <v>766</v>
      </c>
      <c r="C365" s="31">
        <v>36524</v>
      </c>
      <c r="D365" s="30" t="s">
        <v>20</v>
      </c>
      <c r="E365" s="30" t="s">
        <v>40</v>
      </c>
      <c r="F365" s="30" t="s">
        <v>24</v>
      </c>
      <c r="J365" s="46"/>
    </row>
    <row r="366" spans="1:10">
      <c r="A366" s="30" t="s">
        <v>767</v>
      </c>
      <c r="B366" s="30" t="s">
        <v>768</v>
      </c>
      <c r="C366" s="31">
        <v>36525</v>
      </c>
      <c r="D366" s="30" t="s">
        <v>20</v>
      </c>
      <c r="E366" s="30" t="s">
        <v>40</v>
      </c>
      <c r="F366" s="30" t="s">
        <v>25</v>
      </c>
      <c r="J366" s="46"/>
    </row>
    <row r="367" spans="1:10">
      <c r="A367" s="30" t="s">
        <v>769</v>
      </c>
      <c r="B367" s="30" t="s">
        <v>770</v>
      </c>
      <c r="C367" s="31">
        <v>36526</v>
      </c>
      <c r="D367" s="30" t="s">
        <v>20</v>
      </c>
      <c r="E367" s="30" t="s">
        <v>40</v>
      </c>
      <c r="F367" s="30" t="s">
        <v>21</v>
      </c>
      <c r="J367" s="46"/>
    </row>
    <row r="368" spans="1:10">
      <c r="A368" s="30" t="s">
        <v>771</v>
      </c>
      <c r="B368" s="30" t="s">
        <v>772</v>
      </c>
      <c r="C368" s="31">
        <v>36527</v>
      </c>
      <c r="D368" s="30" t="s">
        <v>20</v>
      </c>
      <c r="E368" s="30" t="s">
        <v>40</v>
      </c>
      <c r="F368" s="30" t="s">
        <v>21</v>
      </c>
      <c r="J368" s="46"/>
    </row>
    <row r="369" spans="1:10">
      <c r="A369" s="30" t="s">
        <v>773</v>
      </c>
      <c r="B369" s="30" t="s">
        <v>774</v>
      </c>
      <c r="C369" s="31">
        <v>36528</v>
      </c>
      <c r="D369" s="30" t="s">
        <v>20</v>
      </c>
      <c r="E369" s="30" t="s">
        <v>40</v>
      </c>
      <c r="F369" s="30" t="s">
        <v>25</v>
      </c>
      <c r="J369" s="46"/>
    </row>
    <row r="370" spans="1:10">
      <c r="A370" s="30" t="s">
        <v>775</v>
      </c>
      <c r="B370" s="30" t="s">
        <v>776</v>
      </c>
      <c r="C370" s="31">
        <v>36529</v>
      </c>
      <c r="D370" s="30" t="s">
        <v>20</v>
      </c>
      <c r="E370" s="30" t="s">
        <v>40</v>
      </c>
      <c r="F370" s="30" t="s">
        <v>21</v>
      </c>
      <c r="J370" s="46"/>
    </row>
    <row r="371" spans="1:10">
      <c r="A371" s="30" t="s">
        <v>777</v>
      </c>
      <c r="B371" s="30" t="s">
        <v>778</v>
      </c>
      <c r="C371" s="31">
        <v>36530</v>
      </c>
      <c r="D371" s="30" t="s">
        <v>20</v>
      </c>
      <c r="E371" s="30" t="s">
        <v>40</v>
      </c>
      <c r="F371" s="30" t="s">
        <v>21</v>
      </c>
      <c r="J371" s="46"/>
    </row>
    <row r="372" spans="1:10">
      <c r="A372" s="30" t="s">
        <v>779</v>
      </c>
      <c r="B372" s="30" t="s">
        <v>780</v>
      </c>
      <c r="C372" s="31">
        <v>36531</v>
      </c>
      <c r="D372" s="30" t="s">
        <v>20</v>
      </c>
      <c r="E372" s="30" t="s">
        <v>40</v>
      </c>
      <c r="F372" s="30" t="s">
        <v>21</v>
      </c>
      <c r="J372" s="46"/>
    </row>
    <row r="373" spans="1:10">
      <c r="A373" s="30" t="s">
        <v>781</v>
      </c>
      <c r="B373" s="30" t="s">
        <v>782</v>
      </c>
      <c r="C373" s="31">
        <v>36532</v>
      </c>
      <c r="D373" s="30" t="s">
        <v>20</v>
      </c>
      <c r="E373" s="30" t="s">
        <v>40</v>
      </c>
      <c r="F373" s="30" t="s">
        <v>21</v>
      </c>
      <c r="J373" s="46"/>
    </row>
    <row r="374" spans="1:10">
      <c r="A374" s="30" t="s">
        <v>783</v>
      </c>
      <c r="B374" s="30" t="s">
        <v>784</v>
      </c>
      <c r="C374" s="31">
        <v>36533</v>
      </c>
      <c r="D374" s="30" t="s">
        <v>20</v>
      </c>
      <c r="E374" s="30" t="s">
        <v>40</v>
      </c>
      <c r="F374" s="30" t="s">
        <v>21</v>
      </c>
      <c r="J374" s="46"/>
    </row>
    <row r="375" spans="1:10">
      <c r="A375" s="30" t="s">
        <v>785</v>
      </c>
      <c r="B375" s="30" t="s">
        <v>786</v>
      </c>
      <c r="C375" s="31">
        <v>36534</v>
      </c>
      <c r="D375" s="30" t="s">
        <v>20</v>
      </c>
      <c r="E375" s="30" t="s">
        <v>40</v>
      </c>
      <c r="F375" s="30" t="s">
        <v>21</v>
      </c>
      <c r="J375" s="46"/>
    </row>
    <row r="376" spans="1:10">
      <c r="A376" s="30" t="s">
        <v>787</v>
      </c>
      <c r="B376" s="30" t="s">
        <v>788</v>
      </c>
      <c r="C376" s="31">
        <v>36535</v>
      </c>
      <c r="D376" s="30" t="s">
        <v>20</v>
      </c>
      <c r="E376" s="30" t="s">
        <v>40</v>
      </c>
      <c r="F376" s="30" t="s">
        <v>21</v>
      </c>
      <c r="J376" s="46"/>
    </row>
    <row r="377" spans="1:10">
      <c r="A377" s="30" t="s">
        <v>789</v>
      </c>
      <c r="B377" s="30" t="s">
        <v>790</v>
      </c>
      <c r="C377" s="31">
        <v>36536</v>
      </c>
      <c r="D377" s="30" t="s">
        <v>20</v>
      </c>
      <c r="E377" s="30" t="s">
        <v>40</v>
      </c>
      <c r="F377" s="30" t="s">
        <v>21</v>
      </c>
      <c r="J377" s="46"/>
    </row>
    <row r="378" spans="1:10">
      <c r="A378" s="30" t="s">
        <v>791</v>
      </c>
      <c r="B378" s="30" t="s">
        <v>792</v>
      </c>
      <c r="C378" s="31">
        <v>36537</v>
      </c>
      <c r="D378" s="30" t="s">
        <v>20</v>
      </c>
      <c r="E378" s="30" t="s">
        <v>40</v>
      </c>
      <c r="F378" s="30" t="s">
        <v>21</v>
      </c>
      <c r="J378" s="46"/>
    </row>
    <row r="379" spans="1:10">
      <c r="A379" s="30" t="s">
        <v>793</v>
      </c>
      <c r="B379" s="30" t="s">
        <v>794</v>
      </c>
      <c r="C379" s="31">
        <v>36538</v>
      </c>
      <c r="D379" s="30" t="s">
        <v>20</v>
      </c>
      <c r="E379" s="30" t="s">
        <v>40</v>
      </c>
      <c r="F379" s="30" t="s">
        <v>21</v>
      </c>
      <c r="J379" s="46"/>
    </row>
    <row r="380" spans="1:10">
      <c r="A380" s="30" t="s">
        <v>795</v>
      </c>
      <c r="B380" s="30" t="s">
        <v>796</v>
      </c>
      <c r="C380" s="31">
        <v>36539</v>
      </c>
      <c r="D380" s="30" t="s">
        <v>20</v>
      </c>
      <c r="E380" s="30" t="s">
        <v>40</v>
      </c>
      <c r="F380" s="30" t="s">
        <v>24</v>
      </c>
      <c r="J380" s="46"/>
    </row>
    <row r="381" spans="1:10">
      <c r="A381" s="30" t="s">
        <v>797</v>
      </c>
      <c r="B381" s="30" t="s">
        <v>798</v>
      </c>
      <c r="C381" s="31">
        <v>36540</v>
      </c>
      <c r="D381" s="30" t="s">
        <v>20</v>
      </c>
      <c r="E381" s="30" t="s">
        <v>40</v>
      </c>
      <c r="F381" s="30" t="s">
        <v>21</v>
      </c>
      <c r="J381" s="46"/>
    </row>
    <row r="382" spans="1:10">
      <c r="A382" s="30" t="s">
        <v>799</v>
      </c>
      <c r="B382" s="30" t="s">
        <v>800</v>
      </c>
      <c r="C382" s="31">
        <v>36541</v>
      </c>
      <c r="D382" s="30" t="s">
        <v>20</v>
      </c>
      <c r="E382" s="30" t="s">
        <v>40</v>
      </c>
      <c r="F382" s="30" t="s">
        <v>21</v>
      </c>
      <c r="J382" s="46"/>
    </row>
    <row r="383" spans="1:10">
      <c r="A383" s="30" t="s">
        <v>801</v>
      </c>
      <c r="B383" s="30" t="s">
        <v>802</v>
      </c>
      <c r="C383" s="31">
        <v>36542</v>
      </c>
      <c r="D383" s="30" t="s">
        <v>20</v>
      </c>
      <c r="E383" s="30" t="s">
        <v>40</v>
      </c>
      <c r="F383" s="30" t="s">
        <v>21</v>
      </c>
      <c r="J383" s="46"/>
    </row>
    <row r="384" spans="1:10">
      <c r="A384" s="30" t="s">
        <v>803</v>
      </c>
      <c r="B384" s="30" t="s">
        <v>804</v>
      </c>
      <c r="C384" s="31">
        <v>36543</v>
      </c>
      <c r="D384" s="30" t="s">
        <v>20</v>
      </c>
      <c r="E384" s="30" t="s">
        <v>40</v>
      </c>
      <c r="F384" s="30" t="s">
        <v>21</v>
      </c>
      <c r="J384" s="46"/>
    </row>
    <row r="385" spans="1:10">
      <c r="A385" s="30" t="s">
        <v>805</v>
      </c>
      <c r="B385" s="30" t="s">
        <v>806</v>
      </c>
      <c r="C385" s="31">
        <v>36544</v>
      </c>
      <c r="D385" s="30" t="s">
        <v>20</v>
      </c>
      <c r="E385" s="30" t="s">
        <v>40</v>
      </c>
      <c r="F385" s="30" t="s">
        <v>21</v>
      </c>
      <c r="J385" s="46"/>
    </row>
    <row r="386" spans="1:10">
      <c r="A386" s="30" t="s">
        <v>807</v>
      </c>
      <c r="B386" s="30" t="s">
        <v>808</v>
      </c>
      <c r="C386" s="31">
        <v>36545</v>
      </c>
      <c r="D386" s="30" t="s">
        <v>20</v>
      </c>
      <c r="E386" s="30" t="s">
        <v>40</v>
      </c>
      <c r="F386" s="30" t="s">
        <v>21</v>
      </c>
      <c r="J386" s="46"/>
    </row>
    <row r="387" spans="1:10">
      <c r="A387" s="30" t="s">
        <v>809</v>
      </c>
      <c r="B387" s="30" t="s">
        <v>810</v>
      </c>
      <c r="C387" s="31">
        <v>36546</v>
      </c>
      <c r="D387" s="30" t="s">
        <v>20</v>
      </c>
      <c r="E387" s="30" t="s">
        <v>40</v>
      </c>
      <c r="F387" s="30" t="s">
        <v>21</v>
      </c>
      <c r="J387" s="46"/>
    </row>
    <row r="388" spans="1:10">
      <c r="A388" s="30" t="s">
        <v>811</v>
      </c>
      <c r="B388" s="30" t="s">
        <v>812</v>
      </c>
      <c r="C388" s="31">
        <v>36547</v>
      </c>
      <c r="D388" s="30" t="s">
        <v>20</v>
      </c>
      <c r="E388" s="30" t="s">
        <v>40</v>
      </c>
      <c r="F388" s="30" t="s">
        <v>21</v>
      </c>
      <c r="J388" s="46"/>
    </row>
    <row r="389" spans="1:10">
      <c r="A389" s="30" t="s">
        <v>813</v>
      </c>
      <c r="B389" s="30" t="s">
        <v>814</v>
      </c>
      <c r="C389" s="31">
        <v>36548</v>
      </c>
      <c r="D389" s="30" t="s">
        <v>20</v>
      </c>
      <c r="E389" s="30" t="s">
        <v>40</v>
      </c>
      <c r="F389" s="30" t="s">
        <v>21</v>
      </c>
      <c r="J389" s="46"/>
    </row>
    <row r="390" spans="1:10">
      <c r="A390" s="30" t="s">
        <v>815</v>
      </c>
      <c r="B390" s="30" t="s">
        <v>816</v>
      </c>
      <c r="C390" s="31">
        <v>36549</v>
      </c>
      <c r="D390" s="30" t="s">
        <v>20</v>
      </c>
      <c r="E390" s="30" t="s">
        <v>40</v>
      </c>
      <c r="F390" s="30" t="s">
        <v>25</v>
      </c>
      <c r="J390" s="46"/>
    </row>
    <row r="391" spans="1:10">
      <c r="A391" s="30" t="s">
        <v>817</v>
      </c>
      <c r="B391" s="30" t="s">
        <v>818</v>
      </c>
      <c r="C391" s="31">
        <v>36550</v>
      </c>
      <c r="D391" s="30" t="s">
        <v>20</v>
      </c>
      <c r="E391" s="30" t="s">
        <v>40</v>
      </c>
      <c r="F391" s="30" t="s">
        <v>21</v>
      </c>
      <c r="J391" s="46"/>
    </row>
    <row r="392" spans="1:10">
      <c r="A392" s="30" t="s">
        <v>819</v>
      </c>
      <c r="B392" s="30" t="s">
        <v>820</v>
      </c>
      <c r="C392" s="31">
        <v>36551</v>
      </c>
      <c r="D392" s="30" t="s">
        <v>20</v>
      </c>
      <c r="E392" s="30" t="s">
        <v>40</v>
      </c>
      <c r="F392" s="30" t="s">
        <v>21</v>
      </c>
      <c r="J392" s="46"/>
    </row>
    <row r="393" spans="1:10">
      <c r="A393" s="30" t="s">
        <v>821</v>
      </c>
      <c r="B393" s="30" t="s">
        <v>822</v>
      </c>
      <c r="C393" s="31">
        <v>36552</v>
      </c>
      <c r="D393" s="30" t="s">
        <v>20</v>
      </c>
      <c r="E393" s="30" t="s">
        <v>40</v>
      </c>
      <c r="F393" s="30" t="s">
        <v>25</v>
      </c>
      <c r="J393" s="46"/>
    </row>
    <row r="394" spans="1:10">
      <c r="A394" s="30" t="s">
        <v>823</v>
      </c>
      <c r="B394" s="30" t="s">
        <v>824</v>
      </c>
      <c r="C394" s="31">
        <v>36553</v>
      </c>
      <c r="D394" s="30" t="s">
        <v>20</v>
      </c>
      <c r="E394" s="30" t="s">
        <v>40</v>
      </c>
      <c r="F394" s="30" t="s">
        <v>21</v>
      </c>
      <c r="J394" s="46"/>
    </row>
    <row r="395" spans="1:10">
      <c r="A395" s="30" t="s">
        <v>825</v>
      </c>
      <c r="B395" s="30" t="s">
        <v>826</v>
      </c>
      <c r="C395" s="31">
        <v>36554</v>
      </c>
      <c r="D395" s="30" t="s">
        <v>20</v>
      </c>
      <c r="E395" s="30" t="s">
        <v>40</v>
      </c>
      <c r="F395" s="30" t="s">
        <v>21</v>
      </c>
      <c r="J395" s="46"/>
    </row>
    <row r="396" spans="1:10">
      <c r="A396" s="30" t="s">
        <v>827</v>
      </c>
      <c r="B396" s="30" t="s">
        <v>828</v>
      </c>
      <c r="C396" s="31">
        <v>36555</v>
      </c>
      <c r="D396" s="30" t="s">
        <v>20</v>
      </c>
      <c r="E396" s="30" t="s">
        <v>40</v>
      </c>
      <c r="F396" s="30" t="s">
        <v>24</v>
      </c>
      <c r="J396" s="46"/>
    </row>
    <row r="397" spans="1:10">
      <c r="A397" s="30" t="s">
        <v>829</v>
      </c>
      <c r="B397" s="30" t="s">
        <v>830</v>
      </c>
      <c r="C397" s="31">
        <v>36556</v>
      </c>
      <c r="D397" s="30" t="s">
        <v>20</v>
      </c>
      <c r="E397" s="30" t="s">
        <v>40</v>
      </c>
      <c r="F397" s="30" t="s">
        <v>25</v>
      </c>
      <c r="J397" s="46"/>
    </row>
    <row r="398" spans="1:10">
      <c r="A398" s="30" t="s">
        <v>831</v>
      </c>
      <c r="B398" s="30" t="s">
        <v>832</v>
      </c>
      <c r="C398" s="31">
        <v>36557</v>
      </c>
      <c r="D398" s="30" t="s">
        <v>20</v>
      </c>
      <c r="E398" s="30" t="s">
        <v>40</v>
      </c>
      <c r="F398" s="30" t="s">
        <v>21</v>
      </c>
      <c r="J398" s="46"/>
    </row>
    <row r="399" spans="1:10">
      <c r="A399" s="30" t="s">
        <v>833</v>
      </c>
      <c r="B399" s="30" t="s">
        <v>834</v>
      </c>
      <c r="C399" s="31">
        <v>36558</v>
      </c>
      <c r="D399" s="30" t="s">
        <v>20</v>
      </c>
      <c r="E399" s="30" t="s">
        <v>40</v>
      </c>
      <c r="F399" s="30" t="s">
        <v>25</v>
      </c>
      <c r="J399" s="46"/>
    </row>
    <row r="400" spans="1:10">
      <c r="A400" s="30" t="s">
        <v>835</v>
      </c>
      <c r="B400" s="30" t="s">
        <v>836</v>
      </c>
      <c r="C400" s="31">
        <v>36559</v>
      </c>
      <c r="D400" s="30" t="s">
        <v>20</v>
      </c>
      <c r="E400" s="30" t="s">
        <v>40</v>
      </c>
      <c r="F400" s="30" t="s">
        <v>21</v>
      </c>
      <c r="J400" s="46"/>
    </row>
    <row r="401" spans="1:10">
      <c r="A401" s="30" t="s">
        <v>837</v>
      </c>
      <c r="B401" s="30" t="s">
        <v>838</v>
      </c>
      <c r="C401" s="31">
        <v>36560</v>
      </c>
      <c r="D401" s="30" t="s">
        <v>20</v>
      </c>
      <c r="E401" s="30" t="s">
        <v>40</v>
      </c>
      <c r="F401" s="30" t="s">
        <v>21</v>
      </c>
      <c r="J401" s="46"/>
    </row>
    <row r="402" spans="1:10">
      <c r="A402" s="30" t="s">
        <v>839</v>
      </c>
      <c r="B402" s="30" t="s">
        <v>840</v>
      </c>
      <c r="C402" s="31">
        <v>36561</v>
      </c>
      <c r="D402" s="30" t="s">
        <v>20</v>
      </c>
      <c r="E402" s="30" t="s">
        <v>40</v>
      </c>
      <c r="F402" s="30" t="s">
        <v>21</v>
      </c>
      <c r="J402" s="46"/>
    </row>
    <row r="403" spans="1:10">
      <c r="A403" s="30" t="s">
        <v>841</v>
      </c>
      <c r="B403" s="30" t="s">
        <v>842</v>
      </c>
      <c r="C403" s="31">
        <v>36562</v>
      </c>
      <c r="D403" s="30" t="s">
        <v>20</v>
      </c>
      <c r="E403" s="30" t="s">
        <v>40</v>
      </c>
      <c r="F403" s="30" t="s">
        <v>21</v>
      </c>
      <c r="J403" s="46"/>
    </row>
    <row r="404" spans="1:10">
      <c r="A404" s="30" t="s">
        <v>843</v>
      </c>
      <c r="B404" s="30" t="s">
        <v>844</v>
      </c>
      <c r="C404" s="31">
        <v>36563</v>
      </c>
      <c r="D404" s="30" t="s">
        <v>20</v>
      </c>
      <c r="E404" s="30" t="s">
        <v>40</v>
      </c>
      <c r="F404" s="30" t="s">
        <v>21</v>
      </c>
      <c r="J404" s="46"/>
    </row>
    <row r="405" spans="1:10">
      <c r="A405" s="30" t="s">
        <v>845</v>
      </c>
      <c r="B405" s="30" t="s">
        <v>846</v>
      </c>
      <c r="C405" s="31">
        <v>36564</v>
      </c>
      <c r="D405" s="30" t="s">
        <v>20</v>
      </c>
      <c r="E405" s="30" t="s">
        <v>40</v>
      </c>
      <c r="F405" s="30" t="s">
        <v>21</v>
      </c>
      <c r="J405" s="46"/>
    </row>
    <row r="406" spans="1:10">
      <c r="A406" s="30" t="s">
        <v>847</v>
      </c>
      <c r="B406" s="30" t="s">
        <v>848</v>
      </c>
      <c r="C406" s="31">
        <v>36565</v>
      </c>
      <c r="D406" s="30" t="s">
        <v>20</v>
      </c>
      <c r="E406" s="30" t="s">
        <v>40</v>
      </c>
      <c r="F406" s="30" t="s">
        <v>21</v>
      </c>
      <c r="J406" s="46"/>
    </row>
    <row r="407" spans="1:10">
      <c r="A407" s="30" t="s">
        <v>849</v>
      </c>
      <c r="B407" s="30" t="s">
        <v>850</v>
      </c>
      <c r="C407" s="31">
        <v>36566</v>
      </c>
      <c r="D407" s="30" t="s">
        <v>20</v>
      </c>
      <c r="E407" s="30" t="s">
        <v>40</v>
      </c>
      <c r="F407" s="30" t="s">
        <v>24</v>
      </c>
      <c r="J407" s="46"/>
    </row>
    <row r="408" spans="1:10">
      <c r="A408" s="30" t="s">
        <v>851</v>
      </c>
      <c r="B408" s="30" t="s">
        <v>852</v>
      </c>
      <c r="C408" s="31">
        <v>36567</v>
      </c>
      <c r="D408" s="30" t="s">
        <v>20</v>
      </c>
      <c r="E408" s="30" t="s">
        <v>40</v>
      </c>
      <c r="F408" s="30" t="s">
        <v>21</v>
      </c>
      <c r="J408" s="46"/>
    </row>
    <row r="409" spans="1:10">
      <c r="A409" s="30" t="s">
        <v>853</v>
      </c>
      <c r="B409" s="30" t="s">
        <v>854</v>
      </c>
      <c r="C409" s="31">
        <v>36568</v>
      </c>
      <c r="D409" s="30" t="s">
        <v>20</v>
      </c>
      <c r="E409" s="30" t="s">
        <v>40</v>
      </c>
      <c r="F409" s="30" t="s">
        <v>21</v>
      </c>
      <c r="J409" s="46"/>
    </row>
    <row r="410" spans="1:10">
      <c r="A410" s="30" t="s">
        <v>855</v>
      </c>
      <c r="B410" s="30" t="s">
        <v>856</v>
      </c>
      <c r="C410" s="31">
        <v>36569</v>
      </c>
      <c r="D410" s="30" t="s">
        <v>20</v>
      </c>
      <c r="E410" s="30" t="s">
        <v>40</v>
      </c>
      <c r="F410" s="30" t="s">
        <v>21</v>
      </c>
      <c r="J410" s="46"/>
    </row>
    <row r="411" spans="1:10">
      <c r="A411" s="30" t="s">
        <v>857</v>
      </c>
      <c r="B411" s="30" t="s">
        <v>858</v>
      </c>
      <c r="C411" s="31">
        <v>36570</v>
      </c>
      <c r="D411" s="30" t="s">
        <v>20</v>
      </c>
      <c r="E411" s="30" t="s">
        <v>40</v>
      </c>
      <c r="F411" s="30" t="s">
        <v>21</v>
      </c>
      <c r="J411" s="46"/>
    </row>
    <row r="412" spans="1:10">
      <c r="A412" s="30" t="s">
        <v>859</v>
      </c>
      <c r="B412" s="30" t="s">
        <v>860</v>
      </c>
      <c r="C412" s="31">
        <v>36571</v>
      </c>
      <c r="D412" s="30" t="s">
        <v>20</v>
      </c>
      <c r="E412" s="30" t="s">
        <v>40</v>
      </c>
      <c r="F412" s="30" t="s">
        <v>21</v>
      </c>
      <c r="J412" s="46"/>
    </row>
    <row r="413" spans="1:10">
      <c r="A413" s="30" t="s">
        <v>861</v>
      </c>
      <c r="B413" s="30" t="s">
        <v>862</v>
      </c>
      <c r="C413" s="31">
        <v>36572</v>
      </c>
      <c r="D413" s="30" t="s">
        <v>20</v>
      </c>
      <c r="E413" s="30" t="s">
        <v>40</v>
      </c>
      <c r="F413" s="30" t="s">
        <v>21</v>
      </c>
      <c r="J413" s="46"/>
    </row>
    <row r="414" spans="1:10">
      <c r="A414" s="30" t="s">
        <v>863</v>
      </c>
      <c r="B414" s="30" t="s">
        <v>864</v>
      </c>
      <c r="C414" s="31">
        <v>36573</v>
      </c>
      <c r="D414" s="30" t="s">
        <v>20</v>
      </c>
      <c r="E414" s="30" t="s">
        <v>40</v>
      </c>
      <c r="F414" s="30" t="s">
        <v>25</v>
      </c>
      <c r="J414" s="46"/>
    </row>
    <row r="415" spans="1:10">
      <c r="A415" s="30" t="s">
        <v>865</v>
      </c>
      <c r="B415" s="30" t="s">
        <v>866</v>
      </c>
      <c r="C415" s="31">
        <v>36574</v>
      </c>
      <c r="D415" s="30" t="s">
        <v>20</v>
      </c>
      <c r="E415" s="30" t="s">
        <v>40</v>
      </c>
      <c r="F415" s="30" t="s">
        <v>21</v>
      </c>
      <c r="J415" s="46"/>
    </row>
    <row r="416" spans="1:10">
      <c r="A416" s="30" t="s">
        <v>867</v>
      </c>
      <c r="B416" s="30" t="s">
        <v>868</v>
      </c>
      <c r="C416" s="31">
        <v>36575</v>
      </c>
      <c r="D416" s="30" t="s">
        <v>20</v>
      </c>
      <c r="E416" s="30" t="s">
        <v>40</v>
      </c>
      <c r="F416" s="30" t="s">
        <v>21</v>
      </c>
      <c r="J416" s="46"/>
    </row>
    <row r="417" spans="1:10">
      <c r="A417" s="30" t="s">
        <v>869</v>
      </c>
      <c r="B417" s="30" t="s">
        <v>870</v>
      </c>
      <c r="C417" s="31">
        <v>36576</v>
      </c>
      <c r="D417" s="30" t="s">
        <v>20</v>
      </c>
      <c r="E417" s="30" t="s">
        <v>40</v>
      </c>
      <c r="F417" s="30" t="s">
        <v>21</v>
      </c>
      <c r="J417" s="46"/>
    </row>
    <row r="418" spans="1:10">
      <c r="A418" s="30" t="s">
        <v>871</v>
      </c>
      <c r="B418" s="30" t="s">
        <v>872</v>
      </c>
      <c r="C418" s="31">
        <v>36577</v>
      </c>
      <c r="D418" s="30" t="s">
        <v>20</v>
      </c>
      <c r="E418" s="30" t="s">
        <v>40</v>
      </c>
      <c r="F418" s="30" t="s">
        <v>21</v>
      </c>
      <c r="J418" s="46"/>
    </row>
    <row r="419" spans="1:10">
      <c r="A419" s="30" t="s">
        <v>873</v>
      </c>
      <c r="B419" s="30" t="s">
        <v>874</v>
      </c>
      <c r="C419" s="31">
        <v>36578</v>
      </c>
      <c r="D419" s="30" t="s">
        <v>20</v>
      </c>
      <c r="E419" s="30" t="s">
        <v>40</v>
      </c>
      <c r="F419" s="30" t="s">
        <v>21</v>
      </c>
      <c r="J419" s="46"/>
    </row>
    <row r="420" spans="1:10">
      <c r="A420" s="30" t="s">
        <v>875</v>
      </c>
      <c r="B420" s="30" t="s">
        <v>876</v>
      </c>
      <c r="C420" s="31">
        <v>36579</v>
      </c>
      <c r="D420" s="30" t="s">
        <v>20</v>
      </c>
      <c r="E420" s="30" t="s">
        <v>40</v>
      </c>
      <c r="F420" s="30" t="s">
        <v>21</v>
      </c>
      <c r="J420" s="46"/>
    </row>
    <row r="421" spans="1:10">
      <c r="A421" s="30" t="s">
        <v>877</v>
      </c>
      <c r="B421" s="30" t="s">
        <v>878</v>
      </c>
      <c r="C421" s="31">
        <v>36580</v>
      </c>
      <c r="D421" s="30" t="s">
        <v>20</v>
      </c>
      <c r="E421" s="30" t="s">
        <v>40</v>
      </c>
      <c r="F421" s="30" t="s">
        <v>21</v>
      </c>
      <c r="J421" s="46"/>
    </row>
    <row r="422" spans="1:10">
      <c r="A422" s="30" t="s">
        <v>879</v>
      </c>
      <c r="B422" s="30" t="s">
        <v>880</v>
      </c>
      <c r="C422" s="31">
        <v>36581</v>
      </c>
      <c r="D422" s="30" t="s">
        <v>20</v>
      </c>
      <c r="E422" s="30" t="s">
        <v>40</v>
      </c>
      <c r="F422" s="30" t="s">
        <v>21</v>
      </c>
      <c r="J422" s="46"/>
    </row>
    <row r="423" spans="1:10">
      <c r="A423" s="30" t="s">
        <v>881</v>
      </c>
      <c r="B423" s="30" t="s">
        <v>882</v>
      </c>
      <c r="C423" s="31">
        <v>36582</v>
      </c>
      <c r="D423" s="30" t="s">
        <v>20</v>
      </c>
      <c r="E423" s="30" t="s">
        <v>40</v>
      </c>
      <c r="F423" s="30" t="s">
        <v>21</v>
      </c>
      <c r="J423" s="46"/>
    </row>
    <row r="424" spans="1:10">
      <c r="A424" s="30" t="s">
        <v>883</v>
      </c>
      <c r="B424" s="30" t="s">
        <v>884</v>
      </c>
      <c r="C424" s="31">
        <v>36583</v>
      </c>
      <c r="D424" s="30" t="s">
        <v>20</v>
      </c>
      <c r="E424" s="30" t="s">
        <v>40</v>
      </c>
      <c r="F424" s="30" t="s">
        <v>21</v>
      </c>
      <c r="J424" s="46"/>
    </row>
    <row r="425" spans="1:10">
      <c r="A425" s="30" t="s">
        <v>885</v>
      </c>
      <c r="B425" s="30" t="s">
        <v>886</v>
      </c>
      <c r="C425" s="31">
        <v>36584</v>
      </c>
      <c r="D425" s="30" t="s">
        <v>20</v>
      </c>
      <c r="E425" s="30" t="s">
        <v>40</v>
      </c>
      <c r="F425" s="30" t="s">
        <v>21</v>
      </c>
      <c r="J425" s="46"/>
    </row>
    <row r="426" spans="1:10">
      <c r="A426" s="30" t="s">
        <v>887</v>
      </c>
      <c r="B426" s="30" t="s">
        <v>888</v>
      </c>
      <c r="C426" s="31">
        <v>36585</v>
      </c>
      <c r="D426" s="30" t="s">
        <v>20</v>
      </c>
      <c r="E426" s="30" t="s">
        <v>40</v>
      </c>
      <c r="F426" s="30" t="s">
        <v>21</v>
      </c>
      <c r="J426" s="46"/>
    </row>
    <row r="427" spans="1:10">
      <c r="A427" s="30" t="s">
        <v>889</v>
      </c>
      <c r="B427" s="30" t="s">
        <v>890</v>
      </c>
      <c r="C427" s="31">
        <v>36586</v>
      </c>
      <c r="D427" s="30" t="s">
        <v>20</v>
      </c>
      <c r="E427" s="30" t="s">
        <v>40</v>
      </c>
      <c r="F427" s="30" t="s">
        <v>21</v>
      </c>
      <c r="J427" s="46"/>
    </row>
    <row r="428" spans="1:10">
      <c r="A428" s="30" t="s">
        <v>891</v>
      </c>
      <c r="B428" s="30" t="s">
        <v>892</v>
      </c>
      <c r="C428" s="31">
        <v>36587</v>
      </c>
      <c r="D428" s="30" t="s">
        <v>20</v>
      </c>
      <c r="E428" s="30" t="s">
        <v>40</v>
      </c>
      <c r="F428" s="30" t="s">
        <v>21</v>
      </c>
      <c r="J428" s="46"/>
    </row>
    <row r="429" spans="1:10">
      <c r="A429" s="30" t="s">
        <v>893</v>
      </c>
      <c r="B429" s="30" t="s">
        <v>894</v>
      </c>
      <c r="C429" s="31">
        <v>36588</v>
      </c>
      <c r="D429" s="30" t="s">
        <v>20</v>
      </c>
      <c r="E429" s="30" t="s">
        <v>40</v>
      </c>
      <c r="F429" s="30" t="s">
        <v>21</v>
      </c>
      <c r="J429" s="46"/>
    </row>
    <row r="430" spans="1:10">
      <c r="A430" s="30" t="s">
        <v>895</v>
      </c>
      <c r="B430" s="30" t="s">
        <v>896</v>
      </c>
      <c r="C430" s="31">
        <v>36589</v>
      </c>
      <c r="D430" s="30" t="s">
        <v>20</v>
      </c>
      <c r="E430" s="30" t="s">
        <v>40</v>
      </c>
      <c r="F430" s="30" t="s">
        <v>21</v>
      </c>
      <c r="J430" s="46"/>
    </row>
    <row r="431" spans="1:10">
      <c r="A431" s="30" t="s">
        <v>897</v>
      </c>
      <c r="B431" s="30" t="s">
        <v>898</v>
      </c>
      <c r="C431" s="31">
        <v>36590</v>
      </c>
      <c r="D431" s="30" t="s">
        <v>20</v>
      </c>
      <c r="E431" s="30" t="s">
        <v>40</v>
      </c>
      <c r="F431" s="30" t="s">
        <v>24</v>
      </c>
      <c r="J431" s="46"/>
    </row>
    <row r="432" spans="1:10">
      <c r="A432" s="30" t="s">
        <v>899</v>
      </c>
      <c r="B432" s="30" t="s">
        <v>900</v>
      </c>
      <c r="C432" s="31">
        <v>36591</v>
      </c>
      <c r="D432" s="30" t="s">
        <v>20</v>
      </c>
      <c r="E432" s="30" t="s">
        <v>40</v>
      </c>
      <c r="F432" s="30" t="s">
        <v>21</v>
      </c>
      <c r="J432" s="46"/>
    </row>
    <row r="433" spans="1:10">
      <c r="A433" s="30" t="s">
        <v>901</v>
      </c>
      <c r="B433" s="30" t="s">
        <v>902</v>
      </c>
      <c r="C433" s="31">
        <v>36592</v>
      </c>
      <c r="D433" s="30" t="s">
        <v>20</v>
      </c>
      <c r="E433" s="30" t="s">
        <v>40</v>
      </c>
      <c r="F433" s="30" t="s">
        <v>21</v>
      </c>
      <c r="J433" s="46"/>
    </row>
    <row r="434" spans="1:10">
      <c r="A434" s="30" t="s">
        <v>903</v>
      </c>
      <c r="B434" s="30" t="s">
        <v>904</v>
      </c>
      <c r="C434" s="31">
        <v>36593</v>
      </c>
      <c r="D434" s="30" t="s">
        <v>20</v>
      </c>
      <c r="E434" s="30" t="s">
        <v>40</v>
      </c>
      <c r="F434" s="30" t="s">
        <v>25</v>
      </c>
      <c r="J434" s="46"/>
    </row>
    <row r="435" spans="1:10">
      <c r="A435" s="30" t="s">
        <v>905</v>
      </c>
      <c r="B435" s="30" t="s">
        <v>906</v>
      </c>
      <c r="C435" s="31">
        <v>36594</v>
      </c>
      <c r="D435" s="30" t="s">
        <v>20</v>
      </c>
      <c r="E435" s="30" t="s">
        <v>40</v>
      </c>
      <c r="F435" s="30" t="s">
        <v>21</v>
      </c>
      <c r="J435" s="46"/>
    </row>
    <row r="436" spans="1:10">
      <c r="A436" s="30" t="s">
        <v>907</v>
      </c>
      <c r="B436" s="30" t="s">
        <v>908</v>
      </c>
      <c r="C436" s="31">
        <v>36595</v>
      </c>
      <c r="D436" s="30" t="s">
        <v>20</v>
      </c>
      <c r="E436" s="30" t="s">
        <v>40</v>
      </c>
      <c r="F436" s="30" t="s">
        <v>25</v>
      </c>
      <c r="J436" s="46"/>
    </row>
    <row r="437" spans="1:10">
      <c r="A437" s="30" t="s">
        <v>909</v>
      </c>
      <c r="B437" s="30" t="s">
        <v>910</v>
      </c>
      <c r="C437" s="31">
        <v>36596</v>
      </c>
      <c r="D437" s="30" t="s">
        <v>20</v>
      </c>
      <c r="E437" s="30" t="s">
        <v>40</v>
      </c>
      <c r="F437" s="30" t="s">
        <v>24</v>
      </c>
      <c r="J437" s="46"/>
    </row>
    <row r="438" spans="1:10">
      <c r="A438" s="30" t="s">
        <v>911</v>
      </c>
      <c r="B438" s="30" t="s">
        <v>912</v>
      </c>
      <c r="C438" s="31">
        <v>36597</v>
      </c>
      <c r="D438" s="30" t="s">
        <v>20</v>
      </c>
      <c r="E438" s="30" t="s">
        <v>40</v>
      </c>
      <c r="F438" s="30" t="s">
        <v>21</v>
      </c>
      <c r="J438" s="46"/>
    </row>
    <row r="439" spans="1:10">
      <c r="A439" s="30" t="s">
        <v>913</v>
      </c>
      <c r="B439" s="30" t="s">
        <v>914</v>
      </c>
      <c r="C439" s="31">
        <v>36598</v>
      </c>
      <c r="D439" s="30" t="s">
        <v>20</v>
      </c>
      <c r="E439" s="30" t="s">
        <v>40</v>
      </c>
      <c r="F439" s="30" t="s">
        <v>25</v>
      </c>
      <c r="J439" s="46"/>
    </row>
    <row r="440" spans="1:10">
      <c r="A440" s="30" t="s">
        <v>915</v>
      </c>
      <c r="B440" s="30" t="s">
        <v>916</v>
      </c>
      <c r="C440" s="31">
        <v>36599</v>
      </c>
      <c r="D440" s="30" t="s">
        <v>20</v>
      </c>
      <c r="E440" s="30" t="s">
        <v>40</v>
      </c>
      <c r="F440" s="30" t="s">
        <v>21</v>
      </c>
      <c r="J440" s="46"/>
    </row>
    <row r="441" spans="1:10">
      <c r="A441" s="30" t="s">
        <v>917</v>
      </c>
      <c r="B441" s="30" t="s">
        <v>918</v>
      </c>
      <c r="C441" s="31">
        <v>36600</v>
      </c>
      <c r="D441" s="30" t="s">
        <v>20</v>
      </c>
      <c r="E441" s="30" t="s">
        <v>40</v>
      </c>
      <c r="F441" s="30" t="s">
        <v>25</v>
      </c>
      <c r="J441" s="46"/>
    </row>
    <row r="442" spans="1:10">
      <c r="A442" s="30" t="s">
        <v>919</v>
      </c>
      <c r="B442" s="30" t="s">
        <v>920</v>
      </c>
      <c r="C442" s="31">
        <v>36601</v>
      </c>
      <c r="D442" s="30" t="s">
        <v>20</v>
      </c>
      <c r="E442" s="30" t="s">
        <v>40</v>
      </c>
      <c r="F442" s="30" t="s">
        <v>21</v>
      </c>
      <c r="J442" s="46"/>
    </row>
    <row r="443" spans="1:10">
      <c r="A443" s="30" t="s">
        <v>921</v>
      </c>
      <c r="B443" s="30" t="s">
        <v>922</v>
      </c>
      <c r="C443" s="31">
        <v>36602</v>
      </c>
      <c r="D443" s="30" t="s">
        <v>20</v>
      </c>
      <c r="E443" s="30" t="s">
        <v>40</v>
      </c>
      <c r="F443" s="30" t="s">
        <v>25</v>
      </c>
      <c r="J443" s="46"/>
    </row>
    <row r="444" spans="1:10">
      <c r="A444" s="30" t="s">
        <v>923</v>
      </c>
      <c r="B444" s="30" t="s">
        <v>924</v>
      </c>
      <c r="C444" s="31">
        <v>36603</v>
      </c>
      <c r="D444" s="30" t="s">
        <v>20</v>
      </c>
      <c r="E444" s="30" t="s">
        <v>40</v>
      </c>
      <c r="F444" s="30" t="s">
        <v>21</v>
      </c>
      <c r="J444" s="46"/>
    </row>
    <row r="445" spans="1:10">
      <c r="A445" s="30" t="s">
        <v>925</v>
      </c>
      <c r="B445" s="30" t="s">
        <v>926</v>
      </c>
      <c r="C445" s="31">
        <v>36604</v>
      </c>
      <c r="D445" s="30" t="s">
        <v>20</v>
      </c>
      <c r="E445" s="30" t="s">
        <v>40</v>
      </c>
      <c r="F445" s="30" t="s">
        <v>21</v>
      </c>
      <c r="J445" s="46"/>
    </row>
    <row r="446" spans="1:10">
      <c r="A446" s="30" t="s">
        <v>927</v>
      </c>
      <c r="B446" s="30" t="s">
        <v>928</v>
      </c>
      <c r="C446" s="31">
        <v>36605</v>
      </c>
      <c r="D446" s="30" t="s">
        <v>20</v>
      </c>
      <c r="E446" s="30" t="s">
        <v>40</v>
      </c>
      <c r="F446" s="30" t="s">
        <v>21</v>
      </c>
      <c r="J446" s="46"/>
    </row>
    <row r="447" spans="1:10">
      <c r="A447" s="30" t="s">
        <v>929</v>
      </c>
      <c r="B447" s="30" t="s">
        <v>930</v>
      </c>
      <c r="C447" s="31">
        <v>36606</v>
      </c>
      <c r="D447" s="30" t="s">
        <v>20</v>
      </c>
      <c r="E447" s="30" t="s">
        <v>40</v>
      </c>
      <c r="F447" s="30" t="s">
        <v>21</v>
      </c>
      <c r="J447" s="46"/>
    </row>
    <row r="448" spans="1:10">
      <c r="A448" s="30" t="s">
        <v>931</v>
      </c>
      <c r="B448" s="30" t="s">
        <v>932</v>
      </c>
      <c r="C448" s="31">
        <v>36607</v>
      </c>
      <c r="D448" s="30" t="s">
        <v>20</v>
      </c>
      <c r="E448" s="30" t="s">
        <v>40</v>
      </c>
      <c r="F448" s="30" t="s">
        <v>25</v>
      </c>
      <c r="J448" s="46"/>
    </row>
    <row r="449" spans="1:10">
      <c r="A449" s="30" t="s">
        <v>933</v>
      </c>
      <c r="B449" s="30" t="s">
        <v>934</v>
      </c>
      <c r="C449" s="31">
        <v>36608</v>
      </c>
      <c r="D449" s="30" t="s">
        <v>20</v>
      </c>
      <c r="E449" s="30" t="s">
        <v>40</v>
      </c>
      <c r="F449" s="30" t="s">
        <v>24</v>
      </c>
      <c r="J449" s="46"/>
    </row>
    <row r="450" spans="1:10">
      <c r="A450" s="30" t="s">
        <v>935</v>
      </c>
      <c r="B450" s="30" t="s">
        <v>936</v>
      </c>
      <c r="C450" s="31">
        <v>36609</v>
      </c>
      <c r="D450" s="30" t="s">
        <v>20</v>
      </c>
      <c r="E450" s="30" t="s">
        <v>40</v>
      </c>
      <c r="F450" s="30" t="s">
        <v>21</v>
      </c>
      <c r="J450" s="46"/>
    </row>
    <row r="451" spans="1:10">
      <c r="A451" s="30" t="s">
        <v>937</v>
      </c>
      <c r="B451" s="30" t="s">
        <v>938</v>
      </c>
      <c r="C451" s="31">
        <v>36610</v>
      </c>
      <c r="D451" s="30" t="s">
        <v>20</v>
      </c>
      <c r="E451" s="30" t="s">
        <v>40</v>
      </c>
      <c r="F451" s="30" t="s">
        <v>21</v>
      </c>
      <c r="J451" s="46"/>
    </row>
    <row r="452" spans="1:10">
      <c r="A452" s="30" t="s">
        <v>939</v>
      </c>
      <c r="B452" s="30" t="s">
        <v>940</v>
      </c>
      <c r="C452" s="31">
        <v>36611</v>
      </c>
      <c r="D452" s="30" t="s">
        <v>20</v>
      </c>
      <c r="E452" s="30" t="s">
        <v>40</v>
      </c>
      <c r="F452" s="30" t="s">
        <v>21</v>
      </c>
      <c r="J452" s="46"/>
    </row>
    <row r="453" spans="1:10">
      <c r="A453" s="30" t="s">
        <v>941</v>
      </c>
      <c r="B453" s="30" t="s">
        <v>942</v>
      </c>
      <c r="C453" s="31">
        <v>36612</v>
      </c>
      <c r="D453" s="30" t="s">
        <v>20</v>
      </c>
      <c r="E453" s="30" t="s">
        <v>40</v>
      </c>
      <c r="F453" s="30" t="s">
        <v>21</v>
      </c>
      <c r="J453" s="46"/>
    </row>
    <row r="454" spans="1:10">
      <c r="A454" s="30" t="s">
        <v>943</v>
      </c>
      <c r="B454" s="30" t="s">
        <v>944</v>
      </c>
      <c r="C454" s="31">
        <v>36613</v>
      </c>
      <c r="D454" s="30" t="s">
        <v>20</v>
      </c>
      <c r="E454" s="30" t="s">
        <v>40</v>
      </c>
      <c r="F454" s="30" t="s">
        <v>21</v>
      </c>
      <c r="J454" s="46"/>
    </row>
    <row r="455" spans="1:10">
      <c r="A455" s="30" t="s">
        <v>945</v>
      </c>
      <c r="B455" s="30" t="s">
        <v>946</v>
      </c>
      <c r="C455" s="31">
        <v>36614</v>
      </c>
      <c r="D455" s="30" t="s">
        <v>20</v>
      </c>
      <c r="E455" s="30" t="s">
        <v>40</v>
      </c>
      <c r="F455" s="30" t="s">
        <v>21</v>
      </c>
      <c r="J455" s="46"/>
    </row>
    <row r="456" spans="1:10">
      <c r="A456" s="30" t="s">
        <v>947</v>
      </c>
      <c r="B456" s="30" t="s">
        <v>948</v>
      </c>
      <c r="C456" s="31">
        <v>36615</v>
      </c>
      <c r="D456" s="30" t="s">
        <v>20</v>
      </c>
      <c r="E456" s="30" t="s">
        <v>40</v>
      </c>
      <c r="F456" s="30" t="s">
        <v>21</v>
      </c>
      <c r="J456" s="46"/>
    </row>
    <row r="457" spans="1:10">
      <c r="A457" s="30" t="s">
        <v>949</v>
      </c>
      <c r="B457" s="30" t="s">
        <v>950</v>
      </c>
      <c r="C457" s="31">
        <v>36616</v>
      </c>
      <c r="D457" s="30" t="s">
        <v>20</v>
      </c>
      <c r="E457" s="30" t="s">
        <v>40</v>
      </c>
      <c r="F457" s="30" t="s">
        <v>25</v>
      </c>
      <c r="J457" s="46"/>
    </row>
    <row r="458" spans="1:10">
      <c r="A458" s="30" t="s">
        <v>951</v>
      </c>
      <c r="B458" s="30" t="s">
        <v>952</v>
      </c>
      <c r="C458" s="31">
        <v>36617</v>
      </c>
      <c r="D458" s="30" t="s">
        <v>20</v>
      </c>
      <c r="E458" s="30" t="s">
        <v>40</v>
      </c>
      <c r="F458" s="30" t="s">
        <v>21</v>
      </c>
      <c r="J458" s="46"/>
    </row>
    <row r="459" spans="1:10">
      <c r="A459" s="30" t="s">
        <v>953</v>
      </c>
      <c r="B459" s="30" t="s">
        <v>954</v>
      </c>
      <c r="C459" s="31">
        <v>36618</v>
      </c>
      <c r="D459" s="30" t="s">
        <v>20</v>
      </c>
      <c r="E459" s="30" t="s">
        <v>40</v>
      </c>
      <c r="F459" s="30" t="s">
        <v>21</v>
      </c>
      <c r="J459" s="46"/>
    </row>
    <row r="460" spans="1:10">
      <c r="A460" s="30" t="s">
        <v>955</v>
      </c>
      <c r="B460" s="30" t="s">
        <v>956</v>
      </c>
      <c r="C460" s="31">
        <v>36619</v>
      </c>
      <c r="D460" s="30" t="s">
        <v>20</v>
      </c>
      <c r="E460" s="30" t="s">
        <v>40</v>
      </c>
      <c r="F460" s="30" t="s">
        <v>21</v>
      </c>
      <c r="J460" s="46"/>
    </row>
    <row r="461" spans="1:10">
      <c r="A461" s="30" t="s">
        <v>957</v>
      </c>
      <c r="B461" s="30" t="s">
        <v>958</v>
      </c>
      <c r="C461" s="31">
        <v>36620</v>
      </c>
      <c r="D461" s="30" t="s">
        <v>20</v>
      </c>
      <c r="E461" s="30" t="s">
        <v>40</v>
      </c>
      <c r="F461" s="30" t="s">
        <v>21</v>
      </c>
      <c r="J461" s="46"/>
    </row>
    <row r="462" spans="1:10">
      <c r="A462" s="30" t="s">
        <v>959</v>
      </c>
      <c r="B462" s="30" t="s">
        <v>960</v>
      </c>
      <c r="C462" s="31">
        <v>36621</v>
      </c>
      <c r="D462" s="30" t="s">
        <v>20</v>
      </c>
      <c r="E462" s="30" t="s">
        <v>40</v>
      </c>
      <c r="F462" s="30" t="s">
        <v>21</v>
      </c>
      <c r="J462" s="46"/>
    </row>
    <row r="463" spans="1:10">
      <c r="A463" s="30" t="s">
        <v>961</v>
      </c>
      <c r="B463" s="30" t="s">
        <v>962</v>
      </c>
      <c r="C463" s="31">
        <v>36622</v>
      </c>
      <c r="D463" s="30" t="s">
        <v>20</v>
      </c>
      <c r="E463" s="30" t="s">
        <v>40</v>
      </c>
      <c r="F463" s="30" t="s">
        <v>21</v>
      </c>
      <c r="J463" s="46"/>
    </row>
    <row r="464" spans="1:10">
      <c r="A464" s="30" t="s">
        <v>963</v>
      </c>
      <c r="B464" s="30" t="s">
        <v>964</v>
      </c>
      <c r="C464" s="31">
        <v>36623</v>
      </c>
      <c r="D464" s="30" t="s">
        <v>20</v>
      </c>
      <c r="E464" s="30" t="s">
        <v>40</v>
      </c>
      <c r="F464" s="30" t="s">
        <v>21</v>
      </c>
      <c r="J464" s="46"/>
    </row>
    <row r="465" spans="1:10">
      <c r="A465" s="30" t="s">
        <v>965</v>
      </c>
      <c r="B465" s="30" t="s">
        <v>966</v>
      </c>
      <c r="C465" s="31">
        <v>36624</v>
      </c>
      <c r="D465" s="30" t="s">
        <v>20</v>
      </c>
      <c r="E465" s="30" t="s">
        <v>40</v>
      </c>
      <c r="F465" s="30" t="s">
        <v>21</v>
      </c>
      <c r="J465" s="46"/>
    </row>
    <row r="466" spans="1:10">
      <c r="A466" s="30" t="s">
        <v>967</v>
      </c>
      <c r="B466" s="30" t="s">
        <v>968</v>
      </c>
      <c r="C466" s="31">
        <v>36625</v>
      </c>
      <c r="D466" s="30" t="s">
        <v>20</v>
      </c>
      <c r="E466" s="30" t="s">
        <v>40</v>
      </c>
      <c r="F466" s="30" t="s">
        <v>21</v>
      </c>
      <c r="J466" s="46"/>
    </row>
    <row r="467" spans="1:10">
      <c r="A467" s="30" t="s">
        <v>969</v>
      </c>
      <c r="B467" s="30" t="s">
        <v>970</v>
      </c>
      <c r="C467" s="31">
        <v>36626</v>
      </c>
      <c r="D467" s="30" t="s">
        <v>20</v>
      </c>
      <c r="E467" s="30" t="s">
        <v>40</v>
      </c>
      <c r="F467" s="30" t="s">
        <v>25</v>
      </c>
      <c r="J467" s="46"/>
    </row>
    <row r="468" spans="1:10">
      <c r="A468" s="30" t="s">
        <v>971</v>
      </c>
      <c r="B468" s="30" t="s">
        <v>972</v>
      </c>
      <c r="C468" s="31">
        <v>36627</v>
      </c>
      <c r="D468" s="30" t="s">
        <v>20</v>
      </c>
      <c r="E468" s="30" t="s">
        <v>40</v>
      </c>
      <c r="F468" s="30" t="s">
        <v>21</v>
      </c>
      <c r="J468" s="46"/>
    </row>
    <row r="469" spans="1:10">
      <c r="A469" s="30" t="s">
        <v>973</v>
      </c>
      <c r="B469" s="30" t="s">
        <v>974</v>
      </c>
      <c r="C469" s="31">
        <v>36628</v>
      </c>
      <c r="D469" s="30" t="s">
        <v>20</v>
      </c>
      <c r="E469" s="30" t="s">
        <v>40</v>
      </c>
      <c r="F469" s="30" t="s">
        <v>21</v>
      </c>
      <c r="J469" s="46"/>
    </row>
    <row r="470" spans="1:10">
      <c r="A470" s="30" t="s">
        <v>975</v>
      </c>
      <c r="B470" s="30" t="s">
        <v>976</v>
      </c>
      <c r="C470" s="31">
        <v>36629</v>
      </c>
      <c r="D470" s="30" t="s">
        <v>20</v>
      </c>
      <c r="E470" s="30" t="s">
        <v>40</v>
      </c>
      <c r="F470" s="30" t="s">
        <v>21</v>
      </c>
      <c r="J470" s="46"/>
    </row>
    <row r="471" spans="1:10">
      <c r="A471" s="30" t="s">
        <v>977</v>
      </c>
      <c r="B471" s="30" t="s">
        <v>978</v>
      </c>
      <c r="C471" s="31">
        <v>36630</v>
      </c>
      <c r="D471" s="30" t="s">
        <v>20</v>
      </c>
      <c r="E471" s="30" t="s">
        <v>40</v>
      </c>
      <c r="F471" s="30" t="s">
        <v>24</v>
      </c>
      <c r="J471" s="46"/>
    </row>
    <row r="472" spans="1:10">
      <c r="A472" s="30" t="s">
        <v>979</v>
      </c>
      <c r="B472" s="30" t="s">
        <v>980</v>
      </c>
      <c r="C472" s="31">
        <v>36631</v>
      </c>
      <c r="D472" s="30" t="s">
        <v>20</v>
      </c>
      <c r="E472" s="30" t="s">
        <v>40</v>
      </c>
      <c r="F472" s="30" t="s">
        <v>21</v>
      </c>
      <c r="J472" s="46"/>
    </row>
    <row r="473" spans="1:10">
      <c r="A473" s="30" t="s">
        <v>981</v>
      </c>
      <c r="B473" s="30" t="s">
        <v>982</v>
      </c>
      <c r="C473" s="31">
        <v>36632</v>
      </c>
      <c r="D473" s="30" t="s">
        <v>20</v>
      </c>
      <c r="E473" s="30" t="s">
        <v>40</v>
      </c>
      <c r="F473" s="30" t="s">
        <v>21</v>
      </c>
      <c r="J473" s="46"/>
    </row>
    <row r="474" spans="1:10">
      <c r="A474" s="30" t="s">
        <v>983</v>
      </c>
      <c r="B474" s="30" t="s">
        <v>984</v>
      </c>
      <c r="C474" s="31">
        <v>36633</v>
      </c>
      <c r="D474" s="30" t="s">
        <v>20</v>
      </c>
      <c r="E474" s="30" t="s">
        <v>40</v>
      </c>
      <c r="F474" s="30" t="s">
        <v>21</v>
      </c>
      <c r="J474" s="46"/>
    </row>
    <row r="475" spans="1:10">
      <c r="A475" s="30" t="s">
        <v>985</v>
      </c>
      <c r="B475" s="30" t="s">
        <v>986</v>
      </c>
      <c r="C475" s="31">
        <v>36634</v>
      </c>
      <c r="D475" s="30" t="s">
        <v>20</v>
      </c>
      <c r="E475" s="30" t="s">
        <v>40</v>
      </c>
      <c r="F475" s="30" t="s">
        <v>21</v>
      </c>
      <c r="J475" s="46"/>
    </row>
    <row r="476" spans="1:10">
      <c r="A476" s="30" t="s">
        <v>987</v>
      </c>
      <c r="B476" s="30" t="s">
        <v>988</v>
      </c>
      <c r="C476" s="31">
        <v>36635</v>
      </c>
      <c r="D476" s="30" t="s">
        <v>20</v>
      </c>
      <c r="E476" s="30" t="s">
        <v>40</v>
      </c>
      <c r="F476" s="30" t="s">
        <v>21</v>
      </c>
      <c r="J476" s="46"/>
    </row>
    <row r="477" spans="1:10">
      <c r="A477" s="30" t="s">
        <v>989</v>
      </c>
      <c r="B477" s="30" t="s">
        <v>990</v>
      </c>
      <c r="C477" s="31">
        <v>36636</v>
      </c>
      <c r="D477" s="30" t="s">
        <v>20</v>
      </c>
      <c r="E477" s="30" t="s">
        <v>40</v>
      </c>
      <c r="F477" s="30" t="s">
        <v>25</v>
      </c>
      <c r="J477" s="46"/>
    </row>
    <row r="478" spans="1:10">
      <c r="A478" s="30" t="s">
        <v>991</v>
      </c>
      <c r="B478" s="30" t="s">
        <v>992</v>
      </c>
      <c r="C478" s="31">
        <v>36637</v>
      </c>
      <c r="D478" s="30" t="s">
        <v>20</v>
      </c>
      <c r="E478" s="30" t="s">
        <v>40</v>
      </c>
      <c r="F478" s="30" t="s">
        <v>25</v>
      </c>
      <c r="J478" s="46"/>
    </row>
    <row r="479" spans="1:10">
      <c r="A479" s="30" t="s">
        <v>993</v>
      </c>
      <c r="B479" s="30" t="s">
        <v>994</v>
      </c>
      <c r="C479" s="31">
        <v>36638</v>
      </c>
      <c r="D479" s="30" t="s">
        <v>20</v>
      </c>
      <c r="E479" s="30" t="s">
        <v>40</v>
      </c>
      <c r="F479" s="30" t="s">
        <v>21</v>
      </c>
      <c r="J479" s="46"/>
    </row>
    <row r="480" spans="1:10">
      <c r="A480" s="30" t="s">
        <v>995</v>
      </c>
      <c r="B480" s="30" t="s">
        <v>996</v>
      </c>
      <c r="C480" s="31">
        <v>36639</v>
      </c>
      <c r="D480" s="30" t="s">
        <v>20</v>
      </c>
      <c r="E480" s="30" t="s">
        <v>40</v>
      </c>
      <c r="F480" s="30" t="s">
        <v>21</v>
      </c>
      <c r="J480" s="46"/>
    </row>
    <row r="481" spans="1:10">
      <c r="A481" s="30" t="s">
        <v>997</v>
      </c>
      <c r="B481" s="30" t="s">
        <v>998</v>
      </c>
      <c r="C481" s="31">
        <v>36640</v>
      </c>
      <c r="D481" s="30" t="s">
        <v>20</v>
      </c>
      <c r="E481" s="30" t="s">
        <v>40</v>
      </c>
      <c r="F481" s="30" t="s">
        <v>21</v>
      </c>
      <c r="J481" s="46"/>
    </row>
    <row r="482" spans="1:10">
      <c r="A482" s="30" t="s">
        <v>999</v>
      </c>
      <c r="B482" s="30" t="s">
        <v>1000</v>
      </c>
      <c r="C482" s="31">
        <v>36641</v>
      </c>
      <c r="D482" s="30" t="s">
        <v>20</v>
      </c>
      <c r="E482" s="30" t="s">
        <v>40</v>
      </c>
      <c r="F482" s="30" t="s">
        <v>21</v>
      </c>
      <c r="J482" s="46"/>
    </row>
    <row r="483" spans="1:10">
      <c r="A483" s="30" t="s">
        <v>1001</v>
      </c>
      <c r="B483" s="30" t="s">
        <v>1002</v>
      </c>
      <c r="C483" s="31">
        <v>36642</v>
      </c>
      <c r="D483" s="30" t="s">
        <v>20</v>
      </c>
      <c r="E483" s="30" t="s">
        <v>40</v>
      </c>
      <c r="F483" s="30" t="s">
        <v>21</v>
      </c>
      <c r="J483" s="46"/>
    </row>
    <row r="484" spans="1:10">
      <c r="A484" s="30" t="s">
        <v>1003</v>
      </c>
      <c r="B484" s="30" t="s">
        <v>1004</v>
      </c>
      <c r="C484" s="31">
        <v>36643</v>
      </c>
      <c r="D484" s="30" t="s">
        <v>20</v>
      </c>
      <c r="E484" s="30" t="s">
        <v>40</v>
      </c>
      <c r="F484" s="30" t="s">
        <v>21</v>
      </c>
      <c r="J484" s="46"/>
    </row>
    <row r="485" spans="1:10">
      <c r="A485" s="30" t="s">
        <v>1005</v>
      </c>
      <c r="B485" s="30" t="s">
        <v>1006</v>
      </c>
      <c r="C485" s="31">
        <v>36644</v>
      </c>
      <c r="D485" s="30" t="s">
        <v>20</v>
      </c>
      <c r="E485" s="30" t="s">
        <v>40</v>
      </c>
      <c r="F485" s="30" t="s">
        <v>21</v>
      </c>
      <c r="J485" s="46"/>
    </row>
    <row r="486" spans="1:10">
      <c r="A486" s="30" t="s">
        <v>1007</v>
      </c>
      <c r="B486" s="30" t="s">
        <v>1008</v>
      </c>
      <c r="C486" s="31">
        <v>36645</v>
      </c>
      <c r="D486" s="30" t="s">
        <v>20</v>
      </c>
      <c r="E486" s="30" t="s">
        <v>40</v>
      </c>
      <c r="F486" s="30" t="s">
        <v>21</v>
      </c>
      <c r="J486" s="46"/>
    </row>
    <row r="487" spans="1:10">
      <c r="A487" s="30" t="s">
        <v>1009</v>
      </c>
      <c r="B487" s="30" t="s">
        <v>1010</v>
      </c>
      <c r="C487" s="31">
        <v>36646</v>
      </c>
      <c r="D487" s="30" t="s">
        <v>20</v>
      </c>
      <c r="E487" s="30" t="s">
        <v>40</v>
      </c>
      <c r="F487" s="30" t="s">
        <v>25</v>
      </c>
      <c r="J487" s="46"/>
    </row>
    <row r="488" spans="1:10">
      <c r="A488" s="30" t="s">
        <v>1011</v>
      </c>
      <c r="B488" s="30" t="s">
        <v>1012</v>
      </c>
      <c r="C488" s="31">
        <v>36647</v>
      </c>
      <c r="D488" s="30" t="s">
        <v>20</v>
      </c>
      <c r="E488" s="30" t="s">
        <v>40</v>
      </c>
      <c r="F488" s="30" t="s">
        <v>21</v>
      </c>
      <c r="J488" s="46"/>
    </row>
    <row r="489" spans="1:10">
      <c r="A489" s="30" t="s">
        <v>1013</v>
      </c>
      <c r="B489" s="30" t="s">
        <v>1014</v>
      </c>
      <c r="C489" s="31">
        <v>36648</v>
      </c>
      <c r="D489" s="30" t="s">
        <v>20</v>
      </c>
      <c r="E489" s="30" t="s">
        <v>40</v>
      </c>
      <c r="F489" s="30" t="s">
        <v>21</v>
      </c>
      <c r="J489" s="46"/>
    </row>
    <row r="490" spans="1:10">
      <c r="A490" s="30" t="s">
        <v>1015</v>
      </c>
      <c r="B490" s="30" t="s">
        <v>1016</v>
      </c>
      <c r="C490" s="31">
        <v>36649</v>
      </c>
      <c r="D490" s="30" t="s">
        <v>20</v>
      </c>
      <c r="E490" s="30" t="s">
        <v>40</v>
      </c>
      <c r="F490" s="30" t="s">
        <v>21</v>
      </c>
      <c r="J490" s="46"/>
    </row>
    <row r="491" spans="1:10">
      <c r="A491" s="30" t="s">
        <v>1017</v>
      </c>
      <c r="B491" s="30" t="s">
        <v>1018</v>
      </c>
      <c r="C491" s="31">
        <v>36650</v>
      </c>
      <c r="D491" s="30" t="s">
        <v>20</v>
      </c>
      <c r="E491" s="30" t="s">
        <v>40</v>
      </c>
      <c r="F491" s="30" t="s">
        <v>21</v>
      </c>
      <c r="J491" s="46"/>
    </row>
    <row r="492" spans="1:10">
      <c r="A492" s="30" t="s">
        <v>1019</v>
      </c>
      <c r="B492" s="30" t="s">
        <v>1020</v>
      </c>
      <c r="C492" s="31">
        <v>36651</v>
      </c>
      <c r="D492" s="30" t="s">
        <v>20</v>
      </c>
      <c r="E492" s="30" t="s">
        <v>40</v>
      </c>
      <c r="F492" s="30" t="s">
        <v>21</v>
      </c>
      <c r="J492" s="46"/>
    </row>
    <row r="493" spans="1:10">
      <c r="A493" s="30" t="s">
        <v>1021</v>
      </c>
      <c r="B493" s="30" t="s">
        <v>1022</v>
      </c>
      <c r="C493" s="31">
        <v>36652</v>
      </c>
      <c r="D493" s="30" t="s">
        <v>20</v>
      </c>
      <c r="E493" s="30" t="s">
        <v>40</v>
      </c>
      <c r="F493" s="30" t="s">
        <v>21</v>
      </c>
      <c r="J493" s="46"/>
    </row>
    <row r="494" spans="1:10">
      <c r="A494" s="30" t="s">
        <v>1023</v>
      </c>
      <c r="B494" s="30" t="s">
        <v>1024</v>
      </c>
      <c r="C494" s="31">
        <v>36653</v>
      </c>
      <c r="D494" s="30" t="s">
        <v>20</v>
      </c>
      <c r="E494" s="30" t="s">
        <v>40</v>
      </c>
      <c r="F494" s="30" t="s">
        <v>21</v>
      </c>
      <c r="J494" s="46"/>
    </row>
    <row r="495" spans="1:10">
      <c r="A495" s="30" t="s">
        <v>1025</v>
      </c>
      <c r="B495" s="30" t="s">
        <v>1026</v>
      </c>
      <c r="C495" s="31">
        <v>36654</v>
      </c>
      <c r="D495" s="30" t="s">
        <v>20</v>
      </c>
      <c r="E495" s="30" t="s">
        <v>40</v>
      </c>
      <c r="F495" s="30" t="s">
        <v>25</v>
      </c>
      <c r="J495" s="46"/>
    </row>
    <row r="496" spans="1:10">
      <c r="A496" s="30" t="s">
        <v>1027</v>
      </c>
      <c r="B496" s="30" t="s">
        <v>1028</v>
      </c>
      <c r="C496" s="31">
        <v>36655</v>
      </c>
      <c r="D496" s="30" t="s">
        <v>20</v>
      </c>
      <c r="E496" s="30" t="s">
        <v>40</v>
      </c>
      <c r="F496" s="30" t="s">
        <v>21</v>
      </c>
      <c r="J496" s="46"/>
    </row>
    <row r="497" spans="1:10">
      <c r="A497" s="30" t="s">
        <v>1029</v>
      </c>
      <c r="B497" s="30" t="s">
        <v>1030</v>
      </c>
      <c r="C497" s="31">
        <v>36656</v>
      </c>
      <c r="D497" s="30" t="s">
        <v>20</v>
      </c>
      <c r="E497" s="30" t="s">
        <v>40</v>
      </c>
      <c r="F497" s="30" t="s">
        <v>24</v>
      </c>
      <c r="J497" s="46"/>
    </row>
    <row r="498" spans="1:10">
      <c r="A498" s="30" t="s">
        <v>1031</v>
      </c>
      <c r="B498" s="30" t="s">
        <v>1032</v>
      </c>
      <c r="C498" s="31">
        <v>36657</v>
      </c>
      <c r="D498" s="30" t="s">
        <v>20</v>
      </c>
      <c r="E498" s="30" t="s">
        <v>40</v>
      </c>
      <c r="F498" s="30" t="s">
        <v>21</v>
      </c>
      <c r="J498" s="46"/>
    </row>
    <row r="499" spans="1:10">
      <c r="A499" s="30" t="s">
        <v>1033</v>
      </c>
      <c r="B499" s="30" t="s">
        <v>1034</v>
      </c>
      <c r="C499" s="31">
        <v>36658</v>
      </c>
      <c r="D499" s="30" t="s">
        <v>20</v>
      </c>
      <c r="E499" s="30" t="s">
        <v>40</v>
      </c>
      <c r="F499" s="30" t="s">
        <v>25</v>
      </c>
      <c r="J499" s="46"/>
    </row>
    <row r="500" spans="1:10">
      <c r="A500" s="30" t="s">
        <v>1035</v>
      </c>
      <c r="B500" s="30" t="s">
        <v>1036</v>
      </c>
      <c r="C500" s="31">
        <v>36659</v>
      </c>
      <c r="D500" s="30" t="s">
        <v>20</v>
      </c>
      <c r="E500" s="30" t="s">
        <v>40</v>
      </c>
      <c r="F500" s="30" t="s">
        <v>21</v>
      </c>
      <c r="J500" s="46"/>
    </row>
    <row r="501" spans="1:10">
      <c r="A501" s="30" t="s">
        <v>1037</v>
      </c>
      <c r="B501" s="30" t="s">
        <v>1038</v>
      </c>
      <c r="C501" s="31">
        <v>36660</v>
      </c>
      <c r="D501" s="30" t="s">
        <v>20</v>
      </c>
      <c r="E501" s="30" t="s">
        <v>40</v>
      </c>
      <c r="F501" s="30" t="s">
        <v>21</v>
      </c>
      <c r="J501" s="46"/>
    </row>
    <row r="502" spans="1:10">
      <c r="A502" s="30" t="s">
        <v>1039</v>
      </c>
      <c r="B502" s="30" t="s">
        <v>1040</v>
      </c>
      <c r="C502" s="31">
        <v>36661</v>
      </c>
      <c r="D502" s="30" t="s">
        <v>20</v>
      </c>
      <c r="E502" s="30" t="s">
        <v>40</v>
      </c>
      <c r="F502" s="30" t="s">
        <v>21</v>
      </c>
      <c r="J502" s="46"/>
    </row>
    <row r="503" spans="1:10">
      <c r="A503" s="30" t="s">
        <v>1041</v>
      </c>
      <c r="B503" s="30" t="s">
        <v>1042</v>
      </c>
      <c r="C503" s="31">
        <v>36662</v>
      </c>
      <c r="D503" s="30" t="s">
        <v>20</v>
      </c>
      <c r="E503" s="30" t="s">
        <v>40</v>
      </c>
      <c r="F503" s="30" t="s">
        <v>24</v>
      </c>
      <c r="J503" s="46"/>
    </row>
    <row r="504" spans="1:10">
      <c r="A504" s="30" t="s">
        <v>1043</v>
      </c>
      <c r="B504" s="30" t="s">
        <v>1044</v>
      </c>
      <c r="C504" s="31">
        <v>36663</v>
      </c>
      <c r="D504" s="30" t="s">
        <v>20</v>
      </c>
      <c r="E504" s="30" t="s">
        <v>40</v>
      </c>
      <c r="F504" s="30" t="s">
        <v>21</v>
      </c>
      <c r="J504" s="46"/>
    </row>
    <row r="505" spans="1:10">
      <c r="A505" s="30" t="s">
        <v>1045</v>
      </c>
      <c r="B505" s="30" t="s">
        <v>1046</v>
      </c>
      <c r="C505" s="31">
        <v>36664</v>
      </c>
      <c r="D505" s="30" t="s">
        <v>20</v>
      </c>
      <c r="E505" s="30" t="s">
        <v>40</v>
      </c>
      <c r="F505" s="30" t="s">
        <v>21</v>
      </c>
      <c r="J505" s="46"/>
    </row>
    <row r="506" spans="1:10">
      <c r="A506" s="30" t="s">
        <v>1047</v>
      </c>
      <c r="B506" s="30" t="s">
        <v>1048</v>
      </c>
      <c r="C506" s="31">
        <v>36665</v>
      </c>
      <c r="D506" s="30" t="s">
        <v>20</v>
      </c>
      <c r="E506" s="30" t="s">
        <v>40</v>
      </c>
      <c r="F506" s="30" t="s">
        <v>21</v>
      </c>
      <c r="J506" s="46"/>
    </row>
    <row r="507" spans="1:10">
      <c r="A507" s="30" t="s">
        <v>1049</v>
      </c>
      <c r="B507" s="30" t="s">
        <v>1050</v>
      </c>
      <c r="C507" s="31">
        <v>36666</v>
      </c>
      <c r="D507" s="30" t="s">
        <v>20</v>
      </c>
      <c r="E507" s="30" t="s">
        <v>40</v>
      </c>
      <c r="F507" s="30" t="s">
        <v>21</v>
      </c>
      <c r="J507" s="46"/>
    </row>
    <row r="508" spans="1:10">
      <c r="A508" s="30" t="s">
        <v>1051</v>
      </c>
      <c r="B508" s="30" t="s">
        <v>1052</v>
      </c>
      <c r="C508" s="31">
        <v>36667</v>
      </c>
      <c r="D508" s="30" t="s">
        <v>20</v>
      </c>
      <c r="E508" s="30" t="s">
        <v>40</v>
      </c>
      <c r="F508" s="30" t="s">
        <v>21</v>
      </c>
      <c r="J508" s="46"/>
    </row>
    <row r="509" spans="1:10">
      <c r="A509" s="30" t="s">
        <v>1053</v>
      </c>
      <c r="B509" s="30" t="s">
        <v>1054</v>
      </c>
      <c r="C509" s="31">
        <v>36668</v>
      </c>
      <c r="D509" s="30" t="s">
        <v>20</v>
      </c>
      <c r="E509" s="30" t="s">
        <v>40</v>
      </c>
      <c r="F509" s="30" t="s">
        <v>21</v>
      </c>
      <c r="J509" s="46"/>
    </row>
    <row r="510" spans="1:10">
      <c r="A510" s="30" t="s">
        <v>1055</v>
      </c>
      <c r="B510" s="30" t="s">
        <v>1056</v>
      </c>
      <c r="C510" s="31">
        <v>36669</v>
      </c>
      <c r="D510" s="30" t="s">
        <v>20</v>
      </c>
      <c r="E510" s="30" t="s">
        <v>40</v>
      </c>
      <c r="F510" s="30" t="s">
        <v>21</v>
      </c>
      <c r="J510" s="46"/>
    </row>
    <row r="511" spans="1:10">
      <c r="A511" s="30" t="s">
        <v>1057</v>
      </c>
      <c r="B511" s="30" t="s">
        <v>1058</v>
      </c>
      <c r="C511" s="31">
        <v>36670</v>
      </c>
      <c r="D511" s="30" t="s">
        <v>20</v>
      </c>
      <c r="E511" s="30" t="s">
        <v>40</v>
      </c>
      <c r="F511" s="30" t="s">
        <v>21</v>
      </c>
      <c r="J511" s="46"/>
    </row>
    <row r="512" spans="1:10">
      <c r="A512" s="30" t="s">
        <v>1059</v>
      </c>
      <c r="B512" s="30" t="s">
        <v>1060</v>
      </c>
      <c r="C512" s="31">
        <v>36671</v>
      </c>
      <c r="D512" s="30" t="s">
        <v>20</v>
      </c>
      <c r="E512" s="30" t="s">
        <v>40</v>
      </c>
      <c r="F512" s="30" t="s">
        <v>21</v>
      </c>
      <c r="J512" s="46"/>
    </row>
    <row r="513" spans="1:10">
      <c r="A513" s="30" t="s">
        <v>1061</v>
      </c>
      <c r="B513" s="30" t="s">
        <v>1062</v>
      </c>
      <c r="C513" s="31">
        <v>36672</v>
      </c>
      <c r="D513" s="30" t="s">
        <v>20</v>
      </c>
      <c r="E513" s="30" t="s">
        <v>40</v>
      </c>
      <c r="F513" s="30" t="s">
        <v>21</v>
      </c>
      <c r="J513" s="46"/>
    </row>
    <row r="514" spans="1:10">
      <c r="A514" s="30" t="s">
        <v>1063</v>
      </c>
      <c r="B514" s="30" t="s">
        <v>1064</v>
      </c>
      <c r="C514" s="31">
        <v>36673</v>
      </c>
      <c r="D514" s="30" t="s">
        <v>20</v>
      </c>
      <c r="E514" s="30" t="s">
        <v>40</v>
      </c>
      <c r="F514" s="30" t="s">
        <v>21</v>
      </c>
      <c r="J514" s="46"/>
    </row>
    <row r="515" spans="1:10">
      <c r="A515" s="30" t="s">
        <v>1065</v>
      </c>
      <c r="B515" s="30" t="s">
        <v>1066</v>
      </c>
      <c r="C515" s="31">
        <v>36674</v>
      </c>
      <c r="D515" s="30" t="s">
        <v>20</v>
      </c>
      <c r="E515" s="30" t="s">
        <v>40</v>
      </c>
      <c r="F515" s="30" t="s">
        <v>21</v>
      </c>
      <c r="J515" s="46"/>
    </row>
    <row r="516" spans="1:10">
      <c r="A516" s="30" t="s">
        <v>1067</v>
      </c>
      <c r="B516" s="30" t="s">
        <v>1068</v>
      </c>
      <c r="C516" s="31">
        <v>36675</v>
      </c>
      <c r="D516" s="30" t="s">
        <v>20</v>
      </c>
      <c r="E516" s="30" t="s">
        <v>40</v>
      </c>
      <c r="F516" s="30" t="s">
        <v>21</v>
      </c>
      <c r="J516" s="46"/>
    </row>
    <row r="517" spans="1:10">
      <c r="A517" s="30" t="s">
        <v>1069</v>
      </c>
      <c r="B517" s="30" t="s">
        <v>1070</v>
      </c>
      <c r="C517" s="31">
        <v>36676</v>
      </c>
      <c r="D517" s="30" t="s">
        <v>20</v>
      </c>
      <c r="E517" s="30" t="s">
        <v>40</v>
      </c>
      <c r="F517" s="30" t="s">
        <v>21</v>
      </c>
      <c r="J517" s="46"/>
    </row>
    <row r="518" spans="1:10">
      <c r="A518" s="30" t="s">
        <v>1071</v>
      </c>
      <c r="B518" s="30" t="s">
        <v>1072</v>
      </c>
      <c r="C518" s="31">
        <v>36677</v>
      </c>
      <c r="D518" s="30" t="s">
        <v>20</v>
      </c>
      <c r="E518" s="30" t="s">
        <v>40</v>
      </c>
      <c r="F518" s="30" t="s">
        <v>21</v>
      </c>
      <c r="J518" s="46"/>
    </row>
    <row r="519" spans="1:10">
      <c r="A519" s="30" t="s">
        <v>1073</v>
      </c>
      <c r="B519" s="30" t="s">
        <v>1074</v>
      </c>
      <c r="C519" s="31">
        <v>36678</v>
      </c>
      <c r="D519" s="30" t="s">
        <v>20</v>
      </c>
      <c r="E519" s="30" t="s">
        <v>40</v>
      </c>
      <c r="F519" s="30" t="s">
        <v>21</v>
      </c>
      <c r="J519" s="46"/>
    </row>
    <row r="520" spans="1:10">
      <c r="A520" s="30" t="s">
        <v>1075</v>
      </c>
      <c r="B520" s="30" t="s">
        <v>1076</v>
      </c>
      <c r="C520" s="31">
        <v>36679</v>
      </c>
      <c r="D520" s="30" t="s">
        <v>20</v>
      </c>
      <c r="E520" s="30" t="s">
        <v>40</v>
      </c>
      <c r="F520" s="30" t="s">
        <v>21</v>
      </c>
      <c r="J520" s="46"/>
    </row>
    <row r="521" spans="1:10">
      <c r="A521" s="30" t="s">
        <v>1077</v>
      </c>
      <c r="B521" s="30" t="s">
        <v>1078</v>
      </c>
      <c r="C521" s="31">
        <v>36680</v>
      </c>
      <c r="D521" s="30" t="s">
        <v>20</v>
      </c>
      <c r="E521" s="30" t="s">
        <v>40</v>
      </c>
      <c r="F521" s="30" t="s">
        <v>21</v>
      </c>
      <c r="J521" s="46"/>
    </row>
    <row r="522" spans="1:10">
      <c r="A522" s="30" t="s">
        <v>1079</v>
      </c>
      <c r="B522" s="30" t="s">
        <v>1080</v>
      </c>
      <c r="C522" s="31">
        <v>36681</v>
      </c>
      <c r="D522" s="30" t="s">
        <v>20</v>
      </c>
      <c r="E522" s="30" t="s">
        <v>40</v>
      </c>
      <c r="F522" s="30" t="s">
        <v>21</v>
      </c>
      <c r="J522" s="46"/>
    </row>
    <row r="523" spans="1:10">
      <c r="A523" s="30" t="s">
        <v>1081</v>
      </c>
      <c r="B523" s="30" t="s">
        <v>1082</v>
      </c>
      <c r="C523" s="31">
        <v>36682</v>
      </c>
      <c r="D523" s="30" t="s">
        <v>20</v>
      </c>
      <c r="E523" s="30" t="s">
        <v>40</v>
      </c>
      <c r="F523" s="30" t="s">
        <v>24</v>
      </c>
      <c r="J523" s="46"/>
    </row>
    <row r="524" spans="1:10">
      <c r="A524" s="30" t="s">
        <v>1083</v>
      </c>
      <c r="B524" s="30" t="s">
        <v>1084</v>
      </c>
      <c r="C524" s="31">
        <v>36683</v>
      </c>
      <c r="D524" s="30" t="s">
        <v>20</v>
      </c>
      <c r="E524" s="30" t="s">
        <v>40</v>
      </c>
      <c r="F524" s="30" t="s">
        <v>21</v>
      </c>
      <c r="J524" s="46"/>
    </row>
    <row r="525" spans="1:10">
      <c r="A525" s="30" t="s">
        <v>1085</v>
      </c>
      <c r="B525" s="30" t="s">
        <v>1086</v>
      </c>
      <c r="C525" s="31">
        <v>36684</v>
      </c>
      <c r="D525" s="30" t="s">
        <v>20</v>
      </c>
      <c r="E525" s="30" t="s">
        <v>40</v>
      </c>
      <c r="F525" s="30" t="s">
        <v>21</v>
      </c>
      <c r="J525" s="46"/>
    </row>
    <row r="526" spans="1:10">
      <c r="A526" s="30" t="s">
        <v>1087</v>
      </c>
      <c r="B526" s="30" t="s">
        <v>1088</v>
      </c>
      <c r="C526" s="31">
        <v>36685</v>
      </c>
      <c r="D526" s="30" t="s">
        <v>20</v>
      </c>
      <c r="E526" s="30" t="s">
        <v>40</v>
      </c>
      <c r="F526" s="30" t="s">
        <v>25</v>
      </c>
      <c r="J526" s="46"/>
    </row>
    <row r="527" spans="1:10">
      <c r="A527" s="30" t="s">
        <v>1089</v>
      </c>
      <c r="B527" s="30" t="s">
        <v>1090</v>
      </c>
      <c r="C527" s="31">
        <v>36686</v>
      </c>
      <c r="D527" s="30" t="s">
        <v>20</v>
      </c>
      <c r="E527" s="30" t="s">
        <v>40</v>
      </c>
      <c r="F527" s="30" t="s">
        <v>21</v>
      </c>
      <c r="J527" s="46"/>
    </row>
    <row r="528" spans="1:10">
      <c r="A528" s="30" t="s">
        <v>1091</v>
      </c>
      <c r="B528" s="30" t="s">
        <v>1092</v>
      </c>
      <c r="C528" s="31">
        <v>36687</v>
      </c>
      <c r="D528" s="30" t="s">
        <v>20</v>
      </c>
      <c r="E528" s="30" t="s">
        <v>40</v>
      </c>
      <c r="F528" s="30" t="s">
        <v>25</v>
      </c>
      <c r="J528" s="46"/>
    </row>
    <row r="529" spans="1:10">
      <c r="A529" s="30" t="s">
        <v>1093</v>
      </c>
      <c r="B529" s="30" t="s">
        <v>1094</v>
      </c>
      <c r="C529" s="31">
        <v>36688</v>
      </c>
      <c r="D529" s="30" t="s">
        <v>20</v>
      </c>
      <c r="E529" s="30" t="s">
        <v>40</v>
      </c>
      <c r="F529" s="30" t="s">
        <v>21</v>
      </c>
      <c r="J529" s="46"/>
    </row>
    <row r="530" spans="1:10">
      <c r="A530" s="30" t="s">
        <v>1095</v>
      </c>
      <c r="B530" s="30" t="s">
        <v>1096</v>
      </c>
      <c r="C530" s="31">
        <v>36689</v>
      </c>
      <c r="D530" s="30" t="s">
        <v>20</v>
      </c>
      <c r="E530" s="30" t="s">
        <v>40</v>
      </c>
      <c r="F530" s="30" t="s">
        <v>21</v>
      </c>
      <c r="J530" s="46"/>
    </row>
    <row r="531" spans="1:10">
      <c r="A531" s="30" t="s">
        <v>1097</v>
      </c>
      <c r="B531" s="30" t="s">
        <v>1098</v>
      </c>
      <c r="C531" s="31">
        <v>36690</v>
      </c>
      <c r="D531" s="30" t="s">
        <v>20</v>
      </c>
      <c r="E531" s="30" t="s">
        <v>40</v>
      </c>
      <c r="F531" s="30" t="s">
        <v>24</v>
      </c>
      <c r="J531" s="46"/>
    </row>
    <row r="532" spans="1:10">
      <c r="A532" s="30" t="s">
        <v>1099</v>
      </c>
      <c r="B532" s="30" t="s">
        <v>1100</v>
      </c>
      <c r="C532" s="31">
        <v>36691</v>
      </c>
      <c r="D532" s="30" t="s">
        <v>20</v>
      </c>
      <c r="E532" s="30" t="s">
        <v>40</v>
      </c>
      <c r="F532" s="30" t="s">
        <v>21</v>
      </c>
      <c r="J532" s="46"/>
    </row>
    <row r="533" spans="1:10">
      <c r="A533" s="30" t="s">
        <v>1101</v>
      </c>
      <c r="B533" s="30" t="s">
        <v>1102</v>
      </c>
      <c r="C533" s="31">
        <v>36692</v>
      </c>
      <c r="D533" s="30" t="s">
        <v>20</v>
      </c>
      <c r="E533" s="30" t="s">
        <v>40</v>
      </c>
      <c r="F533" s="30" t="s">
        <v>25</v>
      </c>
      <c r="J533" s="46"/>
    </row>
    <row r="534" spans="1:10">
      <c r="A534" s="30" t="s">
        <v>1103</v>
      </c>
      <c r="B534" s="30" t="s">
        <v>1104</v>
      </c>
      <c r="C534" s="31">
        <v>36693</v>
      </c>
      <c r="D534" s="30" t="s">
        <v>20</v>
      </c>
      <c r="E534" s="30" t="s">
        <v>40</v>
      </c>
      <c r="F534" s="30" t="s">
        <v>21</v>
      </c>
      <c r="J534" s="46"/>
    </row>
    <row r="535" spans="1:10">
      <c r="A535" s="30" t="s">
        <v>1105</v>
      </c>
      <c r="B535" s="30" t="s">
        <v>1106</v>
      </c>
      <c r="C535" s="31">
        <v>36694</v>
      </c>
      <c r="D535" s="30" t="s">
        <v>20</v>
      </c>
      <c r="E535" s="30" t="s">
        <v>40</v>
      </c>
      <c r="F535" s="30" t="s">
        <v>21</v>
      </c>
      <c r="J535" s="46"/>
    </row>
    <row r="536" spans="1:10">
      <c r="A536" s="30" t="s">
        <v>1107</v>
      </c>
      <c r="B536" s="30" t="s">
        <v>1108</v>
      </c>
      <c r="C536" s="31">
        <v>36695</v>
      </c>
      <c r="D536" s="30" t="s">
        <v>20</v>
      </c>
      <c r="E536" s="30" t="s">
        <v>40</v>
      </c>
      <c r="F536" s="30" t="s">
        <v>21</v>
      </c>
      <c r="J536" s="46"/>
    </row>
    <row r="537" spans="1:10">
      <c r="A537" s="30" t="s">
        <v>1109</v>
      </c>
      <c r="B537" s="30" t="s">
        <v>1110</v>
      </c>
      <c r="C537" s="31">
        <v>36696</v>
      </c>
      <c r="D537" s="30" t="s">
        <v>20</v>
      </c>
      <c r="E537" s="30" t="s">
        <v>40</v>
      </c>
      <c r="F537" s="30" t="s">
        <v>21</v>
      </c>
      <c r="J537" s="46"/>
    </row>
    <row r="538" spans="1:10">
      <c r="A538" s="30" t="s">
        <v>1111</v>
      </c>
      <c r="B538" s="30" t="s">
        <v>1112</v>
      </c>
      <c r="C538" s="31">
        <v>36697</v>
      </c>
      <c r="D538" s="30" t="s">
        <v>20</v>
      </c>
      <c r="E538" s="30" t="s">
        <v>40</v>
      </c>
      <c r="F538" s="30" t="s">
        <v>21</v>
      </c>
      <c r="J538" s="46"/>
    </row>
    <row r="539" spans="1:10">
      <c r="A539" s="30" t="s">
        <v>1113</v>
      </c>
      <c r="B539" s="30" t="s">
        <v>1114</v>
      </c>
      <c r="C539" s="31">
        <v>36698</v>
      </c>
      <c r="D539" s="30" t="s">
        <v>20</v>
      </c>
      <c r="E539" s="30" t="s">
        <v>40</v>
      </c>
      <c r="F539" s="30" t="s">
        <v>21</v>
      </c>
      <c r="J539" s="46"/>
    </row>
    <row r="540" spans="1:10">
      <c r="A540" s="30" t="s">
        <v>1115</v>
      </c>
      <c r="B540" s="30" t="s">
        <v>1116</v>
      </c>
      <c r="C540" s="31">
        <v>36699</v>
      </c>
      <c r="D540" s="30" t="s">
        <v>20</v>
      </c>
      <c r="E540" s="30" t="s">
        <v>40</v>
      </c>
      <c r="F540" s="30" t="s">
        <v>25</v>
      </c>
      <c r="J540" s="46"/>
    </row>
    <row r="541" spans="1:10">
      <c r="A541" s="30" t="s">
        <v>1117</v>
      </c>
      <c r="B541" s="30" t="s">
        <v>1118</v>
      </c>
      <c r="C541" s="31">
        <v>36700</v>
      </c>
      <c r="D541" s="30" t="s">
        <v>20</v>
      </c>
      <c r="E541" s="30" t="s">
        <v>40</v>
      </c>
      <c r="F541" s="30" t="s">
        <v>21</v>
      </c>
      <c r="J541" s="46"/>
    </row>
    <row r="542" spans="1:10">
      <c r="A542" s="30" t="s">
        <v>1119</v>
      </c>
      <c r="B542" s="30" t="s">
        <v>1120</v>
      </c>
      <c r="C542" s="31">
        <v>36701</v>
      </c>
      <c r="D542" s="30" t="s">
        <v>20</v>
      </c>
      <c r="E542" s="30" t="s">
        <v>40</v>
      </c>
      <c r="F542" s="30" t="s">
        <v>25</v>
      </c>
      <c r="J542" s="46"/>
    </row>
    <row r="543" spans="1:10">
      <c r="A543" s="30" t="s">
        <v>1121</v>
      </c>
      <c r="B543" s="30" t="s">
        <v>1122</v>
      </c>
      <c r="C543" s="31">
        <v>36702</v>
      </c>
      <c r="D543" s="30" t="s">
        <v>20</v>
      </c>
      <c r="E543" s="30" t="s">
        <v>40</v>
      </c>
      <c r="F543" s="30" t="s">
        <v>21</v>
      </c>
      <c r="J543" s="46"/>
    </row>
    <row r="544" spans="1:10">
      <c r="A544" s="30" t="s">
        <v>1123</v>
      </c>
      <c r="B544" s="30" t="s">
        <v>1124</v>
      </c>
      <c r="C544" s="31">
        <v>36703</v>
      </c>
      <c r="D544" s="30" t="s">
        <v>20</v>
      </c>
      <c r="E544" s="30" t="s">
        <v>40</v>
      </c>
      <c r="F544" s="30" t="s">
        <v>21</v>
      </c>
      <c r="J544" s="46"/>
    </row>
    <row r="545" spans="1:10">
      <c r="A545" s="30" t="s">
        <v>1125</v>
      </c>
      <c r="B545" s="30" t="s">
        <v>1126</v>
      </c>
      <c r="C545" s="31">
        <v>36704</v>
      </c>
      <c r="D545" s="30" t="s">
        <v>20</v>
      </c>
      <c r="E545" s="30" t="s">
        <v>40</v>
      </c>
      <c r="F545" s="30" t="s">
        <v>21</v>
      </c>
      <c r="J545" s="46"/>
    </row>
    <row r="546" spans="1:10">
      <c r="A546" s="30" t="s">
        <v>1127</v>
      </c>
      <c r="B546" s="30" t="s">
        <v>1128</v>
      </c>
      <c r="C546" s="31">
        <v>36705</v>
      </c>
      <c r="D546" s="30" t="s">
        <v>20</v>
      </c>
      <c r="E546" s="30" t="s">
        <v>40</v>
      </c>
      <c r="F546" s="30" t="s">
        <v>21</v>
      </c>
      <c r="J546" s="46"/>
    </row>
    <row r="547" spans="1:10">
      <c r="A547" s="30" t="s">
        <v>1129</v>
      </c>
      <c r="B547" s="30" t="s">
        <v>1130</v>
      </c>
      <c r="C547" s="31">
        <v>36706</v>
      </c>
      <c r="D547" s="30" t="s">
        <v>20</v>
      </c>
      <c r="E547" s="30" t="s">
        <v>40</v>
      </c>
      <c r="F547" s="30" t="s">
        <v>25</v>
      </c>
      <c r="J547" s="46"/>
    </row>
    <row r="548" spans="1:10">
      <c r="A548" s="30" t="s">
        <v>1131</v>
      </c>
      <c r="B548" s="30" t="s">
        <v>1132</v>
      </c>
      <c r="C548" s="31">
        <v>36707</v>
      </c>
      <c r="D548" s="30" t="s">
        <v>20</v>
      </c>
      <c r="E548" s="30" t="s">
        <v>40</v>
      </c>
      <c r="F548" s="30" t="s">
        <v>21</v>
      </c>
      <c r="J548" s="46"/>
    </row>
    <row r="549" spans="1:10">
      <c r="A549" s="30" t="s">
        <v>1133</v>
      </c>
      <c r="B549" s="30" t="s">
        <v>1134</v>
      </c>
      <c r="C549" s="31">
        <v>36708</v>
      </c>
      <c r="D549" s="30" t="s">
        <v>20</v>
      </c>
      <c r="E549" s="30" t="s">
        <v>40</v>
      </c>
      <c r="F549" s="30" t="s">
        <v>21</v>
      </c>
      <c r="J549" s="46"/>
    </row>
    <row r="550" spans="1:10">
      <c r="A550" s="30" t="s">
        <v>1135</v>
      </c>
      <c r="B550" s="30" t="s">
        <v>1136</v>
      </c>
      <c r="C550" s="31">
        <v>36709</v>
      </c>
      <c r="D550" s="30" t="s">
        <v>20</v>
      </c>
      <c r="E550" s="30" t="s">
        <v>40</v>
      </c>
      <c r="F550" s="30" t="s">
        <v>25</v>
      </c>
      <c r="J550" s="46"/>
    </row>
    <row r="551" spans="1:10">
      <c r="A551" s="30" t="s">
        <v>1137</v>
      </c>
      <c r="B551" s="30" t="s">
        <v>1138</v>
      </c>
      <c r="C551" s="31">
        <v>36710</v>
      </c>
      <c r="D551" s="30" t="s">
        <v>20</v>
      </c>
      <c r="E551" s="30" t="s">
        <v>40</v>
      </c>
      <c r="F551" s="30" t="s">
        <v>21</v>
      </c>
      <c r="J551" s="46"/>
    </row>
    <row r="552" spans="1:10">
      <c r="A552" s="30" t="s">
        <v>1139</v>
      </c>
      <c r="B552" s="30" t="s">
        <v>1140</v>
      </c>
      <c r="C552" s="31">
        <v>36711</v>
      </c>
      <c r="D552" s="30" t="s">
        <v>20</v>
      </c>
      <c r="E552" s="30" t="s">
        <v>40</v>
      </c>
      <c r="F552" s="30" t="s">
        <v>24</v>
      </c>
      <c r="J552" s="46"/>
    </row>
    <row r="553" spans="1:10">
      <c r="A553" s="30" t="s">
        <v>1141</v>
      </c>
      <c r="B553" s="30" t="s">
        <v>1142</v>
      </c>
      <c r="C553" s="31">
        <v>36712</v>
      </c>
      <c r="D553" s="30" t="s">
        <v>20</v>
      </c>
      <c r="E553" s="30" t="s">
        <v>40</v>
      </c>
      <c r="F553" s="30" t="s">
        <v>24</v>
      </c>
      <c r="J553" s="46"/>
    </row>
    <row r="554" spans="1:10">
      <c r="A554" s="30" t="s">
        <v>1143</v>
      </c>
      <c r="B554" s="30" t="s">
        <v>1144</v>
      </c>
      <c r="C554" s="31">
        <v>36713</v>
      </c>
      <c r="D554" s="30" t="s">
        <v>20</v>
      </c>
      <c r="E554" s="30" t="s">
        <v>40</v>
      </c>
      <c r="F554" s="30" t="s">
        <v>21</v>
      </c>
      <c r="J554" s="46"/>
    </row>
    <row r="555" spans="1:10">
      <c r="A555" s="30" t="s">
        <v>1145</v>
      </c>
      <c r="B555" s="30" t="s">
        <v>1146</v>
      </c>
      <c r="C555" s="31">
        <v>36714</v>
      </c>
      <c r="D555" s="30" t="s">
        <v>20</v>
      </c>
      <c r="E555" s="30" t="s">
        <v>40</v>
      </c>
      <c r="F555" s="30" t="s">
        <v>21</v>
      </c>
      <c r="J555" s="46"/>
    </row>
    <row r="556" spans="1:10">
      <c r="A556" s="30" t="s">
        <v>1147</v>
      </c>
      <c r="B556" s="30" t="s">
        <v>1148</v>
      </c>
      <c r="C556" s="31">
        <v>36715</v>
      </c>
      <c r="D556" s="30" t="s">
        <v>20</v>
      </c>
      <c r="E556" s="30" t="s">
        <v>40</v>
      </c>
      <c r="F556" s="30" t="s">
        <v>21</v>
      </c>
      <c r="J556" s="46"/>
    </row>
    <row r="557" spans="1:10">
      <c r="A557" s="30" t="s">
        <v>1149</v>
      </c>
      <c r="B557" s="30" t="s">
        <v>1150</v>
      </c>
      <c r="C557" s="31">
        <v>36716</v>
      </c>
      <c r="D557" s="30" t="s">
        <v>20</v>
      </c>
      <c r="E557" s="30" t="s">
        <v>40</v>
      </c>
      <c r="F557" s="30" t="s">
        <v>21</v>
      </c>
      <c r="J557" s="46"/>
    </row>
    <row r="558" spans="1:10">
      <c r="A558" s="30" t="s">
        <v>1151</v>
      </c>
      <c r="B558" s="30" t="s">
        <v>1152</v>
      </c>
      <c r="C558" s="31">
        <v>36717</v>
      </c>
      <c r="D558" s="30" t="s">
        <v>20</v>
      </c>
      <c r="E558" s="30" t="s">
        <v>40</v>
      </c>
      <c r="F558" s="30" t="s">
        <v>21</v>
      </c>
      <c r="J558" s="46"/>
    </row>
    <row r="559" spans="1:10">
      <c r="A559" s="30" t="s">
        <v>1153</v>
      </c>
      <c r="B559" s="30" t="s">
        <v>1154</v>
      </c>
      <c r="C559" s="31">
        <v>36718</v>
      </c>
      <c r="D559" s="30" t="s">
        <v>20</v>
      </c>
      <c r="E559" s="30" t="s">
        <v>40</v>
      </c>
      <c r="F559" s="30" t="s">
        <v>21</v>
      </c>
      <c r="J559" s="46"/>
    </row>
    <row r="560" spans="1:10">
      <c r="A560" s="30" t="s">
        <v>1155</v>
      </c>
      <c r="B560" s="30" t="s">
        <v>1156</v>
      </c>
      <c r="C560" s="31">
        <v>36719</v>
      </c>
      <c r="D560" s="30" t="s">
        <v>20</v>
      </c>
      <c r="E560" s="30" t="s">
        <v>40</v>
      </c>
      <c r="F560" s="30" t="s">
        <v>21</v>
      </c>
      <c r="J560" s="46"/>
    </row>
    <row r="561" spans="1:10">
      <c r="A561" s="30" t="s">
        <v>1157</v>
      </c>
      <c r="B561" s="30" t="s">
        <v>1158</v>
      </c>
      <c r="C561" s="31">
        <v>36720</v>
      </c>
      <c r="D561" s="30" t="s">
        <v>20</v>
      </c>
      <c r="E561" s="30" t="s">
        <v>40</v>
      </c>
      <c r="F561" s="30" t="s">
        <v>21</v>
      </c>
      <c r="J561" s="46"/>
    </row>
    <row r="562" spans="1:10">
      <c r="A562" s="30" t="s">
        <v>1159</v>
      </c>
      <c r="B562" s="30" t="s">
        <v>1160</v>
      </c>
      <c r="C562" s="31">
        <v>36721</v>
      </c>
      <c r="D562" s="30" t="s">
        <v>20</v>
      </c>
      <c r="E562" s="30" t="s">
        <v>40</v>
      </c>
      <c r="F562" s="30" t="s">
        <v>21</v>
      </c>
      <c r="J562" s="46"/>
    </row>
    <row r="563" spans="1:10">
      <c r="A563" s="30" t="s">
        <v>1161</v>
      </c>
      <c r="B563" s="30" t="s">
        <v>1162</v>
      </c>
      <c r="C563" s="31">
        <v>36722</v>
      </c>
      <c r="D563" s="30" t="s">
        <v>20</v>
      </c>
      <c r="E563" s="30" t="s">
        <v>40</v>
      </c>
      <c r="F563" s="30" t="s">
        <v>21</v>
      </c>
      <c r="J563" s="46"/>
    </row>
    <row r="564" spans="1:10">
      <c r="A564" s="30" t="s">
        <v>1163</v>
      </c>
      <c r="B564" s="30" t="s">
        <v>1164</v>
      </c>
      <c r="C564" s="31">
        <v>36723</v>
      </c>
      <c r="D564" s="30" t="s">
        <v>20</v>
      </c>
      <c r="E564" s="30" t="s">
        <v>40</v>
      </c>
      <c r="F564" s="30" t="s">
        <v>21</v>
      </c>
      <c r="J564" s="46"/>
    </row>
    <row r="565" spans="1:10">
      <c r="A565" s="30" t="s">
        <v>1165</v>
      </c>
      <c r="B565" s="30" t="s">
        <v>1166</v>
      </c>
      <c r="C565" s="31">
        <v>36724</v>
      </c>
      <c r="D565" s="30" t="s">
        <v>20</v>
      </c>
      <c r="E565" s="30" t="s">
        <v>40</v>
      </c>
      <c r="F565" s="30" t="s">
        <v>25</v>
      </c>
      <c r="J565" s="46"/>
    </row>
    <row r="566" spans="1:10">
      <c r="A566" s="30" t="s">
        <v>1167</v>
      </c>
      <c r="B566" s="30" t="s">
        <v>1168</v>
      </c>
      <c r="C566" s="31">
        <v>36725</v>
      </c>
      <c r="D566" s="30" t="s">
        <v>20</v>
      </c>
      <c r="E566" s="30" t="s">
        <v>40</v>
      </c>
      <c r="F566" s="30" t="s">
        <v>21</v>
      </c>
      <c r="J566" s="46"/>
    </row>
    <row r="567" spans="1:10">
      <c r="A567" s="30" t="s">
        <v>1169</v>
      </c>
      <c r="B567" s="30" t="s">
        <v>1170</v>
      </c>
      <c r="C567" s="31">
        <v>36726</v>
      </c>
      <c r="D567" s="30" t="s">
        <v>20</v>
      </c>
      <c r="E567" s="30" t="s">
        <v>40</v>
      </c>
      <c r="F567" s="30" t="s">
        <v>24</v>
      </c>
      <c r="J567" s="46"/>
    </row>
    <row r="568" spans="1:10">
      <c r="A568" s="30" t="s">
        <v>1171</v>
      </c>
      <c r="B568" s="30" t="s">
        <v>1172</v>
      </c>
      <c r="C568" s="31">
        <v>36727</v>
      </c>
      <c r="D568" s="30" t="s">
        <v>20</v>
      </c>
      <c r="E568" s="30" t="s">
        <v>40</v>
      </c>
      <c r="F568" s="30" t="s">
        <v>25</v>
      </c>
      <c r="J568" s="46"/>
    </row>
    <row r="569" spans="1:10">
      <c r="A569" s="30" t="s">
        <v>1173</v>
      </c>
      <c r="B569" s="30" t="s">
        <v>1174</v>
      </c>
      <c r="C569" s="31">
        <v>36728</v>
      </c>
      <c r="D569" s="30" t="s">
        <v>20</v>
      </c>
      <c r="E569" s="30" t="s">
        <v>40</v>
      </c>
      <c r="F569" s="30" t="s">
        <v>21</v>
      </c>
      <c r="J569" s="46"/>
    </row>
    <row r="570" spans="1:10">
      <c r="A570" s="30" t="s">
        <v>1175</v>
      </c>
      <c r="B570" s="30" t="s">
        <v>1176</v>
      </c>
      <c r="C570" s="31">
        <v>36729</v>
      </c>
      <c r="D570" s="30" t="s">
        <v>20</v>
      </c>
      <c r="E570" s="30" t="s">
        <v>40</v>
      </c>
      <c r="F570" s="30" t="s">
        <v>21</v>
      </c>
      <c r="J570" s="46"/>
    </row>
    <row r="571" spans="1:10">
      <c r="A571" s="30" t="s">
        <v>1177</v>
      </c>
      <c r="B571" s="30" t="s">
        <v>1178</v>
      </c>
      <c r="C571" s="31">
        <v>36730</v>
      </c>
      <c r="D571" s="30" t="s">
        <v>20</v>
      </c>
      <c r="E571" s="30" t="s">
        <v>40</v>
      </c>
      <c r="F571" s="30" t="s">
        <v>21</v>
      </c>
      <c r="J571" s="46"/>
    </row>
    <row r="572" spans="1:10">
      <c r="A572" s="30" t="s">
        <v>1179</v>
      </c>
      <c r="B572" s="30" t="s">
        <v>1180</v>
      </c>
      <c r="C572" s="31">
        <v>36731</v>
      </c>
      <c r="D572" s="30" t="s">
        <v>20</v>
      </c>
      <c r="E572" s="30" t="s">
        <v>40</v>
      </c>
      <c r="F572" s="30" t="s">
        <v>25</v>
      </c>
      <c r="J572" s="46"/>
    </row>
    <row r="573" spans="1:10">
      <c r="A573" s="30" t="s">
        <v>1181</v>
      </c>
      <c r="B573" s="30" t="s">
        <v>1182</v>
      </c>
      <c r="C573" s="31">
        <v>36732</v>
      </c>
      <c r="D573" s="30" t="s">
        <v>20</v>
      </c>
      <c r="E573" s="30" t="s">
        <v>40</v>
      </c>
      <c r="F573" s="30" t="s">
        <v>21</v>
      </c>
      <c r="J573" s="46"/>
    </row>
    <row r="574" spans="1:10">
      <c r="A574" s="30" t="s">
        <v>1183</v>
      </c>
      <c r="B574" s="30" t="s">
        <v>1184</v>
      </c>
      <c r="C574" s="31">
        <v>36733</v>
      </c>
      <c r="D574" s="30" t="s">
        <v>20</v>
      </c>
      <c r="E574" s="30" t="s">
        <v>40</v>
      </c>
      <c r="F574" s="30" t="s">
        <v>21</v>
      </c>
      <c r="J574" s="46"/>
    </row>
    <row r="575" spans="1:10">
      <c r="A575" s="30" t="s">
        <v>1185</v>
      </c>
      <c r="B575" s="30" t="s">
        <v>1186</v>
      </c>
      <c r="C575" s="31">
        <v>36734</v>
      </c>
      <c r="D575" s="30" t="s">
        <v>20</v>
      </c>
      <c r="E575" s="30" t="s">
        <v>40</v>
      </c>
      <c r="F575" s="30" t="s">
        <v>21</v>
      </c>
      <c r="J575" s="46"/>
    </row>
    <row r="576" spans="1:10">
      <c r="A576" s="30" t="s">
        <v>1187</v>
      </c>
      <c r="B576" s="30" t="s">
        <v>1188</v>
      </c>
      <c r="C576" s="31">
        <v>36735</v>
      </c>
      <c r="D576" s="30" t="s">
        <v>20</v>
      </c>
      <c r="E576" s="30" t="s">
        <v>40</v>
      </c>
      <c r="F576" s="30" t="s">
        <v>21</v>
      </c>
      <c r="J576" s="46"/>
    </row>
    <row r="577" spans="1:10">
      <c r="A577" s="30" t="s">
        <v>1189</v>
      </c>
      <c r="B577" s="30" t="s">
        <v>1190</v>
      </c>
      <c r="C577" s="31">
        <v>36736</v>
      </c>
      <c r="D577" s="30" t="s">
        <v>20</v>
      </c>
      <c r="E577" s="30" t="s">
        <v>40</v>
      </c>
      <c r="F577" s="30" t="s">
        <v>21</v>
      </c>
      <c r="J577" s="46"/>
    </row>
    <row r="578" spans="1:10">
      <c r="A578" s="30" t="s">
        <v>1191</v>
      </c>
      <c r="B578" s="30" t="s">
        <v>1192</v>
      </c>
      <c r="C578" s="31">
        <v>36737</v>
      </c>
      <c r="D578" s="30" t="s">
        <v>20</v>
      </c>
      <c r="E578" s="30" t="s">
        <v>40</v>
      </c>
      <c r="F578" s="30" t="s">
        <v>21</v>
      </c>
      <c r="J578" s="46"/>
    </row>
    <row r="579" spans="1:10">
      <c r="A579" s="30" t="s">
        <v>1193</v>
      </c>
      <c r="B579" s="30" t="s">
        <v>1194</v>
      </c>
      <c r="C579" s="31">
        <v>36738</v>
      </c>
      <c r="D579" s="30" t="s">
        <v>20</v>
      </c>
      <c r="E579" s="30" t="s">
        <v>40</v>
      </c>
      <c r="F579" s="30" t="s">
        <v>25</v>
      </c>
      <c r="J579" s="46"/>
    </row>
    <row r="580" spans="1:10">
      <c r="A580" s="30" t="s">
        <v>1195</v>
      </c>
      <c r="B580" s="30" t="s">
        <v>1196</v>
      </c>
      <c r="C580" s="31">
        <v>36739</v>
      </c>
      <c r="D580" s="30" t="s">
        <v>20</v>
      </c>
      <c r="E580" s="30" t="s">
        <v>40</v>
      </c>
      <c r="F580" s="30" t="s">
        <v>21</v>
      </c>
      <c r="J580" s="46"/>
    </row>
    <row r="581" spans="1:10">
      <c r="A581" s="30" t="s">
        <v>1197</v>
      </c>
      <c r="B581" s="30" t="s">
        <v>1198</v>
      </c>
      <c r="C581" s="31">
        <v>36740</v>
      </c>
      <c r="D581" s="30" t="s">
        <v>20</v>
      </c>
      <c r="E581" s="30" t="s">
        <v>40</v>
      </c>
      <c r="F581" s="30" t="s">
        <v>21</v>
      </c>
      <c r="J581" s="46"/>
    </row>
    <row r="582" spans="1:10">
      <c r="A582" s="30" t="s">
        <v>1199</v>
      </c>
      <c r="B582" s="30" t="s">
        <v>1200</v>
      </c>
      <c r="C582" s="31">
        <v>36741</v>
      </c>
      <c r="D582" s="30" t="s">
        <v>20</v>
      </c>
      <c r="E582" s="30" t="s">
        <v>40</v>
      </c>
      <c r="F582" s="30" t="s">
        <v>21</v>
      </c>
      <c r="J582" s="46"/>
    </row>
    <row r="583" spans="1:10">
      <c r="A583" s="30" t="s">
        <v>1201</v>
      </c>
      <c r="B583" s="30" t="s">
        <v>1202</v>
      </c>
      <c r="C583" s="31">
        <v>36742</v>
      </c>
      <c r="D583" s="30" t="s">
        <v>20</v>
      </c>
      <c r="E583" s="30" t="s">
        <v>40</v>
      </c>
      <c r="F583" s="30" t="s">
        <v>21</v>
      </c>
      <c r="J583" s="46"/>
    </row>
    <row r="584" spans="1:10">
      <c r="A584" s="30" t="s">
        <v>1203</v>
      </c>
      <c r="B584" s="30" t="s">
        <v>1204</v>
      </c>
      <c r="C584" s="31">
        <v>36743</v>
      </c>
      <c r="D584" s="30" t="s">
        <v>20</v>
      </c>
      <c r="E584" s="30" t="s">
        <v>40</v>
      </c>
      <c r="F584" s="30" t="s">
        <v>21</v>
      </c>
      <c r="J584" s="46"/>
    </row>
    <row r="585" spans="1:10">
      <c r="A585" s="30" t="s">
        <v>1205</v>
      </c>
      <c r="B585" s="30" t="s">
        <v>1206</v>
      </c>
      <c r="C585" s="31">
        <v>36744</v>
      </c>
      <c r="D585" s="30" t="s">
        <v>20</v>
      </c>
      <c r="E585" s="30" t="s">
        <v>40</v>
      </c>
      <c r="F585" s="30" t="s">
        <v>21</v>
      </c>
      <c r="J585" s="46"/>
    </row>
    <row r="586" spans="1:10">
      <c r="A586" s="30" t="s">
        <v>1207</v>
      </c>
      <c r="B586" s="30" t="s">
        <v>1208</v>
      </c>
      <c r="C586" s="31">
        <v>36745</v>
      </c>
      <c r="D586" s="30" t="s">
        <v>20</v>
      </c>
      <c r="E586" s="30" t="s">
        <v>40</v>
      </c>
      <c r="F586" s="30" t="s">
        <v>21</v>
      </c>
      <c r="J586" s="46"/>
    </row>
    <row r="587" spans="1:10">
      <c r="A587" s="30" t="s">
        <v>1209</v>
      </c>
      <c r="B587" s="30" t="s">
        <v>1210</v>
      </c>
      <c r="C587" s="31">
        <v>36746</v>
      </c>
      <c r="D587" s="30" t="s">
        <v>20</v>
      </c>
      <c r="E587" s="30" t="s">
        <v>40</v>
      </c>
      <c r="F587" s="30" t="s">
        <v>21</v>
      </c>
      <c r="J587" s="46"/>
    </row>
    <row r="588" spans="1:10">
      <c r="A588" s="30" t="s">
        <v>1211</v>
      </c>
      <c r="B588" s="30" t="s">
        <v>1212</v>
      </c>
      <c r="C588" s="31">
        <v>36747</v>
      </c>
      <c r="D588" s="30" t="s">
        <v>20</v>
      </c>
      <c r="E588" s="30" t="s">
        <v>40</v>
      </c>
      <c r="F588" s="30" t="s">
        <v>21</v>
      </c>
      <c r="J588" s="46"/>
    </row>
    <row r="589" spans="1:10">
      <c r="A589" s="30" t="s">
        <v>1213</v>
      </c>
      <c r="B589" s="30" t="s">
        <v>1214</v>
      </c>
      <c r="C589" s="31">
        <v>36748</v>
      </c>
      <c r="D589" s="30" t="s">
        <v>20</v>
      </c>
      <c r="E589" s="30" t="s">
        <v>40</v>
      </c>
      <c r="F589" s="30" t="s">
        <v>21</v>
      </c>
      <c r="J589" s="46"/>
    </row>
    <row r="590" spans="1:10">
      <c r="A590" s="30" t="s">
        <v>1215</v>
      </c>
      <c r="B590" s="30" t="s">
        <v>1216</v>
      </c>
      <c r="C590" s="31">
        <v>36749</v>
      </c>
      <c r="D590" s="30" t="s">
        <v>20</v>
      </c>
      <c r="E590" s="30" t="s">
        <v>40</v>
      </c>
      <c r="F590" s="30" t="s">
        <v>21</v>
      </c>
      <c r="J590" s="46"/>
    </row>
    <row r="591" spans="1:10">
      <c r="A591" s="30" t="s">
        <v>1217</v>
      </c>
      <c r="B591" s="30" t="s">
        <v>1218</v>
      </c>
      <c r="C591" s="31">
        <v>36750</v>
      </c>
      <c r="D591" s="30" t="s">
        <v>20</v>
      </c>
      <c r="E591" s="30" t="s">
        <v>40</v>
      </c>
      <c r="F591" s="30" t="s">
        <v>21</v>
      </c>
      <c r="J591" s="46"/>
    </row>
    <row r="592" spans="1:10">
      <c r="A592" s="30" t="s">
        <v>1219</v>
      </c>
      <c r="B592" s="30" t="s">
        <v>1220</v>
      </c>
      <c r="C592" s="31">
        <v>36751</v>
      </c>
      <c r="D592" s="30" t="s">
        <v>20</v>
      </c>
      <c r="E592" s="30" t="s">
        <v>40</v>
      </c>
      <c r="F592" s="30" t="s">
        <v>21</v>
      </c>
      <c r="J592" s="46"/>
    </row>
    <row r="593" spans="1:10">
      <c r="A593" s="30" t="s">
        <v>1221</v>
      </c>
      <c r="B593" s="30" t="s">
        <v>1222</v>
      </c>
      <c r="C593" s="31">
        <v>36752</v>
      </c>
      <c r="D593" s="30" t="s">
        <v>20</v>
      </c>
      <c r="E593" s="30" t="s">
        <v>40</v>
      </c>
      <c r="F593" s="30" t="s">
        <v>21</v>
      </c>
      <c r="J593" s="46"/>
    </row>
    <row r="594" spans="1:10">
      <c r="A594" s="30" t="s">
        <v>1223</v>
      </c>
      <c r="B594" s="30" t="s">
        <v>1224</v>
      </c>
      <c r="C594" s="31">
        <v>36753</v>
      </c>
      <c r="D594" s="30" t="s">
        <v>20</v>
      </c>
      <c r="E594" s="30" t="s">
        <v>40</v>
      </c>
      <c r="F594" s="30" t="s">
        <v>25</v>
      </c>
      <c r="J594" s="46"/>
    </row>
    <row r="595" spans="1:10">
      <c r="A595" s="30" t="s">
        <v>1225</v>
      </c>
      <c r="B595" s="30" t="s">
        <v>1226</v>
      </c>
      <c r="C595" s="31">
        <v>36754</v>
      </c>
      <c r="D595" s="30" t="s">
        <v>20</v>
      </c>
      <c r="E595" s="30" t="s">
        <v>40</v>
      </c>
      <c r="F595" s="30" t="s">
        <v>21</v>
      </c>
      <c r="J595" s="46"/>
    </row>
    <row r="596" spans="1:10">
      <c r="A596" s="30" t="s">
        <v>1227</v>
      </c>
      <c r="B596" s="30" t="s">
        <v>1228</v>
      </c>
      <c r="C596" s="31">
        <v>36755</v>
      </c>
      <c r="D596" s="30" t="s">
        <v>20</v>
      </c>
      <c r="E596" s="30" t="s">
        <v>40</v>
      </c>
      <c r="F596" s="30" t="s">
        <v>21</v>
      </c>
      <c r="J596" s="46"/>
    </row>
    <row r="597" spans="1:10">
      <c r="A597" s="30" t="s">
        <v>1229</v>
      </c>
      <c r="B597" s="30" t="s">
        <v>1230</v>
      </c>
      <c r="C597" s="31">
        <v>36756</v>
      </c>
      <c r="D597" s="30" t="s">
        <v>20</v>
      </c>
      <c r="E597" s="30" t="s">
        <v>40</v>
      </c>
      <c r="F597" s="30" t="s">
        <v>21</v>
      </c>
      <c r="J597" s="46"/>
    </row>
    <row r="598" spans="1:10">
      <c r="A598" s="30" t="s">
        <v>1231</v>
      </c>
      <c r="B598" s="30" t="s">
        <v>1232</v>
      </c>
      <c r="C598" s="31">
        <v>36757</v>
      </c>
      <c r="D598" s="30" t="s">
        <v>20</v>
      </c>
      <c r="E598" s="30" t="s">
        <v>40</v>
      </c>
      <c r="F598" s="30" t="s">
        <v>21</v>
      </c>
      <c r="J598" s="46"/>
    </row>
    <row r="599" spans="1:10">
      <c r="A599" s="30" t="s">
        <v>1233</v>
      </c>
      <c r="B599" s="30" t="s">
        <v>1234</v>
      </c>
      <c r="C599" s="31">
        <v>36758</v>
      </c>
      <c r="D599" s="30" t="s">
        <v>20</v>
      </c>
      <c r="E599" s="30" t="s">
        <v>40</v>
      </c>
      <c r="F599" s="30" t="s">
        <v>21</v>
      </c>
      <c r="J599" s="46"/>
    </row>
    <row r="600" spans="1:10">
      <c r="A600" s="30" t="s">
        <v>1235</v>
      </c>
      <c r="B600" s="30" t="s">
        <v>1236</v>
      </c>
      <c r="C600" s="31">
        <v>36759</v>
      </c>
      <c r="D600" s="30" t="s">
        <v>20</v>
      </c>
      <c r="E600" s="30" t="s">
        <v>40</v>
      </c>
      <c r="F600" s="30" t="s">
        <v>21</v>
      </c>
      <c r="J600" s="46"/>
    </row>
    <row r="601" spans="1:10">
      <c r="A601" s="30" t="s">
        <v>1237</v>
      </c>
      <c r="B601" s="30" t="s">
        <v>1238</v>
      </c>
      <c r="C601" s="31">
        <v>36760</v>
      </c>
      <c r="D601" s="30" t="s">
        <v>20</v>
      </c>
      <c r="E601" s="30" t="s">
        <v>40</v>
      </c>
      <c r="F601" s="30" t="s">
        <v>21</v>
      </c>
      <c r="J601" s="46"/>
    </row>
    <row r="602" spans="1:10">
      <c r="A602" s="30" t="s">
        <v>1239</v>
      </c>
      <c r="B602" s="30" t="s">
        <v>1240</v>
      </c>
      <c r="C602" s="31">
        <v>36761</v>
      </c>
      <c r="D602" s="30" t="s">
        <v>20</v>
      </c>
      <c r="E602" s="30" t="s">
        <v>40</v>
      </c>
      <c r="F602" s="30" t="s">
        <v>24</v>
      </c>
      <c r="J602" s="46"/>
    </row>
    <row r="603" spans="1:10">
      <c r="A603" s="30" t="s">
        <v>1241</v>
      </c>
      <c r="B603" s="30" t="s">
        <v>1242</v>
      </c>
      <c r="C603" s="31">
        <v>36762</v>
      </c>
      <c r="D603" s="30" t="s">
        <v>20</v>
      </c>
      <c r="E603" s="30" t="s">
        <v>40</v>
      </c>
      <c r="F603" s="30" t="s">
        <v>21</v>
      </c>
      <c r="J603" s="46"/>
    </row>
    <row r="604" spans="1:10">
      <c r="A604" s="30" t="s">
        <v>1243</v>
      </c>
      <c r="B604" s="30" t="s">
        <v>1244</v>
      </c>
      <c r="C604" s="31">
        <v>36763</v>
      </c>
      <c r="D604" s="30" t="s">
        <v>20</v>
      </c>
      <c r="E604" s="30" t="s">
        <v>40</v>
      </c>
      <c r="F604" s="30" t="s">
        <v>21</v>
      </c>
      <c r="J604" s="46"/>
    </row>
    <row r="605" spans="1:10">
      <c r="A605" s="30" t="s">
        <v>1245</v>
      </c>
      <c r="B605" s="30" t="s">
        <v>1246</v>
      </c>
      <c r="C605" s="31">
        <v>36764</v>
      </c>
      <c r="D605" s="30" t="s">
        <v>20</v>
      </c>
      <c r="E605" s="30" t="s">
        <v>40</v>
      </c>
      <c r="F605" s="30" t="s">
        <v>21</v>
      </c>
      <c r="J605" s="46"/>
    </row>
    <row r="606" spans="1:10">
      <c r="A606" s="30" t="s">
        <v>1247</v>
      </c>
      <c r="B606" s="30" t="s">
        <v>1248</v>
      </c>
      <c r="C606" s="31">
        <v>36765</v>
      </c>
      <c r="D606" s="30" t="s">
        <v>20</v>
      </c>
      <c r="E606" s="30" t="s">
        <v>40</v>
      </c>
      <c r="F606" s="30" t="s">
        <v>21</v>
      </c>
      <c r="J606" s="46"/>
    </row>
    <row r="607" spans="1:10">
      <c r="A607" s="30" t="s">
        <v>1249</v>
      </c>
      <c r="B607" s="30" t="s">
        <v>1250</v>
      </c>
      <c r="C607" s="31">
        <v>36766</v>
      </c>
      <c r="D607" s="30" t="s">
        <v>20</v>
      </c>
      <c r="E607" s="30" t="s">
        <v>40</v>
      </c>
      <c r="F607" s="30" t="s">
        <v>21</v>
      </c>
      <c r="J607" s="46"/>
    </row>
    <row r="608" spans="1:10">
      <c r="A608" s="30" t="s">
        <v>1251</v>
      </c>
      <c r="B608" s="30" t="s">
        <v>1252</v>
      </c>
      <c r="C608" s="31">
        <v>36767</v>
      </c>
      <c r="D608" s="30" t="s">
        <v>20</v>
      </c>
      <c r="E608" s="30" t="s">
        <v>40</v>
      </c>
      <c r="F608" s="30" t="s">
        <v>21</v>
      </c>
      <c r="J608" s="46"/>
    </row>
    <row r="609" spans="1:10">
      <c r="A609" s="30" t="s">
        <v>1253</v>
      </c>
      <c r="B609" s="30" t="s">
        <v>1254</v>
      </c>
      <c r="C609" s="31">
        <v>36768</v>
      </c>
      <c r="D609" s="30" t="s">
        <v>20</v>
      </c>
      <c r="E609" s="30" t="s">
        <v>40</v>
      </c>
      <c r="F609" s="30" t="s">
        <v>21</v>
      </c>
      <c r="J609" s="46"/>
    </row>
    <row r="610" spans="1:10">
      <c r="A610" s="30" t="s">
        <v>1255</v>
      </c>
      <c r="B610" s="30" t="s">
        <v>1256</v>
      </c>
      <c r="C610" s="31">
        <v>36769</v>
      </c>
      <c r="D610" s="30" t="s">
        <v>20</v>
      </c>
      <c r="E610" s="30" t="s">
        <v>40</v>
      </c>
      <c r="F610" s="30" t="s">
        <v>25</v>
      </c>
      <c r="J610" s="46"/>
    </row>
    <row r="611" spans="1:10">
      <c r="A611" s="30" t="s">
        <v>1257</v>
      </c>
      <c r="B611" s="30" t="s">
        <v>1258</v>
      </c>
      <c r="C611" s="31">
        <v>36770</v>
      </c>
      <c r="D611" s="30" t="s">
        <v>20</v>
      </c>
      <c r="E611" s="30" t="s">
        <v>40</v>
      </c>
      <c r="F611" s="30" t="s">
        <v>21</v>
      </c>
      <c r="J611" s="46"/>
    </row>
    <row r="612" spans="1:10">
      <c r="A612" s="30" t="s">
        <v>1259</v>
      </c>
      <c r="B612" s="30" t="s">
        <v>1260</v>
      </c>
      <c r="C612" s="31">
        <v>36771</v>
      </c>
      <c r="D612" s="30" t="s">
        <v>20</v>
      </c>
      <c r="E612" s="30" t="s">
        <v>40</v>
      </c>
      <c r="F612" s="30" t="s">
        <v>21</v>
      </c>
      <c r="J612" s="46"/>
    </row>
    <row r="613" spans="1:10">
      <c r="A613" s="30" t="s">
        <v>1261</v>
      </c>
      <c r="B613" s="30" t="s">
        <v>1262</v>
      </c>
      <c r="C613" s="31">
        <v>36772</v>
      </c>
      <c r="D613" s="30" t="s">
        <v>20</v>
      </c>
      <c r="E613" s="30" t="s">
        <v>40</v>
      </c>
      <c r="F613" s="30" t="s">
        <v>21</v>
      </c>
      <c r="J613" s="46"/>
    </row>
    <row r="614" spans="1:10">
      <c r="A614" s="30" t="s">
        <v>1263</v>
      </c>
      <c r="B614" s="30" t="s">
        <v>1264</v>
      </c>
      <c r="C614" s="31">
        <v>36773</v>
      </c>
      <c r="D614" s="30" t="s">
        <v>20</v>
      </c>
      <c r="E614" s="30" t="s">
        <v>40</v>
      </c>
      <c r="F614" s="30" t="s">
        <v>21</v>
      </c>
      <c r="J614" s="46"/>
    </row>
    <row r="615" spans="1:10">
      <c r="A615" s="30" t="s">
        <v>1265</v>
      </c>
      <c r="B615" s="30" t="s">
        <v>1266</v>
      </c>
      <c r="C615" s="31">
        <v>36774</v>
      </c>
      <c r="D615" s="30" t="s">
        <v>20</v>
      </c>
      <c r="E615" s="30" t="s">
        <v>40</v>
      </c>
      <c r="F615" s="30" t="s">
        <v>21</v>
      </c>
      <c r="J615" s="46"/>
    </row>
    <row r="616" spans="1:10">
      <c r="A616" s="30" t="s">
        <v>1267</v>
      </c>
      <c r="B616" s="30" t="s">
        <v>1268</v>
      </c>
      <c r="C616" s="31">
        <v>36775</v>
      </c>
      <c r="D616" s="30" t="s">
        <v>20</v>
      </c>
      <c r="E616" s="30" t="s">
        <v>40</v>
      </c>
      <c r="F616" s="30" t="s">
        <v>21</v>
      </c>
      <c r="J616" s="46"/>
    </row>
    <row r="617" spans="1:10">
      <c r="A617" s="30" t="s">
        <v>1269</v>
      </c>
      <c r="B617" s="30" t="s">
        <v>1270</v>
      </c>
      <c r="C617" s="31">
        <v>36776</v>
      </c>
      <c r="D617" s="30" t="s">
        <v>20</v>
      </c>
      <c r="E617" s="30" t="s">
        <v>40</v>
      </c>
      <c r="F617" s="30" t="s">
        <v>21</v>
      </c>
      <c r="J617" s="46"/>
    </row>
    <row r="618" spans="1:10">
      <c r="A618" s="30" t="s">
        <v>1271</v>
      </c>
      <c r="B618" s="30" t="s">
        <v>1272</v>
      </c>
      <c r="C618" s="31">
        <v>36777</v>
      </c>
      <c r="D618" s="30" t="s">
        <v>20</v>
      </c>
      <c r="E618" s="30" t="s">
        <v>40</v>
      </c>
      <c r="F618" s="30" t="s">
        <v>24</v>
      </c>
      <c r="J618" s="46"/>
    </row>
    <row r="619" spans="1:10">
      <c r="A619" s="30" t="s">
        <v>1273</v>
      </c>
      <c r="B619" s="30" t="s">
        <v>1274</v>
      </c>
      <c r="C619" s="31">
        <v>36778</v>
      </c>
      <c r="D619" s="30" t="s">
        <v>20</v>
      </c>
      <c r="E619" s="30" t="s">
        <v>40</v>
      </c>
      <c r="F619" s="30" t="s">
        <v>21</v>
      </c>
      <c r="J619" s="46"/>
    </row>
    <row r="620" spans="1:10">
      <c r="A620" s="30" t="s">
        <v>1275</v>
      </c>
      <c r="B620" s="30" t="s">
        <v>1276</v>
      </c>
      <c r="C620" s="31">
        <v>36779</v>
      </c>
      <c r="D620" s="30" t="s">
        <v>20</v>
      </c>
      <c r="E620" s="30" t="s">
        <v>40</v>
      </c>
      <c r="F620" s="30" t="s">
        <v>21</v>
      </c>
      <c r="J620" s="46"/>
    </row>
    <row r="621" spans="1:10">
      <c r="A621" s="30" t="s">
        <v>1277</v>
      </c>
      <c r="B621" s="30" t="s">
        <v>1278</v>
      </c>
      <c r="C621" s="31">
        <v>36780</v>
      </c>
      <c r="D621" s="30" t="s">
        <v>20</v>
      </c>
      <c r="E621" s="30" t="s">
        <v>40</v>
      </c>
      <c r="F621" s="30" t="s">
        <v>21</v>
      </c>
      <c r="J621" s="46"/>
    </row>
    <row r="622" spans="1:10">
      <c r="A622" s="30" t="s">
        <v>1279</v>
      </c>
      <c r="B622" s="30" t="s">
        <v>1280</v>
      </c>
      <c r="C622" s="31">
        <v>36781</v>
      </c>
      <c r="D622" s="30" t="s">
        <v>20</v>
      </c>
      <c r="E622" s="30" t="s">
        <v>40</v>
      </c>
      <c r="F622" s="30" t="s">
        <v>25</v>
      </c>
      <c r="J622" s="46"/>
    </row>
    <row r="623" spans="1:10">
      <c r="A623" s="30" t="s">
        <v>1281</v>
      </c>
      <c r="B623" s="30" t="s">
        <v>1282</v>
      </c>
      <c r="C623" s="31">
        <v>36782</v>
      </c>
      <c r="D623" s="30" t="s">
        <v>20</v>
      </c>
      <c r="E623" s="30" t="s">
        <v>40</v>
      </c>
      <c r="F623" s="30" t="s">
        <v>21</v>
      </c>
      <c r="J623" s="46"/>
    </row>
    <row r="624" spans="1:10">
      <c r="A624" s="30" t="s">
        <v>1283</v>
      </c>
      <c r="B624" s="30" t="s">
        <v>1284</v>
      </c>
      <c r="C624" s="31">
        <v>36783</v>
      </c>
      <c r="D624" s="30" t="s">
        <v>20</v>
      </c>
      <c r="E624" s="30" t="s">
        <v>40</v>
      </c>
      <c r="F624" s="30" t="s">
        <v>21</v>
      </c>
      <c r="J624" s="46"/>
    </row>
    <row r="625" spans="1:10">
      <c r="A625" s="30" t="s">
        <v>1285</v>
      </c>
      <c r="B625" s="30" t="s">
        <v>1286</v>
      </c>
      <c r="C625" s="31">
        <v>36784</v>
      </c>
      <c r="D625" s="30" t="s">
        <v>20</v>
      </c>
      <c r="E625" s="30" t="s">
        <v>40</v>
      </c>
      <c r="F625" s="30" t="s">
        <v>21</v>
      </c>
      <c r="J625" s="46"/>
    </row>
    <row r="626" spans="1:10">
      <c r="A626" s="30" t="s">
        <v>1287</v>
      </c>
      <c r="B626" s="30" t="s">
        <v>1288</v>
      </c>
      <c r="C626" s="31">
        <v>36785</v>
      </c>
      <c r="D626" s="30" t="s">
        <v>20</v>
      </c>
      <c r="E626" s="30" t="s">
        <v>40</v>
      </c>
      <c r="F626" s="30" t="s">
        <v>21</v>
      </c>
      <c r="J626" s="46"/>
    </row>
    <row r="627" spans="1:10">
      <c r="A627" s="30" t="s">
        <v>1289</v>
      </c>
      <c r="B627" s="30" t="s">
        <v>1290</v>
      </c>
      <c r="C627" s="31">
        <v>36786</v>
      </c>
      <c r="D627" s="30" t="s">
        <v>20</v>
      </c>
      <c r="E627" s="30" t="s">
        <v>40</v>
      </c>
      <c r="F627" s="30" t="s">
        <v>21</v>
      </c>
      <c r="J627" s="46"/>
    </row>
    <row r="628" spans="1:10">
      <c r="A628" s="30" t="s">
        <v>1291</v>
      </c>
      <c r="B628" s="30" t="s">
        <v>1292</v>
      </c>
      <c r="C628" s="31">
        <v>36787</v>
      </c>
      <c r="D628" s="30" t="s">
        <v>20</v>
      </c>
      <c r="E628" s="30" t="s">
        <v>40</v>
      </c>
      <c r="F628" s="30" t="s">
        <v>21</v>
      </c>
      <c r="J628" s="46"/>
    </row>
    <row r="629" spans="1:10">
      <c r="A629" s="30" t="s">
        <v>1293</v>
      </c>
      <c r="B629" s="30" t="s">
        <v>1294</v>
      </c>
      <c r="C629" s="31">
        <v>36788</v>
      </c>
      <c r="D629" s="30" t="s">
        <v>20</v>
      </c>
      <c r="E629" s="30" t="s">
        <v>40</v>
      </c>
      <c r="F629" s="30" t="s">
        <v>21</v>
      </c>
      <c r="J629" s="46"/>
    </row>
    <row r="630" spans="1:10">
      <c r="A630" s="30" t="s">
        <v>1295</v>
      </c>
      <c r="B630" s="30" t="s">
        <v>1296</v>
      </c>
      <c r="C630" s="31">
        <v>36789</v>
      </c>
      <c r="D630" s="30" t="s">
        <v>20</v>
      </c>
      <c r="E630" s="30" t="s">
        <v>40</v>
      </c>
      <c r="F630" s="30" t="s">
        <v>21</v>
      </c>
      <c r="J630" s="46"/>
    </row>
    <row r="631" spans="1:10">
      <c r="A631" s="30" t="s">
        <v>1297</v>
      </c>
      <c r="B631" s="30" t="s">
        <v>1298</v>
      </c>
      <c r="C631" s="31">
        <v>36790</v>
      </c>
      <c r="D631" s="30" t="s">
        <v>20</v>
      </c>
      <c r="E631" s="30" t="s">
        <v>40</v>
      </c>
      <c r="F631" s="30" t="s">
        <v>21</v>
      </c>
      <c r="J631" s="46"/>
    </row>
    <row r="632" spans="1:10">
      <c r="A632" s="30" t="s">
        <v>1299</v>
      </c>
      <c r="B632" s="30" t="s">
        <v>1300</v>
      </c>
      <c r="C632" s="31">
        <v>36791</v>
      </c>
      <c r="D632" s="30" t="s">
        <v>20</v>
      </c>
      <c r="E632" s="30" t="s">
        <v>40</v>
      </c>
      <c r="F632" s="30" t="s">
        <v>21</v>
      </c>
      <c r="J632" s="46"/>
    </row>
    <row r="633" spans="1:10">
      <c r="A633" s="30" t="s">
        <v>1301</v>
      </c>
      <c r="B633" s="30" t="s">
        <v>1302</v>
      </c>
      <c r="C633" s="31">
        <v>36792</v>
      </c>
      <c r="D633" s="30" t="s">
        <v>20</v>
      </c>
      <c r="E633" s="30" t="s">
        <v>40</v>
      </c>
      <c r="F633" s="30" t="s">
        <v>21</v>
      </c>
      <c r="J633" s="46"/>
    </row>
    <row r="634" spans="1:10">
      <c r="A634" s="30" t="s">
        <v>1303</v>
      </c>
      <c r="B634" s="30" t="s">
        <v>1304</v>
      </c>
      <c r="C634" s="31">
        <v>36793</v>
      </c>
      <c r="D634" s="30" t="s">
        <v>20</v>
      </c>
      <c r="E634" s="30" t="s">
        <v>40</v>
      </c>
      <c r="F634" s="30" t="s">
        <v>21</v>
      </c>
      <c r="J634" s="46"/>
    </row>
    <row r="635" spans="1:10">
      <c r="A635" s="30" t="s">
        <v>1305</v>
      </c>
      <c r="B635" s="30" t="s">
        <v>1306</v>
      </c>
      <c r="C635" s="31">
        <v>36794</v>
      </c>
      <c r="D635" s="30" t="s">
        <v>20</v>
      </c>
      <c r="E635" s="30" t="s">
        <v>40</v>
      </c>
      <c r="F635" s="30" t="s">
        <v>25</v>
      </c>
      <c r="J635" s="46"/>
    </row>
    <row r="636" spans="1:10">
      <c r="A636" s="30" t="s">
        <v>1307</v>
      </c>
      <c r="B636" s="30" t="s">
        <v>1308</v>
      </c>
      <c r="C636" s="31">
        <v>36795</v>
      </c>
      <c r="D636" s="30" t="s">
        <v>20</v>
      </c>
      <c r="E636" s="30" t="s">
        <v>40</v>
      </c>
      <c r="F636" s="30" t="s">
        <v>21</v>
      </c>
      <c r="J636" s="46"/>
    </row>
    <row r="637" spans="1:10">
      <c r="A637" s="30" t="s">
        <v>1309</v>
      </c>
      <c r="B637" s="30" t="s">
        <v>1310</v>
      </c>
      <c r="C637" s="31">
        <v>36796</v>
      </c>
      <c r="D637" s="30" t="s">
        <v>20</v>
      </c>
      <c r="E637" s="30" t="s">
        <v>40</v>
      </c>
      <c r="F637" s="30" t="s">
        <v>21</v>
      </c>
      <c r="J637" s="46"/>
    </row>
    <row r="638" spans="1:10">
      <c r="A638" s="30" t="s">
        <v>1311</v>
      </c>
      <c r="B638" s="30" t="s">
        <v>1312</v>
      </c>
      <c r="C638" s="31">
        <v>36797</v>
      </c>
      <c r="D638" s="30" t="s">
        <v>20</v>
      </c>
      <c r="E638" s="30" t="s">
        <v>40</v>
      </c>
      <c r="F638" s="30" t="s">
        <v>21</v>
      </c>
      <c r="J638" s="46"/>
    </row>
    <row r="639" spans="1:10">
      <c r="A639" s="30" t="s">
        <v>1313</v>
      </c>
      <c r="B639" s="30" t="s">
        <v>1314</v>
      </c>
      <c r="C639" s="31">
        <v>36798</v>
      </c>
      <c r="D639" s="30" t="s">
        <v>20</v>
      </c>
      <c r="E639" s="30" t="s">
        <v>40</v>
      </c>
      <c r="F639" s="30" t="s">
        <v>21</v>
      </c>
      <c r="J639" s="46"/>
    </row>
    <row r="640" spans="1:10">
      <c r="A640" s="30" t="s">
        <v>1315</v>
      </c>
      <c r="B640" s="30" t="s">
        <v>1316</v>
      </c>
      <c r="C640" s="31">
        <v>36799</v>
      </c>
      <c r="D640" s="30" t="s">
        <v>20</v>
      </c>
      <c r="E640" s="30" t="s">
        <v>40</v>
      </c>
      <c r="F640" s="30" t="s">
        <v>21</v>
      </c>
      <c r="J640" s="46"/>
    </row>
    <row r="641" spans="1:10">
      <c r="A641" s="30" t="s">
        <v>1317</v>
      </c>
      <c r="B641" s="30" t="s">
        <v>1318</v>
      </c>
      <c r="C641" s="31">
        <v>36800</v>
      </c>
      <c r="D641" s="30" t="s">
        <v>20</v>
      </c>
      <c r="E641" s="30" t="s">
        <v>40</v>
      </c>
      <c r="F641" s="30" t="s">
        <v>21</v>
      </c>
      <c r="J641" s="46"/>
    </row>
    <row r="642" spans="1:10">
      <c r="A642" s="30" t="s">
        <v>1319</v>
      </c>
      <c r="B642" s="30" t="s">
        <v>1320</v>
      </c>
      <c r="C642" s="31">
        <v>36801</v>
      </c>
      <c r="D642" s="30" t="s">
        <v>20</v>
      </c>
      <c r="E642" s="30" t="s">
        <v>40</v>
      </c>
      <c r="F642" s="30" t="s">
        <v>21</v>
      </c>
      <c r="J642" s="46"/>
    </row>
    <row r="643" spans="1:10">
      <c r="A643" s="30" t="s">
        <v>1321</v>
      </c>
      <c r="B643" s="30" t="s">
        <v>1322</v>
      </c>
      <c r="C643" s="31">
        <v>36802</v>
      </c>
      <c r="D643" s="30" t="s">
        <v>20</v>
      </c>
      <c r="E643" s="30" t="s">
        <v>40</v>
      </c>
      <c r="F643" s="30" t="s">
        <v>21</v>
      </c>
      <c r="J643" s="46"/>
    </row>
    <row r="644" spans="1:10">
      <c r="A644" s="30" t="s">
        <v>1323</v>
      </c>
      <c r="B644" s="30" t="s">
        <v>1324</v>
      </c>
      <c r="C644" s="31">
        <v>36803</v>
      </c>
      <c r="D644" s="30" t="s">
        <v>20</v>
      </c>
      <c r="E644" s="30" t="s">
        <v>40</v>
      </c>
      <c r="F644" s="30" t="s">
        <v>21</v>
      </c>
      <c r="J644" s="46"/>
    </row>
    <row r="645" spans="1:10">
      <c r="A645" s="30" t="s">
        <v>1325</v>
      </c>
      <c r="B645" s="30" t="s">
        <v>1326</v>
      </c>
      <c r="C645" s="31">
        <v>36804</v>
      </c>
      <c r="D645" s="30" t="s">
        <v>20</v>
      </c>
      <c r="E645" s="30" t="s">
        <v>40</v>
      </c>
      <c r="F645" s="30" t="s">
        <v>21</v>
      </c>
      <c r="J645" s="46"/>
    </row>
    <row r="646" spans="1:10">
      <c r="A646" s="30" t="s">
        <v>1327</v>
      </c>
      <c r="B646" s="30" t="s">
        <v>1328</v>
      </c>
      <c r="C646" s="31">
        <v>36805</v>
      </c>
      <c r="D646" s="30" t="s">
        <v>20</v>
      </c>
      <c r="E646" s="30" t="s">
        <v>40</v>
      </c>
      <c r="F646" s="30" t="s">
        <v>21</v>
      </c>
      <c r="J646" s="46"/>
    </row>
    <row r="647" spans="1:10">
      <c r="A647" s="30" t="s">
        <v>1329</v>
      </c>
      <c r="B647" s="30" t="s">
        <v>1330</v>
      </c>
      <c r="C647" s="31">
        <v>36806</v>
      </c>
      <c r="D647" s="30" t="s">
        <v>20</v>
      </c>
      <c r="E647" s="30" t="s">
        <v>40</v>
      </c>
      <c r="F647" s="30" t="s">
        <v>21</v>
      </c>
      <c r="J647" s="46"/>
    </row>
    <row r="648" spans="1:10">
      <c r="A648" s="30" t="s">
        <v>1331</v>
      </c>
      <c r="B648" s="30" t="s">
        <v>1332</v>
      </c>
      <c r="C648" s="31">
        <v>36807</v>
      </c>
      <c r="D648" s="30" t="s">
        <v>20</v>
      </c>
      <c r="E648" s="30" t="s">
        <v>40</v>
      </c>
      <c r="F648" s="30" t="s">
        <v>21</v>
      </c>
      <c r="J648" s="46"/>
    </row>
    <row r="649" spans="1:10">
      <c r="A649" s="30" t="s">
        <v>1333</v>
      </c>
      <c r="B649" s="30" t="s">
        <v>1334</v>
      </c>
      <c r="C649" s="31">
        <v>36808</v>
      </c>
      <c r="D649" s="30" t="s">
        <v>20</v>
      </c>
      <c r="E649" s="30" t="s">
        <v>40</v>
      </c>
      <c r="F649" s="30" t="s">
        <v>21</v>
      </c>
      <c r="J649" s="46"/>
    </row>
    <row r="650" spans="1:10">
      <c r="A650" s="30" t="s">
        <v>1335</v>
      </c>
      <c r="B650" s="30" t="s">
        <v>1336</v>
      </c>
      <c r="C650" s="31">
        <v>36809</v>
      </c>
      <c r="D650" s="30" t="s">
        <v>20</v>
      </c>
      <c r="E650" s="30" t="s">
        <v>40</v>
      </c>
      <c r="F650" s="30" t="s">
        <v>21</v>
      </c>
      <c r="J650" s="46"/>
    </row>
    <row r="651" spans="1:10">
      <c r="A651" s="30" t="s">
        <v>1337</v>
      </c>
      <c r="B651" s="30" t="s">
        <v>1338</v>
      </c>
      <c r="C651" s="31">
        <v>36810</v>
      </c>
      <c r="D651" s="30" t="s">
        <v>20</v>
      </c>
      <c r="E651" s="30" t="s">
        <v>40</v>
      </c>
      <c r="F651" s="30" t="s">
        <v>25</v>
      </c>
      <c r="J651" s="46"/>
    </row>
    <row r="652" spans="1:10">
      <c r="A652" s="30" t="s">
        <v>1339</v>
      </c>
      <c r="B652" s="30" t="s">
        <v>1340</v>
      </c>
      <c r="C652" s="31">
        <v>36811</v>
      </c>
      <c r="D652" s="30" t="s">
        <v>20</v>
      </c>
      <c r="E652" s="30" t="s">
        <v>40</v>
      </c>
      <c r="F652" s="30" t="s">
        <v>21</v>
      </c>
      <c r="J652" s="46"/>
    </row>
    <row r="653" spans="1:10">
      <c r="A653" s="30" t="s">
        <v>1341</v>
      </c>
      <c r="B653" s="30" t="s">
        <v>1342</v>
      </c>
      <c r="C653" s="31">
        <v>36812</v>
      </c>
      <c r="D653" s="30" t="s">
        <v>20</v>
      </c>
      <c r="E653" s="30" t="s">
        <v>40</v>
      </c>
      <c r="F653" s="30" t="s">
        <v>21</v>
      </c>
      <c r="J653" s="46"/>
    </row>
    <row r="654" spans="1:10">
      <c r="A654" s="30" t="s">
        <v>1343</v>
      </c>
      <c r="B654" s="30" t="s">
        <v>1344</v>
      </c>
      <c r="C654" s="31">
        <v>36813</v>
      </c>
      <c r="D654" s="30" t="s">
        <v>20</v>
      </c>
      <c r="E654" s="30" t="s">
        <v>40</v>
      </c>
      <c r="F654" s="30" t="s">
        <v>21</v>
      </c>
      <c r="J654" s="46"/>
    </row>
    <row r="655" spans="1:10">
      <c r="A655" s="30" t="s">
        <v>1345</v>
      </c>
      <c r="B655" s="30" t="s">
        <v>1346</v>
      </c>
      <c r="C655" s="31">
        <v>36814</v>
      </c>
      <c r="D655" s="30" t="s">
        <v>20</v>
      </c>
      <c r="E655" s="30" t="s">
        <v>40</v>
      </c>
      <c r="F655" s="30" t="s">
        <v>21</v>
      </c>
      <c r="J655" s="46"/>
    </row>
    <row r="656" spans="1:10">
      <c r="A656" s="30" t="s">
        <v>1347</v>
      </c>
      <c r="B656" s="30" t="s">
        <v>1348</v>
      </c>
      <c r="C656" s="31">
        <v>36815</v>
      </c>
      <c r="D656" s="30" t="s">
        <v>20</v>
      </c>
      <c r="E656" s="30" t="s">
        <v>40</v>
      </c>
      <c r="F656" s="30" t="s">
        <v>21</v>
      </c>
      <c r="J656" s="46"/>
    </row>
    <row r="657" spans="1:10">
      <c r="A657" s="30" t="s">
        <v>1349</v>
      </c>
      <c r="B657" s="30" t="s">
        <v>1350</v>
      </c>
      <c r="C657" s="31">
        <v>36816</v>
      </c>
      <c r="D657" s="30" t="s">
        <v>20</v>
      </c>
      <c r="E657" s="30" t="s">
        <v>40</v>
      </c>
      <c r="F657" s="30" t="s">
        <v>21</v>
      </c>
      <c r="J657" s="46"/>
    </row>
    <row r="658" spans="1:10">
      <c r="A658" s="30" t="s">
        <v>1351</v>
      </c>
      <c r="B658" s="30" t="s">
        <v>1352</v>
      </c>
      <c r="C658" s="31">
        <v>36817</v>
      </c>
      <c r="D658" s="30" t="s">
        <v>20</v>
      </c>
      <c r="E658" s="30" t="s">
        <v>40</v>
      </c>
      <c r="F658" s="30" t="s">
        <v>21</v>
      </c>
      <c r="J658" s="46"/>
    </row>
    <row r="659" spans="1:10">
      <c r="A659" s="30" t="s">
        <v>1353</v>
      </c>
      <c r="B659" s="30" t="s">
        <v>1354</v>
      </c>
      <c r="C659" s="31">
        <v>36818</v>
      </c>
      <c r="D659" s="30" t="s">
        <v>20</v>
      </c>
      <c r="E659" s="30" t="s">
        <v>40</v>
      </c>
      <c r="F659" s="30" t="s">
        <v>25</v>
      </c>
      <c r="J659" s="46"/>
    </row>
    <row r="660" spans="1:10">
      <c r="A660" s="30" t="s">
        <v>1355</v>
      </c>
      <c r="B660" s="30" t="s">
        <v>1356</v>
      </c>
      <c r="C660" s="31">
        <v>36819</v>
      </c>
      <c r="D660" s="30" t="s">
        <v>20</v>
      </c>
      <c r="E660" s="30" t="s">
        <v>40</v>
      </c>
      <c r="F660" s="30" t="s">
        <v>21</v>
      </c>
      <c r="J660" s="46"/>
    </row>
    <row r="661" spans="1:10">
      <c r="A661" s="30" t="s">
        <v>1357</v>
      </c>
      <c r="B661" s="30" t="s">
        <v>1358</v>
      </c>
      <c r="C661" s="31">
        <v>36820</v>
      </c>
      <c r="D661" s="30" t="s">
        <v>20</v>
      </c>
      <c r="E661" s="30" t="s">
        <v>40</v>
      </c>
      <c r="F661" s="30" t="s">
        <v>21</v>
      </c>
      <c r="J661" s="46"/>
    </row>
    <row r="662" spans="1:10">
      <c r="A662" s="30" t="s">
        <v>1359</v>
      </c>
      <c r="B662" s="30" t="s">
        <v>1360</v>
      </c>
      <c r="C662" s="31">
        <v>36821</v>
      </c>
      <c r="D662" s="30" t="s">
        <v>20</v>
      </c>
      <c r="E662" s="30" t="s">
        <v>40</v>
      </c>
      <c r="F662" s="30" t="s">
        <v>21</v>
      </c>
      <c r="J662" s="46"/>
    </row>
    <row r="663" spans="1:10">
      <c r="A663" s="30" t="s">
        <v>1361</v>
      </c>
      <c r="B663" s="30" t="s">
        <v>1362</v>
      </c>
      <c r="C663" s="31">
        <v>36822</v>
      </c>
      <c r="D663" s="30" t="s">
        <v>20</v>
      </c>
      <c r="E663" s="30" t="s">
        <v>40</v>
      </c>
      <c r="F663" s="30" t="s">
        <v>21</v>
      </c>
      <c r="J663" s="46"/>
    </row>
    <row r="664" spans="1:10">
      <c r="A664" s="30" t="s">
        <v>1363</v>
      </c>
      <c r="B664" s="30" t="s">
        <v>1364</v>
      </c>
      <c r="C664" s="31">
        <v>36823</v>
      </c>
      <c r="D664" s="30" t="s">
        <v>20</v>
      </c>
      <c r="E664" s="30" t="s">
        <v>40</v>
      </c>
      <c r="F664" s="30" t="s">
        <v>21</v>
      </c>
      <c r="J664" s="46"/>
    </row>
    <row r="665" spans="1:10">
      <c r="A665" s="30" t="s">
        <v>1365</v>
      </c>
      <c r="B665" s="30" t="s">
        <v>1366</v>
      </c>
      <c r="C665" s="31">
        <v>36824</v>
      </c>
      <c r="D665" s="30" t="s">
        <v>20</v>
      </c>
      <c r="E665" s="30" t="s">
        <v>40</v>
      </c>
      <c r="F665" s="30" t="s">
        <v>25</v>
      </c>
      <c r="J665" s="46"/>
    </row>
    <row r="666" spans="1:10">
      <c r="A666" s="30" t="s">
        <v>1367</v>
      </c>
      <c r="B666" s="30" t="s">
        <v>1368</v>
      </c>
      <c r="C666" s="31">
        <v>36825</v>
      </c>
      <c r="D666" s="30" t="s">
        <v>20</v>
      </c>
      <c r="E666" s="30" t="s">
        <v>40</v>
      </c>
      <c r="F666" s="30" t="s">
        <v>21</v>
      </c>
      <c r="J666" s="46"/>
    </row>
    <row r="667" spans="1:10">
      <c r="A667" s="30" t="s">
        <v>1369</v>
      </c>
      <c r="B667" s="30" t="s">
        <v>1370</v>
      </c>
      <c r="C667" s="31">
        <v>36826</v>
      </c>
      <c r="D667" s="30" t="s">
        <v>20</v>
      </c>
      <c r="E667" s="30" t="s">
        <v>40</v>
      </c>
      <c r="F667" s="30" t="s">
        <v>21</v>
      </c>
      <c r="J667" s="46"/>
    </row>
    <row r="668" spans="1:10">
      <c r="A668" s="30" t="s">
        <v>1371</v>
      </c>
      <c r="B668" s="30" t="s">
        <v>1372</v>
      </c>
      <c r="C668" s="31">
        <v>36827</v>
      </c>
      <c r="D668" s="30" t="s">
        <v>20</v>
      </c>
      <c r="E668" s="30" t="s">
        <v>40</v>
      </c>
      <c r="F668" s="30" t="s">
        <v>21</v>
      </c>
      <c r="J668" s="46"/>
    </row>
    <row r="669" spans="1:10">
      <c r="A669" s="30" t="s">
        <v>1373</v>
      </c>
      <c r="B669" s="30" t="s">
        <v>1374</v>
      </c>
      <c r="C669" s="31">
        <v>36828</v>
      </c>
      <c r="D669" s="30" t="s">
        <v>20</v>
      </c>
      <c r="E669" s="30" t="s">
        <v>40</v>
      </c>
      <c r="F669" s="30" t="s">
        <v>21</v>
      </c>
      <c r="J669" s="46"/>
    </row>
    <row r="670" spans="1:10">
      <c r="A670" s="30" t="s">
        <v>1375</v>
      </c>
      <c r="B670" s="30" t="s">
        <v>1376</v>
      </c>
      <c r="C670" s="31">
        <v>36829</v>
      </c>
      <c r="D670" s="30" t="s">
        <v>20</v>
      </c>
      <c r="E670" s="30" t="s">
        <v>40</v>
      </c>
      <c r="F670" s="30" t="s">
        <v>25</v>
      </c>
      <c r="J670" s="46"/>
    </row>
    <row r="671" spans="1:10">
      <c r="A671" s="30" t="s">
        <v>1377</v>
      </c>
      <c r="B671" s="30" t="s">
        <v>1378</v>
      </c>
      <c r="C671" s="31">
        <v>36830</v>
      </c>
      <c r="D671" s="30" t="s">
        <v>20</v>
      </c>
      <c r="E671" s="30" t="s">
        <v>40</v>
      </c>
      <c r="F671" s="30" t="s">
        <v>21</v>
      </c>
      <c r="J671" s="46"/>
    </row>
    <row r="672" spans="1:10">
      <c r="A672" s="30" t="s">
        <v>1379</v>
      </c>
      <c r="B672" s="30" t="s">
        <v>1380</v>
      </c>
      <c r="C672" s="31">
        <v>36831</v>
      </c>
      <c r="D672" s="30" t="s">
        <v>20</v>
      </c>
      <c r="E672" s="30" t="s">
        <v>40</v>
      </c>
      <c r="F672" s="30" t="s">
        <v>21</v>
      </c>
      <c r="J672" s="46"/>
    </row>
    <row r="673" spans="1:10">
      <c r="A673" s="30" t="s">
        <v>1381</v>
      </c>
      <c r="B673" s="30" t="s">
        <v>1382</v>
      </c>
      <c r="C673" s="31">
        <v>36832</v>
      </c>
      <c r="D673" s="30" t="s">
        <v>20</v>
      </c>
      <c r="E673" s="30" t="s">
        <v>40</v>
      </c>
      <c r="F673" s="30" t="s">
        <v>21</v>
      </c>
      <c r="J673" s="46"/>
    </row>
    <row r="674" spans="1:10">
      <c r="A674" s="30" t="s">
        <v>1383</v>
      </c>
      <c r="B674" s="30" t="s">
        <v>1384</v>
      </c>
      <c r="C674" s="31">
        <v>36833</v>
      </c>
      <c r="D674" s="30" t="s">
        <v>20</v>
      </c>
      <c r="E674" s="30" t="s">
        <v>40</v>
      </c>
      <c r="F674" s="30" t="s">
        <v>21</v>
      </c>
      <c r="J674" s="46"/>
    </row>
    <row r="675" spans="1:10">
      <c r="A675" s="30" t="s">
        <v>1385</v>
      </c>
      <c r="B675" s="30" t="s">
        <v>1386</v>
      </c>
      <c r="C675" s="31">
        <v>36834</v>
      </c>
      <c r="D675" s="30" t="s">
        <v>20</v>
      </c>
      <c r="E675" s="30" t="s">
        <v>40</v>
      </c>
      <c r="F675" s="30" t="s">
        <v>21</v>
      </c>
      <c r="J675" s="46"/>
    </row>
    <row r="676" spans="1:10">
      <c r="A676" s="30" t="s">
        <v>1387</v>
      </c>
      <c r="B676" s="30" t="s">
        <v>1388</v>
      </c>
      <c r="C676" s="31">
        <v>36835</v>
      </c>
      <c r="D676" s="30" t="s">
        <v>20</v>
      </c>
      <c r="E676" s="30" t="s">
        <v>40</v>
      </c>
      <c r="F676" s="30" t="s">
        <v>21</v>
      </c>
      <c r="J676" s="46"/>
    </row>
    <row r="677" spans="1:10">
      <c r="A677" s="30" t="s">
        <v>1389</v>
      </c>
      <c r="B677" s="30" t="s">
        <v>1390</v>
      </c>
      <c r="C677" s="31">
        <v>36836</v>
      </c>
      <c r="D677" s="30" t="s">
        <v>20</v>
      </c>
      <c r="E677" s="30" t="s">
        <v>40</v>
      </c>
      <c r="F677" s="30" t="s">
        <v>21</v>
      </c>
      <c r="J677" s="46"/>
    </row>
    <row r="678" spans="1:10">
      <c r="A678" s="30" t="s">
        <v>1391</v>
      </c>
      <c r="B678" s="30" t="s">
        <v>1392</v>
      </c>
      <c r="C678" s="31">
        <v>36837</v>
      </c>
      <c r="D678" s="30" t="s">
        <v>20</v>
      </c>
      <c r="E678" s="30" t="s">
        <v>40</v>
      </c>
      <c r="F678" s="30" t="s">
        <v>21</v>
      </c>
      <c r="J678" s="46"/>
    </row>
    <row r="679" spans="1:10">
      <c r="A679" s="30" t="s">
        <v>1393</v>
      </c>
      <c r="B679" s="30" t="s">
        <v>1394</v>
      </c>
      <c r="C679" s="31">
        <v>36838</v>
      </c>
      <c r="D679" s="30" t="s">
        <v>20</v>
      </c>
      <c r="E679" s="30" t="s">
        <v>40</v>
      </c>
      <c r="F679" s="30" t="s">
        <v>21</v>
      </c>
      <c r="J679" s="46"/>
    </row>
    <row r="680" spans="1:10">
      <c r="A680" s="30" t="s">
        <v>1395</v>
      </c>
      <c r="B680" s="30" t="s">
        <v>1396</v>
      </c>
      <c r="C680" s="31">
        <v>36839</v>
      </c>
      <c r="D680" s="30" t="s">
        <v>20</v>
      </c>
      <c r="E680" s="30" t="s">
        <v>40</v>
      </c>
      <c r="F680" s="30" t="s">
        <v>21</v>
      </c>
      <c r="J680" s="46"/>
    </row>
    <row r="681" spans="1:10">
      <c r="A681" s="30" t="s">
        <v>1397</v>
      </c>
      <c r="B681" s="30" t="s">
        <v>1398</v>
      </c>
      <c r="C681" s="31">
        <v>36840</v>
      </c>
      <c r="D681" s="30" t="s">
        <v>20</v>
      </c>
      <c r="E681" s="30" t="s">
        <v>40</v>
      </c>
      <c r="F681" s="30" t="s">
        <v>21</v>
      </c>
      <c r="J681" s="46"/>
    </row>
    <row r="682" spans="1:10">
      <c r="A682" s="30" t="s">
        <v>1399</v>
      </c>
      <c r="B682" s="30" t="s">
        <v>1400</v>
      </c>
      <c r="C682" s="31">
        <v>36841</v>
      </c>
      <c r="D682" s="30" t="s">
        <v>20</v>
      </c>
      <c r="E682" s="30" t="s">
        <v>40</v>
      </c>
      <c r="F682" s="30" t="s">
        <v>21</v>
      </c>
      <c r="J682" s="46"/>
    </row>
    <row r="683" spans="1:10">
      <c r="A683" s="30" t="s">
        <v>1401</v>
      </c>
      <c r="B683" s="30" t="s">
        <v>1402</v>
      </c>
      <c r="C683" s="31">
        <v>36842</v>
      </c>
      <c r="D683" s="30" t="s">
        <v>20</v>
      </c>
      <c r="E683" s="30" t="s">
        <v>40</v>
      </c>
      <c r="F683" s="30" t="s">
        <v>21</v>
      </c>
      <c r="J683" s="46"/>
    </row>
    <row r="684" spans="1:10">
      <c r="A684" s="30" t="s">
        <v>1403</v>
      </c>
      <c r="B684" s="30" t="s">
        <v>1404</v>
      </c>
      <c r="C684" s="31">
        <v>36843</v>
      </c>
      <c r="D684" s="30" t="s">
        <v>20</v>
      </c>
      <c r="E684" s="30" t="s">
        <v>40</v>
      </c>
      <c r="F684" s="30" t="s">
        <v>21</v>
      </c>
      <c r="J684" s="46"/>
    </row>
    <row r="685" spans="1:10">
      <c r="A685" s="30" t="s">
        <v>1405</v>
      </c>
      <c r="B685" s="30" t="s">
        <v>1406</v>
      </c>
      <c r="C685" s="31">
        <v>36844</v>
      </c>
      <c r="D685" s="30" t="s">
        <v>20</v>
      </c>
      <c r="E685" s="30" t="s">
        <v>40</v>
      </c>
      <c r="F685" s="30" t="s">
        <v>21</v>
      </c>
      <c r="J685" s="46"/>
    </row>
    <row r="686" spans="1:10">
      <c r="A686" s="30" t="s">
        <v>1407</v>
      </c>
      <c r="B686" s="30" t="s">
        <v>1408</v>
      </c>
      <c r="C686" s="31">
        <v>36845</v>
      </c>
      <c r="D686" s="30" t="s">
        <v>20</v>
      </c>
      <c r="E686" s="30" t="s">
        <v>40</v>
      </c>
      <c r="F686" s="30" t="s">
        <v>21</v>
      </c>
      <c r="J686" s="46"/>
    </row>
    <row r="687" spans="1:10">
      <c r="A687" s="30" t="s">
        <v>1409</v>
      </c>
      <c r="B687" s="30" t="s">
        <v>1410</v>
      </c>
      <c r="C687" s="31">
        <v>36846</v>
      </c>
      <c r="D687" s="30" t="s">
        <v>20</v>
      </c>
      <c r="E687" s="30" t="s">
        <v>40</v>
      </c>
      <c r="F687" s="30" t="s">
        <v>21</v>
      </c>
      <c r="J687" s="46"/>
    </row>
    <row r="688" spans="1:10">
      <c r="A688" s="30" t="s">
        <v>1411</v>
      </c>
      <c r="B688" s="30" t="s">
        <v>1412</v>
      </c>
      <c r="C688" s="31">
        <v>36847</v>
      </c>
      <c r="D688" s="30" t="s">
        <v>20</v>
      </c>
      <c r="E688" s="30" t="s">
        <v>40</v>
      </c>
      <c r="F688" s="30" t="s">
        <v>21</v>
      </c>
      <c r="J688" s="46"/>
    </row>
    <row r="689" spans="1:10">
      <c r="A689" s="30" t="s">
        <v>1413</v>
      </c>
      <c r="B689" s="30" t="s">
        <v>1414</v>
      </c>
      <c r="C689" s="31">
        <v>36848</v>
      </c>
      <c r="D689" s="30" t="s">
        <v>20</v>
      </c>
      <c r="E689" s="30" t="s">
        <v>40</v>
      </c>
      <c r="F689" s="30" t="s">
        <v>21</v>
      </c>
      <c r="J689" s="46"/>
    </row>
    <row r="690" spans="1:10">
      <c r="A690" s="30" t="s">
        <v>1415</v>
      </c>
      <c r="B690" s="30" t="s">
        <v>1416</v>
      </c>
      <c r="C690" s="31">
        <v>36849</v>
      </c>
      <c r="D690" s="30" t="s">
        <v>20</v>
      </c>
      <c r="E690" s="30" t="s">
        <v>40</v>
      </c>
      <c r="F690" s="30" t="s">
        <v>24</v>
      </c>
      <c r="J690" s="46"/>
    </row>
    <row r="691" spans="1:10">
      <c r="A691" s="30" t="s">
        <v>1417</v>
      </c>
      <c r="B691" s="30" t="s">
        <v>1418</v>
      </c>
      <c r="C691" s="31">
        <v>36850</v>
      </c>
      <c r="D691" s="30" t="s">
        <v>20</v>
      </c>
      <c r="E691" s="30" t="s">
        <v>40</v>
      </c>
      <c r="F691" s="30" t="s">
        <v>21</v>
      </c>
      <c r="J691" s="46"/>
    </row>
    <row r="692" spans="1:10">
      <c r="A692" s="30" t="s">
        <v>1419</v>
      </c>
      <c r="B692" s="30" t="s">
        <v>1420</v>
      </c>
      <c r="C692" s="31">
        <v>36851</v>
      </c>
      <c r="D692" s="30" t="s">
        <v>20</v>
      </c>
      <c r="E692" s="30" t="s">
        <v>40</v>
      </c>
      <c r="F692" s="30" t="s">
        <v>21</v>
      </c>
      <c r="J692" s="46"/>
    </row>
    <row r="693" spans="1:10">
      <c r="A693" s="30" t="s">
        <v>1421</v>
      </c>
      <c r="B693" s="30" t="s">
        <v>1422</v>
      </c>
      <c r="C693" s="31">
        <v>36852</v>
      </c>
      <c r="D693" s="30" t="s">
        <v>20</v>
      </c>
      <c r="E693" s="30" t="s">
        <v>40</v>
      </c>
      <c r="F693" s="30" t="s">
        <v>21</v>
      </c>
      <c r="J693" s="46"/>
    </row>
    <row r="694" spans="1:10">
      <c r="A694" s="30" t="s">
        <v>1423</v>
      </c>
      <c r="B694" s="30" t="s">
        <v>1424</v>
      </c>
      <c r="C694" s="31">
        <v>36853</v>
      </c>
      <c r="D694" s="30" t="s">
        <v>20</v>
      </c>
      <c r="E694" s="30" t="s">
        <v>40</v>
      </c>
      <c r="F694" s="30" t="s">
        <v>21</v>
      </c>
      <c r="J694" s="46"/>
    </row>
    <row r="695" spans="1:10">
      <c r="A695" s="30" t="s">
        <v>1425</v>
      </c>
      <c r="B695" s="30" t="s">
        <v>1426</v>
      </c>
      <c r="C695" s="31">
        <v>36854</v>
      </c>
      <c r="D695" s="30" t="s">
        <v>20</v>
      </c>
      <c r="E695" s="30" t="s">
        <v>40</v>
      </c>
      <c r="F695" s="30" t="s">
        <v>21</v>
      </c>
      <c r="J695" s="46"/>
    </row>
    <row r="696" spans="1:10">
      <c r="A696" s="30" t="s">
        <v>1427</v>
      </c>
      <c r="B696" s="30" t="s">
        <v>1428</v>
      </c>
      <c r="C696" s="31">
        <v>36855</v>
      </c>
      <c r="D696" s="30" t="s">
        <v>20</v>
      </c>
      <c r="E696" s="30" t="s">
        <v>40</v>
      </c>
      <c r="F696" s="30" t="s">
        <v>21</v>
      </c>
      <c r="J696" s="46"/>
    </row>
    <row r="697" spans="1:10">
      <c r="A697" s="30" t="s">
        <v>1429</v>
      </c>
      <c r="B697" s="30" t="s">
        <v>1430</v>
      </c>
      <c r="C697" s="31">
        <v>36856</v>
      </c>
      <c r="D697" s="30" t="s">
        <v>20</v>
      </c>
      <c r="E697" s="30" t="s">
        <v>40</v>
      </c>
      <c r="F697" s="30" t="s">
        <v>21</v>
      </c>
      <c r="J697" s="46"/>
    </row>
    <row r="698" spans="1:10">
      <c r="A698" s="30" t="s">
        <v>1431</v>
      </c>
      <c r="B698" s="30" t="s">
        <v>1432</v>
      </c>
      <c r="C698" s="31">
        <v>36857</v>
      </c>
      <c r="D698" s="30" t="s">
        <v>20</v>
      </c>
      <c r="E698" s="30" t="s">
        <v>40</v>
      </c>
      <c r="F698" s="30" t="s">
        <v>21</v>
      </c>
      <c r="J698" s="46"/>
    </row>
    <row r="699" spans="1:10">
      <c r="A699" s="30" t="s">
        <v>1433</v>
      </c>
      <c r="B699" s="30" t="s">
        <v>1434</v>
      </c>
      <c r="C699" s="31">
        <v>36858</v>
      </c>
      <c r="D699" s="30" t="s">
        <v>20</v>
      </c>
      <c r="E699" s="30" t="s">
        <v>40</v>
      </c>
      <c r="F699" s="30" t="s">
        <v>21</v>
      </c>
      <c r="J699" s="46"/>
    </row>
    <row r="700" spans="1:10">
      <c r="A700" s="30" t="s">
        <v>1435</v>
      </c>
      <c r="B700" s="30" t="s">
        <v>1436</v>
      </c>
      <c r="C700" s="31">
        <v>36859</v>
      </c>
      <c r="D700" s="30" t="s">
        <v>20</v>
      </c>
      <c r="E700" s="30" t="s">
        <v>40</v>
      </c>
      <c r="F700" s="30" t="s">
        <v>21</v>
      </c>
      <c r="J700" s="46"/>
    </row>
    <row r="701" spans="1:10">
      <c r="A701" s="30" t="s">
        <v>1437</v>
      </c>
      <c r="B701" s="30" t="s">
        <v>1438</v>
      </c>
      <c r="C701" s="31">
        <v>36860</v>
      </c>
      <c r="D701" s="30" t="s">
        <v>20</v>
      </c>
      <c r="E701" s="30" t="s">
        <v>40</v>
      </c>
      <c r="F701" s="30" t="s">
        <v>21</v>
      </c>
      <c r="J701" s="46"/>
    </row>
    <row r="702" spans="1:10">
      <c r="A702" s="30" t="s">
        <v>1439</v>
      </c>
      <c r="B702" s="30" t="s">
        <v>1440</v>
      </c>
      <c r="C702" s="31">
        <v>36861</v>
      </c>
      <c r="D702" s="30" t="s">
        <v>20</v>
      </c>
      <c r="E702" s="30" t="s">
        <v>40</v>
      </c>
      <c r="F702" s="30" t="s">
        <v>25</v>
      </c>
      <c r="J702" s="46"/>
    </row>
    <row r="703" spans="1:10">
      <c r="A703" s="30" t="s">
        <v>1441</v>
      </c>
      <c r="B703" s="30" t="s">
        <v>1442</v>
      </c>
      <c r="C703" s="31">
        <v>36862</v>
      </c>
      <c r="D703" s="30" t="s">
        <v>20</v>
      </c>
      <c r="E703" s="30" t="s">
        <v>40</v>
      </c>
      <c r="F703" s="30" t="s">
        <v>25</v>
      </c>
      <c r="J703" s="46"/>
    </row>
    <row r="704" spans="1:10">
      <c r="A704" s="30" t="s">
        <v>1443</v>
      </c>
      <c r="B704" s="30" t="s">
        <v>1444</v>
      </c>
      <c r="C704" s="31">
        <v>36863</v>
      </c>
      <c r="D704" s="30" t="s">
        <v>20</v>
      </c>
      <c r="E704" s="30" t="s">
        <v>40</v>
      </c>
      <c r="F704" s="30" t="s">
        <v>25</v>
      </c>
      <c r="J704" s="46"/>
    </row>
    <row r="705" spans="1:10">
      <c r="A705" s="30" t="s">
        <v>1445</v>
      </c>
      <c r="B705" s="30" t="s">
        <v>1446</v>
      </c>
      <c r="C705" s="31">
        <v>36864</v>
      </c>
      <c r="D705" s="30" t="s">
        <v>20</v>
      </c>
      <c r="E705" s="30" t="s">
        <v>40</v>
      </c>
      <c r="F705" s="30" t="s">
        <v>21</v>
      </c>
      <c r="J705" s="46"/>
    </row>
    <row r="706" spans="1:10">
      <c r="A706" s="30" t="s">
        <v>1447</v>
      </c>
      <c r="B706" s="30" t="s">
        <v>1448</v>
      </c>
      <c r="C706" s="31">
        <v>36865</v>
      </c>
      <c r="D706" s="30" t="s">
        <v>20</v>
      </c>
      <c r="E706" s="30" t="s">
        <v>40</v>
      </c>
      <c r="F706" s="30" t="s">
        <v>21</v>
      </c>
      <c r="J706" s="46"/>
    </row>
    <row r="707" spans="1:10">
      <c r="A707" s="30" t="s">
        <v>1449</v>
      </c>
      <c r="B707" s="30" t="s">
        <v>1450</v>
      </c>
      <c r="C707" s="31">
        <v>36866</v>
      </c>
      <c r="D707" s="30" t="s">
        <v>20</v>
      </c>
      <c r="E707" s="30" t="s">
        <v>40</v>
      </c>
      <c r="F707" s="30" t="s">
        <v>25</v>
      </c>
      <c r="J707" s="46"/>
    </row>
    <row r="708" spans="1:10">
      <c r="A708" s="30" t="s">
        <v>1451</v>
      </c>
      <c r="B708" s="30" t="s">
        <v>1452</v>
      </c>
      <c r="C708" s="31">
        <v>36867</v>
      </c>
      <c r="D708" s="30" t="s">
        <v>20</v>
      </c>
      <c r="E708" s="30" t="s">
        <v>40</v>
      </c>
      <c r="F708" s="30" t="s">
        <v>21</v>
      </c>
      <c r="J708" s="46"/>
    </row>
    <row r="709" spans="1:10">
      <c r="A709" s="30" t="s">
        <v>1453</v>
      </c>
      <c r="B709" s="30" t="s">
        <v>1454</v>
      </c>
      <c r="C709" s="31">
        <v>36868</v>
      </c>
      <c r="D709" s="30" t="s">
        <v>20</v>
      </c>
      <c r="E709" s="30" t="s">
        <v>40</v>
      </c>
      <c r="F709" s="30" t="s">
        <v>21</v>
      </c>
      <c r="J709" s="46"/>
    </row>
    <row r="710" spans="1:10">
      <c r="A710" s="30" t="s">
        <v>1455</v>
      </c>
      <c r="B710" s="30" t="s">
        <v>1456</v>
      </c>
      <c r="C710" s="31">
        <v>36869</v>
      </c>
      <c r="D710" s="30" t="s">
        <v>20</v>
      </c>
      <c r="E710" s="30" t="s">
        <v>40</v>
      </c>
      <c r="F710" s="30" t="s">
        <v>21</v>
      </c>
      <c r="J710" s="46"/>
    </row>
    <row r="711" spans="1:10">
      <c r="A711" s="30" t="s">
        <v>1457</v>
      </c>
      <c r="B711" s="30" t="s">
        <v>1458</v>
      </c>
      <c r="C711" s="31">
        <v>36870</v>
      </c>
      <c r="D711" s="30" t="s">
        <v>20</v>
      </c>
      <c r="E711" s="30" t="s">
        <v>40</v>
      </c>
      <c r="F711" s="30" t="s">
        <v>21</v>
      </c>
      <c r="J711" s="46"/>
    </row>
    <row r="712" spans="1:10">
      <c r="A712" s="30" t="s">
        <v>1459</v>
      </c>
      <c r="B712" s="30" t="s">
        <v>1460</v>
      </c>
      <c r="C712" s="31">
        <v>36871</v>
      </c>
      <c r="D712" s="30" t="s">
        <v>20</v>
      </c>
      <c r="E712" s="30" t="s">
        <v>40</v>
      </c>
      <c r="F712" s="30" t="s">
        <v>21</v>
      </c>
      <c r="J712" s="46"/>
    </row>
    <row r="713" spans="1:10">
      <c r="A713" s="30" t="s">
        <v>1461</v>
      </c>
      <c r="B713" s="30" t="s">
        <v>1462</v>
      </c>
      <c r="C713" s="31">
        <v>36872</v>
      </c>
      <c r="D713" s="30" t="s">
        <v>20</v>
      </c>
      <c r="E713" s="30" t="s">
        <v>40</v>
      </c>
      <c r="F713" s="30" t="s">
        <v>25</v>
      </c>
      <c r="J713" s="46"/>
    </row>
    <row r="714" spans="1:10">
      <c r="A714" s="30" t="s">
        <v>1463</v>
      </c>
      <c r="B714" s="30" t="s">
        <v>1464</v>
      </c>
      <c r="C714" s="31">
        <v>36873</v>
      </c>
      <c r="D714" s="30" t="s">
        <v>20</v>
      </c>
      <c r="E714" s="30" t="s">
        <v>40</v>
      </c>
      <c r="F714" s="30" t="s">
        <v>21</v>
      </c>
      <c r="J714" s="46"/>
    </row>
    <row r="715" spans="1:10">
      <c r="A715" s="30" t="s">
        <v>1465</v>
      </c>
      <c r="B715" s="30" t="s">
        <v>1466</v>
      </c>
      <c r="C715" s="31">
        <v>36874</v>
      </c>
      <c r="D715" s="30" t="s">
        <v>20</v>
      </c>
      <c r="E715" s="30" t="s">
        <v>40</v>
      </c>
      <c r="F715" s="30" t="s">
        <v>21</v>
      </c>
      <c r="J715" s="46"/>
    </row>
    <row r="716" spans="1:10">
      <c r="A716" s="30" t="s">
        <v>1467</v>
      </c>
      <c r="B716" s="30" t="s">
        <v>1468</v>
      </c>
      <c r="C716" s="31">
        <v>36875</v>
      </c>
      <c r="D716" s="30" t="s">
        <v>20</v>
      </c>
      <c r="E716" s="30" t="s">
        <v>40</v>
      </c>
      <c r="F716" s="30" t="s">
        <v>25</v>
      </c>
      <c r="J716" s="46"/>
    </row>
    <row r="717" spans="1:10">
      <c r="A717" s="30" t="s">
        <v>1469</v>
      </c>
      <c r="B717" s="30" t="s">
        <v>1470</v>
      </c>
      <c r="C717" s="31">
        <v>36876</v>
      </c>
      <c r="D717" s="30" t="s">
        <v>20</v>
      </c>
      <c r="E717" s="30" t="s">
        <v>40</v>
      </c>
      <c r="F717" s="30" t="s">
        <v>21</v>
      </c>
      <c r="J717" s="46"/>
    </row>
    <row r="718" spans="1:10">
      <c r="A718" s="30" t="s">
        <v>1471</v>
      </c>
      <c r="B718" s="30" t="s">
        <v>1472</v>
      </c>
      <c r="C718" s="31">
        <v>36877</v>
      </c>
      <c r="D718" s="30" t="s">
        <v>20</v>
      </c>
      <c r="E718" s="30" t="s">
        <v>40</v>
      </c>
      <c r="F718" s="30" t="s">
        <v>25</v>
      </c>
      <c r="J718" s="46"/>
    </row>
    <row r="719" spans="1:10">
      <c r="A719" s="30" t="s">
        <v>1473</v>
      </c>
      <c r="B719" s="30" t="s">
        <v>1474</v>
      </c>
      <c r="C719" s="31">
        <v>36878</v>
      </c>
      <c r="D719" s="30" t="s">
        <v>20</v>
      </c>
      <c r="E719" s="30" t="s">
        <v>40</v>
      </c>
      <c r="F719" s="30" t="s">
        <v>21</v>
      </c>
      <c r="J719" s="46"/>
    </row>
    <row r="720" spans="1:10">
      <c r="A720" s="30" t="s">
        <v>1475</v>
      </c>
      <c r="B720" s="30" t="s">
        <v>1476</v>
      </c>
      <c r="C720" s="31">
        <v>36879</v>
      </c>
      <c r="D720" s="30" t="s">
        <v>20</v>
      </c>
      <c r="E720" s="30" t="s">
        <v>40</v>
      </c>
      <c r="F720" s="30" t="s">
        <v>21</v>
      </c>
      <c r="J720" s="46"/>
    </row>
    <row r="721" spans="1:10">
      <c r="A721" s="30" t="s">
        <v>1477</v>
      </c>
      <c r="B721" s="30" t="s">
        <v>1478</v>
      </c>
      <c r="C721" s="31">
        <v>36880</v>
      </c>
      <c r="D721" s="30" t="s">
        <v>20</v>
      </c>
      <c r="E721" s="30" t="s">
        <v>40</v>
      </c>
      <c r="F721" s="30" t="s">
        <v>21</v>
      </c>
      <c r="J721" s="46"/>
    </row>
    <row r="722" spans="1:10">
      <c r="A722" s="30" t="s">
        <v>1479</v>
      </c>
      <c r="B722" s="30" t="s">
        <v>1480</v>
      </c>
      <c r="C722" s="31">
        <v>36881</v>
      </c>
      <c r="D722" s="30" t="s">
        <v>20</v>
      </c>
      <c r="E722" s="30" t="s">
        <v>40</v>
      </c>
      <c r="F722" s="30" t="s">
        <v>21</v>
      </c>
      <c r="J722" s="46"/>
    </row>
    <row r="723" spans="1:10">
      <c r="A723" s="30" t="s">
        <v>1481</v>
      </c>
      <c r="B723" s="30" t="s">
        <v>1482</v>
      </c>
      <c r="C723" s="31">
        <v>36882</v>
      </c>
      <c r="D723" s="30" t="s">
        <v>20</v>
      </c>
      <c r="E723" s="30" t="s">
        <v>40</v>
      </c>
      <c r="F723" s="30" t="s">
        <v>25</v>
      </c>
      <c r="J723" s="46"/>
    </row>
    <row r="724" spans="1:10">
      <c r="A724" s="30" t="s">
        <v>1483</v>
      </c>
      <c r="B724" s="30" t="s">
        <v>1484</v>
      </c>
      <c r="C724" s="31">
        <v>36883</v>
      </c>
      <c r="D724" s="30" t="s">
        <v>20</v>
      </c>
      <c r="E724" s="30" t="s">
        <v>40</v>
      </c>
      <c r="F724" s="30" t="s">
        <v>21</v>
      </c>
      <c r="J724" s="46"/>
    </row>
    <row r="725" spans="1:10">
      <c r="A725" s="30" t="s">
        <v>1485</v>
      </c>
      <c r="B725" s="30" t="s">
        <v>1486</v>
      </c>
      <c r="C725" s="31">
        <v>36884</v>
      </c>
      <c r="D725" s="30" t="s">
        <v>20</v>
      </c>
      <c r="E725" s="30" t="s">
        <v>40</v>
      </c>
      <c r="F725" s="30" t="s">
        <v>21</v>
      </c>
      <c r="J725" s="46"/>
    </row>
    <row r="726" spans="1:10">
      <c r="A726" s="30" t="s">
        <v>1487</v>
      </c>
      <c r="B726" s="30" t="s">
        <v>1488</v>
      </c>
      <c r="C726" s="31">
        <v>36885</v>
      </c>
      <c r="D726" s="30" t="s">
        <v>20</v>
      </c>
      <c r="E726" s="30" t="s">
        <v>40</v>
      </c>
      <c r="F726" s="30" t="s">
        <v>21</v>
      </c>
      <c r="J726" s="46"/>
    </row>
    <row r="727" spans="1:10">
      <c r="A727" s="30" t="s">
        <v>1489</v>
      </c>
      <c r="B727" s="30" t="s">
        <v>1490</v>
      </c>
      <c r="C727" s="31">
        <v>36886</v>
      </c>
      <c r="D727" s="30" t="s">
        <v>20</v>
      </c>
      <c r="E727" s="30" t="s">
        <v>40</v>
      </c>
      <c r="F727" s="30" t="s">
        <v>25</v>
      </c>
      <c r="J727" s="46"/>
    </row>
    <row r="728" spans="1:10">
      <c r="A728" s="30" t="s">
        <v>1491</v>
      </c>
      <c r="B728" s="30" t="s">
        <v>1492</v>
      </c>
      <c r="C728" s="31">
        <v>36887</v>
      </c>
      <c r="D728" s="30" t="s">
        <v>20</v>
      </c>
      <c r="E728" s="30" t="s">
        <v>40</v>
      </c>
      <c r="F728" s="30" t="s">
        <v>21</v>
      </c>
      <c r="J728" s="46"/>
    </row>
    <row r="729" spans="1:10">
      <c r="A729" s="30" t="s">
        <v>1493</v>
      </c>
      <c r="B729" s="30" t="s">
        <v>1494</v>
      </c>
      <c r="C729" s="31">
        <v>36888</v>
      </c>
      <c r="D729" s="30" t="s">
        <v>20</v>
      </c>
      <c r="E729" s="30" t="s">
        <v>40</v>
      </c>
      <c r="F729" s="30" t="s">
        <v>25</v>
      </c>
      <c r="J729" s="46"/>
    </row>
    <row r="730" spans="1:10">
      <c r="A730" s="30" t="s">
        <v>1495</v>
      </c>
      <c r="B730" s="30" t="s">
        <v>1496</v>
      </c>
      <c r="C730" s="31">
        <v>36889</v>
      </c>
      <c r="D730" s="30" t="s">
        <v>20</v>
      </c>
      <c r="E730" s="30" t="s">
        <v>40</v>
      </c>
      <c r="F730" s="30" t="s">
        <v>21</v>
      </c>
      <c r="J730" s="46"/>
    </row>
    <row r="731" spans="1:10">
      <c r="A731" s="30" t="s">
        <v>1497</v>
      </c>
      <c r="B731" s="30" t="s">
        <v>1498</v>
      </c>
      <c r="C731" s="31">
        <v>36890</v>
      </c>
      <c r="D731" s="30" t="s">
        <v>20</v>
      </c>
      <c r="E731" s="30" t="s">
        <v>40</v>
      </c>
      <c r="F731" s="30" t="s">
        <v>24</v>
      </c>
      <c r="J731" s="46"/>
    </row>
    <row r="732" spans="1:10">
      <c r="A732" s="30" t="s">
        <v>1499</v>
      </c>
      <c r="B732" s="30" t="s">
        <v>1500</v>
      </c>
      <c r="C732" s="31">
        <v>36891</v>
      </c>
      <c r="D732" s="30" t="s">
        <v>20</v>
      </c>
      <c r="E732" s="30" t="s">
        <v>40</v>
      </c>
      <c r="F732" s="30" t="s">
        <v>21</v>
      </c>
      <c r="J732" s="46"/>
    </row>
    <row r="733" spans="1:10">
      <c r="A733" s="30" t="s">
        <v>1501</v>
      </c>
      <c r="B733" s="30" t="s">
        <v>1502</v>
      </c>
      <c r="C733" s="31">
        <v>36892</v>
      </c>
      <c r="D733" s="30" t="s">
        <v>20</v>
      </c>
      <c r="E733" s="30" t="s">
        <v>40</v>
      </c>
      <c r="F733" s="30" t="s">
        <v>21</v>
      </c>
      <c r="J733" s="46"/>
    </row>
    <row r="734" spans="1:10">
      <c r="A734" s="30" t="s">
        <v>1503</v>
      </c>
      <c r="B734" s="30" t="s">
        <v>1504</v>
      </c>
      <c r="C734" s="31">
        <v>36893</v>
      </c>
      <c r="D734" s="30" t="s">
        <v>20</v>
      </c>
      <c r="E734" s="30" t="s">
        <v>40</v>
      </c>
      <c r="F734" s="30" t="s">
        <v>21</v>
      </c>
      <c r="J734" s="46"/>
    </row>
    <row r="735" spans="1:10">
      <c r="A735" s="30" t="s">
        <v>1505</v>
      </c>
      <c r="B735" s="30" t="s">
        <v>1506</v>
      </c>
      <c r="C735" s="31">
        <v>36894</v>
      </c>
      <c r="D735" s="30" t="s">
        <v>20</v>
      </c>
      <c r="E735" s="30" t="s">
        <v>40</v>
      </c>
      <c r="F735" s="30" t="s">
        <v>21</v>
      </c>
      <c r="J735" s="46"/>
    </row>
    <row r="736" spans="1:10">
      <c r="A736" s="30" t="s">
        <v>1507</v>
      </c>
      <c r="B736" s="30" t="s">
        <v>1508</v>
      </c>
      <c r="C736" s="31">
        <v>36895</v>
      </c>
      <c r="D736" s="30" t="s">
        <v>20</v>
      </c>
      <c r="E736" s="30" t="s">
        <v>40</v>
      </c>
      <c r="F736" s="30" t="s">
        <v>21</v>
      </c>
      <c r="J736" s="46"/>
    </row>
    <row r="737" spans="1:10">
      <c r="A737" s="30" t="s">
        <v>1509</v>
      </c>
      <c r="B737" s="30" t="s">
        <v>1510</v>
      </c>
      <c r="C737" s="31">
        <v>36896</v>
      </c>
      <c r="D737" s="30" t="s">
        <v>20</v>
      </c>
      <c r="E737" s="30" t="s">
        <v>40</v>
      </c>
      <c r="F737" s="30" t="s">
        <v>21</v>
      </c>
      <c r="J737" s="46"/>
    </row>
    <row r="738" spans="1:10">
      <c r="A738" s="30" t="s">
        <v>1511</v>
      </c>
      <c r="B738" s="30" t="s">
        <v>1512</v>
      </c>
      <c r="C738" s="31">
        <v>36897</v>
      </c>
      <c r="D738" s="30" t="s">
        <v>20</v>
      </c>
      <c r="E738" s="30" t="s">
        <v>40</v>
      </c>
      <c r="F738" s="30" t="s">
        <v>24</v>
      </c>
      <c r="J738" s="46"/>
    </row>
    <row r="739" spans="1:10">
      <c r="A739" s="30" t="s">
        <v>1513</v>
      </c>
      <c r="B739" s="30" t="s">
        <v>1514</v>
      </c>
      <c r="C739" s="31">
        <v>36898</v>
      </c>
      <c r="D739" s="30" t="s">
        <v>20</v>
      </c>
      <c r="E739" s="30" t="s">
        <v>40</v>
      </c>
      <c r="F739" s="30" t="s">
        <v>21</v>
      </c>
      <c r="J739" s="46"/>
    </row>
    <row r="740" spans="1:10">
      <c r="A740" s="30" t="s">
        <v>1515</v>
      </c>
      <c r="B740" s="30" t="s">
        <v>1516</v>
      </c>
      <c r="C740" s="31">
        <v>36899</v>
      </c>
      <c r="D740" s="30" t="s">
        <v>20</v>
      </c>
      <c r="E740" s="30" t="s">
        <v>40</v>
      </c>
      <c r="F740" s="30" t="s">
        <v>21</v>
      </c>
      <c r="J740" s="46"/>
    </row>
    <row r="741" spans="1:10">
      <c r="A741" s="30" t="s">
        <v>1517</v>
      </c>
      <c r="B741" s="30" t="s">
        <v>1518</v>
      </c>
      <c r="C741" s="31">
        <v>36900</v>
      </c>
      <c r="D741" s="30" t="s">
        <v>20</v>
      </c>
      <c r="E741" s="30" t="s">
        <v>40</v>
      </c>
      <c r="F741" s="30" t="s">
        <v>21</v>
      </c>
      <c r="J741" s="46"/>
    </row>
    <row r="742" spans="1:10">
      <c r="A742" s="30" t="s">
        <v>1519</v>
      </c>
      <c r="B742" s="30" t="s">
        <v>1520</v>
      </c>
      <c r="C742" s="31">
        <v>36901</v>
      </c>
      <c r="D742" s="30" t="s">
        <v>20</v>
      </c>
      <c r="E742" s="30" t="s">
        <v>40</v>
      </c>
      <c r="F742" s="30" t="s">
        <v>25</v>
      </c>
      <c r="J742" s="46"/>
    </row>
    <row r="743" spans="1:10">
      <c r="A743" s="30" t="s">
        <v>1521</v>
      </c>
      <c r="B743" s="30" t="s">
        <v>1522</v>
      </c>
      <c r="C743" s="31">
        <v>36902</v>
      </c>
      <c r="D743" s="30" t="s">
        <v>20</v>
      </c>
      <c r="E743" s="30" t="s">
        <v>40</v>
      </c>
      <c r="F743" s="30" t="s">
        <v>21</v>
      </c>
      <c r="J743" s="46"/>
    </row>
    <row r="744" spans="1:10">
      <c r="A744" s="30" t="s">
        <v>1523</v>
      </c>
      <c r="B744" s="30" t="s">
        <v>1524</v>
      </c>
      <c r="C744" s="31">
        <v>36903</v>
      </c>
      <c r="D744" s="30" t="s">
        <v>20</v>
      </c>
      <c r="E744" s="30" t="s">
        <v>40</v>
      </c>
      <c r="F744" s="30" t="s">
        <v>24</v>
      </c>
      <c r="J744" s="46"/>
    </row>
    <row r="745" spans="1:10">
      <c r="A745" s="30" t="s">
        <v>1525</v>
      </c>
      <c r="B745" s="30" t="s">
        <v>1526</v>
      </c>
      <c r="C745" s="31">
        <v>36904</v>
      </c>
      <c r="D745" s="30" t="s">
        <v>20</v>
      </c>
      <c r="E745" s="30" t="s">
        <v>40</v>
      </c>
      <c r="F745" s="30" t="s">
        <v>21</v>
      </c>
      <c r="J745" s="46"/>
    </row>
    <row r="746" spans="1:10">
      <c r="A746" s="30" t="s">
        <v>1527</v>
      </c>
      <c r="B746" s="30" t="s">
        <v>1528</v>
      </c>
      <c r="C746" s="31">
        <v>36905</v>
      </c>
      <c r="D746" s="30" t="s">
        <v>20</v>
      </c>
      <c r="E746" s="30" t="s">
        <v>40</v>
      </c>
      <c r="F746" s="30" t="s">
        <v>21</v>
      </c>
      <c r="J746" s="46"/>
    </row>
    <row r="747" spans="1:10">
      <c r="A747" s="30" t="s">
        <v>1529</v>
      </c>
      <c r="B747" s="30" t="s">
        <v>1530</v>
      </c>
      <c r="C747" s="31">
        <v>36906</v>
      </c>
      <c r="D747" s="30" t="s">
        <v>20</v>
      </c>
      <c r="E747" s="30" t="s">
        <v>40</v>
      </c>
      <c r="F747" s="30" t="s">
        <v>21</v>
      </c>
      <c r="J747" s="46"/>
    </row>
    <row r="748" spans="1:10">
      <c r="A748" s="30" t="s">
        <v>1531</v>
      </c>
      <c r="B748" s="30" t="s">
        <v>1532</v>
      </c>
      <c r="C748" s="31">
        <v>36907</v>
      </c>
      <c r="D748" s="30" t="s">
        <v>20</v>
      </c>
      <c r="E748" s="30" t="s">
        <v>40</v>
      </c>
      <c r="F748" s="30" t="s">
        <v>21</v>
      </c>
      <c r="J748" s="46"/>
    </row>
    <row r="749" spans="1:10">
      <c r="A749" s="30" t="s">
        <v>1533</v>
      </c>
      <c r="B749" s="30" t="s">
        <v>1534</v>
      </c>
      <c r="C749" s="31">
        <v>36908</v>
      </c>
      <c r="D749" s="30" t="s">
        <v>20</v>
      </c>
      <c r="E749" s="30" t="s">
        <v>40</v>
      </c>
      <c r="F749" s="30" t="s">
        <v>21</v>
      </c>
      <c r="J749" s="46"/>
    </row>
    <row r="750" spans="1:10">
      <c r="A750" s="30" t="s">
        <v>1535</v>
      </c>
      <c r="B750" s="30" t="s">
        <v>1536</v>
      </c>
      <c r="C750" s="31">
        <v>36909</v>
      </c>
      <c r="D750" s="30" t="s">
        <v>20</v>
      </c>
      <c r="E750" s="30" t="s">
        <v>40</v>
      </c>
      <c r="F750" s="30" t="s">
        <v>21</v>
      </c>
      <c r="J750" s="46"/>
    </row>
    <row r="751" spans="1:10">
      <c r="A751" s="30" t="s">
        <v>1537</v>
      </c>
      <c r="B751" s="30" t="s">
        <v>1538</v>
      </c>
      <c r="C751" s="31">
        <v>36910</v>
      </c>
      <c r="D751" s="30" t="s">
        <v>20</v>
      </c>
      <c r="E751" s="30" t="s">
        <v>40</v>
      </c>
      <c r="F751" s="30" t="s">
        <v>21</v>
      </c>
      <c r="J751" s="46"/>
    </row>
    <row r="752" spans="1:10">
      <c r="A752" s="30" t="s">
        <v>1539</v>
      </c>
      <c r="B752" s="30" t="s">
        <v>1540</v>
      </c>
      <c r="C752" s="31">
        <v>36911</v>
      </c>
      <c r="D752" s="30" t="s">
        <v>20</v>
      </c>
      <c r="E752" s="30" t="s">
        <v>40</v>
      </c>
      <c r="F752" s="30" t="s">
        <v>21</v>
      </c>
      <c r="J752" s="46"/>
    </row>
    <row r="753" spans="1:10">
      <c r="A753" s="30" t="s">
        <v>1541</v>
      </c>
      <c r="B753" s="30" t="s">
        <v>1542</v>
      </c>
      <c r="C753" s="31">
        <v>36912</v>
      </c>
      <c r="D753" s="30" t="s">
        <v>20</v>
      </c>
      <c r="E753" s="30" t="s">
        <v>40</v>
      </c>
      <c r="F753" s="30" t="s">
        <v>25</v>
      </c>
      <c r="J753" s="46"/>
    </row>
    <row r="754" spans="1:10">
      <c r="A754" s="30" t="s">
        <v>1543</v>
      </c>
      <c r="B754" s="30" t="s">
        <v>1544</v>
      </c>
      <c r="C754" s="31">
        <v>36913</v>
      </c>
      <c r="D754" s="30" t="s">
        <v>20</v>
      </c>
      <c r="E754" s="30" t="s">
        <v>40</v>
      </c>
      <c r="F754" s="30" t="s">
        <v>25</v>
      </c>
      <c r="J754" s="46"/>
    </row>
    <row r="755" spans="1:10">
      <c r="A755" s="30" t="s">
        <v>1545</v>
      </c>
      <c r="B755" s="30" t="s">
        <v>1546</v>
      </c>
      <c r="C755" s="31">
        <v>36914</v>
      </c>
      <c r="D755" s="30" t="s">
        <v>20</v>
      </c>
      <c r="E755" s="30" t="s">
        <v>40</v>
      </c>
      <c r="F755" s="30" t="s">
        <v>21</v>
      </c>
      <c r="J755" s="46"/>
    </row>
    <row r="756" spans="1:10">
      <c r="A756" s="30" t="s">
        <v>1547</v>
      </c>
      <c r="B756" s="30" t="s">
        <v>1548</v>
      </c>
      <c r="C756" s="31">
        <v>36915</v>
      </c>
      <c r="D756" s="30" t="s">
        <v>20</v>
      </c>
      <c r="E756" s="30" t="s">
        <v>40</v>
      </c>
      <c r="F756" s="30" t="s">
        <v>21</v>
      </c>
      <c r="J756" s="46"/>
    </row>
    <row r="757" spans="1:10">
      <c r="A757" s="30" t="s">
        <v>1549</v>
      </c>
      <c r="B757" s="30" t="s">
        <v>1550</v>
      </c>
      <c r="C757" s="31">
        <v>36916</v>
      </c>
      <c r="D757" s="30" t="s">
        <v>20</v>
      </c>
      <c r="E757" s="30" t="s">
        <v>40</v>
      </c>
      <c r="F757" s="30" t="s">
        <v>21</v>
      </c>
      <c r="J757" s="46"/>
    </row>
    <row r="758" spans="1:10">
      <c r="A758" s="30" t="s">
        <v>1551</v>
      </c>
      <c r="B758" s="30" t="s">
        <v>1552</v>
      </c>
      <c r="C758" s="31">
        <v>36917</v>
      </c>
      <c r="D758" s="30" t="s">
        <v>20</v>
      </c>
      <c r="E758" s="30" t="s">
        <v>40</v>
      </c>
      <c r="F758" s="30" t="s">
        <v>21</v>
      </c>
      <c r="J758" s="46"/>
    </row>
    <row r="759" spans="1:10">
      <c r="A759" s="30" t="s">
        <v>1553</v>
      </c>
      <c r="B759" s="30" t="s">
        <v>1554</v>
      </c>
      <c r="C759" s="31">
        <v>36918</v>
      </c>
      <c r="D759" s="30" t="s">
        <v>20</v>
      </c>
      <c r="E759" s="30" t="s">
        <v>40</v>
      </c>
      <c r="F759" s="30" t="s">
        <v>25</v>
      </c>
      <c r="J759" s="46"/>
    </row>
    <row r="760" spans="1:10">
      <c r="A760" s="30" t="s">
        <v>1555</v>
      </c>
      <c r="B760" s="30" t="s">
        <v>1556</v>
      </c>
      <c r="C760" s="31">
        <v>36919</v>
      </c>
      <c r="D760" s="30" t="s">
        <v>20</v>
      </c>
      <c r="E760" s="30" t="s">
        <v>40</v>
      </c>
      <c r="F760" s="30" t="s">
        <v>21</v>
      </c>
      <c r="J760" s="46"/>
    </row>
    <row r="761" spans="1:10">
      <c r="A761" s="30" t="s">
        <v>1557</v>
      </c>
      <c r="B761" s="30" t="s">
        <v>1558</v>
      </c>
      <c r="C761" s="31">
        <v>36920</v>
      </c>
      <c r="D761" s="30" t="s">
        <v>20</v>
      </c>
      <c r="E761" s="30" t="s">
        <v>40</v>
      </c>
      <c r="F761" s="30" t="s">
        <v>21</v>
      </c>
      <c r="J761" s="46"/>
    </row>
    <row r="762" spans="1:10">
      <c r="A762" s="30" t="s">
        <v>1559</v>
      </c>
      <c r="B762" s="30" t="s">
        <v>1560</v>
      </c>
      <c r="C762" s="31">
        <v>36921</v>
      </c>
      <c r="D762" s="30" t="s">
        <v>20</v>
      </c>
      <c r="E762" s="30" t="s">
        <v>40</v>
      </c>
      <c r="F762" s="30" t="s">
        <v>21</v>
      </c>
      <c r="J762" s="46"/>
    </row>
    <row r="763" spans="1:10">
      <c r="A763" s="30" t="s">
        <v>1561</v>
      </c>
      <c r="B763" s="30" t="s">
        <v>1562</v>
      </c>
      <c r="C763" s="31">
        <v>36922</v>
      </c>
      <c r="D763" s="30" t="s">
        <v>20</v>
      </c>
      <c r="E763" s="30" t="s">
        <v>40</v>
      </c>
      <c r="F763" s="30" t="s">
        <v>24</v>
      </c>
      <c r="J763" s="46"/>
    </row>
    <row r="764" spans="1:10">
      <c r="A764" s="30" t="s">
        <v>1563</v>
      </c>
      <c r="B764" s="30" t="s">
        <v>1564</v>
      </c>
      <c r="C764" s="31">
        <v>36923</v>
      </c>
      <c r="D764" s="30" t="s">
        <v>20</v>
      </c>
      <c r="E764" s="30" t="s">
        <v>40</v>
      </c>
      <c r="F764" s="30" t="s">
        <v>21</v>
      </c>
      <c r="J764" s="46"/>
    </row>
    <row r="765" spans="1:10">
      <c r="A765" s="30" t="s">
        <v>1565</v>
      </c>
      <c r="B765" s="30" t="s">
        <v>1566</v>
      </c>
      <c r="C765" s="31">
        <v>36924</v>
      </c>
      <c r="D765" s="30" t="s">
        <v>20</v>
      </c>
      <c r="E765" s="30" t="s">
        <v>40</v>
      </c>
      <c r="F765" s="30" t="s">
        <v>24</v>
      </c>
      <c r="J765" s="46"/>
    </row>
    <row r="766" spans="1:10">
      <c r="A766" s="30" t="s">
        <v>1567</v>
      </c>
      <c r="B766" s="30" t="s">
        <v>1568</v>
      </c>
      <c r="C766" s="31">
        <v>36925</v>
      </c>
      <c r="D766" s="30" t="s">
        <v>20</v>
      </c>
      <c r="E766" s="30" t="s">
        <v>40</v>
      </c>
      <c r="F766" s="30" t="s">
        <v>21</v>
      </c>
      <c r="J766" s="46"/>
    </row>
    <row r="767" spans="1:10">
      <c r="A767" s="30" t="s">
        <v>1569</v>
      </c>
      <c r="B767" s="30" t="s">
        <v>1570</v>
      </c>
      <c r="C767" s="31">
        <v>36926</v>
      </c>
      <c r="D767" s="30" t="s">
        <v>20</v>
      </c>
      <c r="E767" s="30" t="s">
        <v>40</v>
      </c>
      <c r="F767" s="30" t="s">
        <v>21</v>
      </c>
      <c r="J767" s="46"/>
    </row>
    <row r="768" spans="1:10">
      <c r="A768" s="30" t="s">
        <v>1571</v>
      </c>
      <c r="B768" s="30" t="s">
        <v>1572</v>
      </c>
      <c r="C768" s="31">
        <v>36927</v>
      </c>
      <c r="D768" s="30" t="s">
        <v>20</v>
      </c>
      <c r="E768" s="30" t="s">
        <v>40</v>
      </c>
      <c r="F768" s="30" t="s">
        <v>24</v>
      </c>
      <c r="J768" s="46"/>
    </row>
    <row r="769" spans="1:10">
      <c r="A769" s="30" t="s">
        <v>1573</v>
      </c>
      <c r="B769" s="30" t="s">
        <v>1574</v>
      </c>
      <c r="C769" s="31">
        <v>36928</v>
      </c>
      <c r="D769" s="30" t="s">
        <v>20</v>
      </c>
      <c r="E769" s="30" t="s">
        <v>40</v>
      </c>
      <c r="F769" s="30" t="s">
        <v>21</v>
      </c>
      <c r="J769" s="46"/>
    </row>
    <row r="770" spans="1:10">
      <c r="A770" s="30" t="s">
        <v>1575</v>
      </c>
      <c r="B770" s="30" t="s">
        <v>1576</v>
      </c>
      <c r="C770" s="31">
        <v>36929</v>
      </c>
      <c r="D770" s="30" t="s">
        <v>20</v>
      </c>
      <c r="E770" s="30" t="s">
        <v>40</v>
      </c>
      <c r="F770" s="30" t="s">
        <v>21</v>
      </c>
      <c r="J770" s="46"/>
    </row>
    <row r="771" spans="1:10">
      <c r="A771" s="30" t="s">
        <v>1577</v>
      </c>
      <c r="B771" s="30" t="s">
        <v>1578</v>
      </c>
      <c r="C771" s="31">
        <v>36930</v>
      </c>
      <c r="D771" s="30" t="s">
        <v>20</v>
      </c>
      <c r="E771" s="30" t="s">
        <v>40</v>
      </c>
      <c r="F771" s="30" t="s">
        <v>21</v>
      </c>
      <c r="J771" s="46"/>
    </row>
    <row r="772" spans="1:10">
      <c r="A772" s="30" t="s">
        <v>1579</v>
      </c>
      <c r="B772" s="30" t="s">
        <v>1580</v>
      </c>
      <c r="C772" s="31">
        <v>36931</v>
      </c>
      <c r="D772" s="30" t="s">
        <v>20</v>
      </c>
      <c r="E772" s="30" t="s">
        <v>40</v>
      </c>
      <c r="F772" s="30" t="s">
        <v>21</v>
      </c>
      <c r="J772" s="46"/>
    </row>
    <row r="773" spans="1:10">
      <c r="A773" s="30" t="s">
        <v>1581</v>
      </c>
      <c r="B773" s="30" t="s">
        <v>1582</v>
      </c>
      <c r="C773" s="31">
        <v>36932</v>
      </c>
      <c r="D773" s="30" t="s">
        <v>20</v>
      </c>
      <c r="E773" s="30" t="s">
        <v>40</v>
      </c>
      <c r="F773" s="30" t="s">
        <v>21</v>
      </c>
      <c r="J773" s="46"/>
    </row>
    <row r="774" spans="1:10">
      <c r="A774" s="30" t="s">
        <v>1583</v>
      </c>
      <c r="B774" s="30" t="s">
        <v>1584</v>
      </c>
      <c r="C774" s="31">
        <v>36933</v>
      </c>
      <c r="D774" s="30" t="s">
        <v>20</v>
      </c>
      <c r="E774" s="30" t="s">
        <v>40</v>
      </c>
      <c r="F774" s="30" t="s">
        <v>21</v>
      </c>
      <c r="J774" s="46"/>
    </row>
    <row r="775" spans="1:10">
      <c r="A775" s="30" t="s">
        <v>1585</v>
      </c>
      <c r="B775" s="30" t="s">
        <v>1586</v>
      </c>
      <c r="C775" s="31">
        <v>36934</v>
      </c>
      <c r="D775" s="30" t="s">
        <v>20</v>
      </c>
      <c r="E775" s="30" t="s">
        <v>40</v>
      </c>
      <c r="F775" s="30" t="s">
        <v>25</v>
      </c>
      <c r="J775" s="46"/>
    </row>
    <row r="776" spans="1:10">
      <c r="A776" s="30" t="s">
        <v>1587</v>
      </c>
      <c r="B776" s="30" t="s">
        <v>1588</v>
      </c>
      <c r="C776" s="31">
        <v>36935</v>
      </c>
      <c r="D776" s="30" t="s">
        <v>20</v>
      </c>
      <c r="E776" s="30" t="s">
        <v>40</v>
      </c>
      <c r="F776" s="30" t="s">
        <v>21</v>
      </c>
      <c r="J776" s="46"/>
    </row>
    <row r="777" spans="1:10">
      <c r="A777" s="30" t="s">
        <v>1589</v>
      </c>
      <c r="B777" s="30" t="s">
        <v>1590</v>
      </c>
      <c r="C777" s="31">
        <v>36936</v>
      </c>
      <c r="D777" s="30" t="s">
        <v>20</v>
      </c>
      <c r="E777" s="30" t="s">
        <v>40</v>
      </c>
      <c r="F777" s="30" t="s">
        <v>21</v>
      </c>
      <c r="J777" s="46"/>
    </row>
    <row r="778" spans="1:10">
      <c r="A778" s="30" t="s">
        <v>1591</v>
      </c>
      <c r="B778" s="30" t="s">
        <v>1592</v>
      </c>
      <c r="C778" s="31">
        <v>36937</v>
      </c>
      <c r="D778" s="30" t="s">
        <v>20</v>
      </c>
      <c r="E778" s="30" t="s">
        <v>40</v>
      </c>
      <c r="F778" s="30" t="s">
        <v>21</v>
      </c>
      <c r="J778" s="46"/>
    </row>
    <row r="779" spans="1:10">
      <c r="A779" s="30" t="s">
        <v>1593</v>
      </c>
      <c r="B779" s="30" t="s">
        <v>1594</v>
      </c>
      <c r="C779" s="31">
        <v>36938</v>
      </c>
      <c r="D779" s="30" t="s">
        <v>20</v>
      </c>
      <c r="E779" s="30" t="s">
        <v>40</v>
      </c>
      <c r="F779" s="30" t="s">
        <v>25</v>
      </c>
      <c r="J779" s="46"/>
    </row>
    <row r="780" spans="1:10">
      <c r="A780" s="30" t="s">
        <v>1595</v>
      </c>
      <c r="B780" s="30" t="s">
        <v>1596</v>
      </c>
      <c r="C780" s="31">
        <v>36939</v>
      </c>
      <c r="D780" s="30" t="s">
        <v>20</v>
      </c>
      <c r="E780" s="30" t="s">
        <v>40</v>
      </c>
      <c r="F780" s="30" t="s">
        <v>21</v>
      </c>
      <c r="J780" s="46"/>
    </row>
    <row r="781" spans="1:10">
      <c r="A781" s="30" t="s">
        <v>1597</v>
      </c>
      <c r="B781" s="30" t="s">
        <v>1598</v>
      </c>
      <c r="C781" s="31">
        <v>36940</v>
      </c>
      <c r="D781" s="30" t="s">
        <v>20</v>
      </c>
      <c r="E781" s="30" t="s">
        <v>40</v>
      </c>
      <c r="F781" s="30" t="s">
        <v>21</v>
      </c>
      <c r="J781" s="46"/>
    </row>
    <row r="782" spans="1:10">
      <c r="A782" s="30" t="s">
        <v>1599</v>
      </c>
      <c r="B782" s="30" t="s">
        <v>1600</v>
      </c>
      <c r="C782" s="31">
        <v>36941</v>
      </c>
      <c r="D782" s="30" t="s">
        <v>20</v>
      </c>
      <c r="E782" s="30" t="s">
        <v>40</v>
      </c>
      <c r="F782" s="30" t="s">
        <v>21</v>
      </c>
      <c r="J782" s="46"/>
    </row>
    <row r="783" spans="1:10">
      <c r="A783" s="30" t="s">
        <v>1601</v>
      </c>
      <c r="B783" s="30" t="s">
        <v>1602</v>
      </c>
      <c r="C783" s="31">
        <v>36942</v>
      </c>
      <c r="D783" s="30" t="s">
        <v>20</v>
      </c>
      <c r="E783" s="30" t="s">
        <v>40</v>
      </c>
      <c r="F783" s="30" t="s">
        <v>21</v>
      </c>
      <c r="J783" s="46"/>
    </row>
    <row r="784" spans="1:10">
      <c r="A784" s="30" t="s">
        <v>1603</v>
      </c>
      <c r="B784" s="30" t="s">
        <v>1604</v>
      </c>
      <c r="C784" s="31">
        <v>36943</v>
      </c>
      <c r="D784" s="30" t="s">
        <v>20</v>
      </c>
      <c r="E784" s="30" t="s">
        <v>40</v>
      </c>
      <c r="F784" s="30" t="s">
        <v>21</v>
      </c>
      <c r="J784" s="46"/>
    </row>
    <row r="785" spans="1:10">
      <c r="A785" s="30" t="s">
        <v>1605</v>
      </c>
      <c r="B785" s="30" t="s">
        <v>1606</v>
      </c>
      <c r="C785" s="31">
        <v>36944</v>
      </c>
      <c r="D785" s="30" t="s">
        <v>20</v>
      </c>
      <c r="E785" s="30" t="s">
        <v>40</v>
      </c>
      <c r="F785" s="30" t="s">
        <v>25</v>
      </c>
      <c r="J785" s="46"/>
    </row>
    <row r="786" spans="1:10">
      <c r="A786" s="30" t="s">
        <v>1607</v>
      </c>
      <c r="B786" s="30" t="s">
        <v>1608</v>
      </c>
      <c r="C786" s="31">
        <v>36945</v>
      </c>
      <c r="D786" s="30" t="s">
        <v>20</v>
      </c>
      <c r="E786" s="30" t="s">
        <v>40</v>
      </c>
      <c r="F786" s="30" t="s">
        <v>21</v>
      </c>
      <c r="J786" s="46"/>
    </row>
    <row r="787" spans="1:10">
      <c r="A787" s="30" t="s">
        <v>1609</v>
      </c>
      <c r="B787" s="30" t="s">
        <v>1610</v>
      </c>
      <c r="C787" s="31">
        <v>36946</v>
      </c>
      <c r="D787" s="30" t="s">
        <v>20</v>
      </c>
      <c r="E787" s="30" t="s">
        <v>40</v>
      </c>
      <c r="F787" s="30" t="s">
        <v>21</v>
      </c>
      <c r="J787" s="46"/>
    </row>
    <row r="788" spans="1:10">
      <c r="A788" s="30" t="s">
        <v>1611</v>
      </c>
      <c r="B788" s="30" t="s">
        <v>1612</v>
      </c>
      <c r="C788" s="31">
        <v>36947</v>
      </c>
      <c r="D788" s="30" t="s">
        <v>20</v>
      </c>
      <c r="E788" s="30" t="s">
        <v>40</v>
      </c>
      <c r="F788" s="30" t="s">
        <v>21</v>
      </c>
      <c r="J788" s="46"/>
    </row>
    <row r="789" spans="1:10">
      <c r="A789" s="30" t="s">
        <v>1613</v>
      </c>
      <c r="B789" s="30" t="s">
        <v>1614</v>
      </c>
      <c r="C789" s="31">
        <v>36948</v>
      </c>
      <c r="D789" s="30" t="s">
        <v>20</v>
      </c>
      <c r="E789" s="30" t="s">
        <v>40</v>
      </c>
      <c r="F789" s="30" t="s">
        <v>21</v>
      </c>
      <c r="J789" s="46"/>
    </row>
    <row r="790" spans="1:10">
      <c r="A790" s="30" t="s">
        <v>1615</v>
      </c>
      <c r="B790" s="30" t="s">
        <v>1616</v>
      </c>
      <c r="C790" s="31">
        <v>36949</v>
      </c>
      <c r="D790" s="30" t="s">
        <v>20</v>
      </c>
      <c r="E790" s="30" t="s">
        <v>40</v>
      </c>
      <c r="F790" s="30" t="s">
        <v>21</v>
      </c>
      <c r="J790" s="46"/>
    </row>
    <row r="791" spans="1:10">
      <c r="A791" s="30" t="s">
        <v>1617</v>
      </c>
      <c r="B791" s="30" t="s">
        <v>1618</v>
      </c>
      <c r="C791" s="31">
        <v>36950</v>
      </c>
      <c r="D791" s="30" t="s">
        <v>20</v>
      </c>
      <c r="E791" s="30" t="s">
        <v>40</v>
      </c>
      <c r="F791" s="30" t="s">
        <v>21</v>
      </c>
      <c r="J791" s="46"/>
    </row>
    <row r="792" spans="1:10">
      <c r="A792" s="30" t="s">
        <v>1619</v>
      </c>
      <c r="B792" s="30" t="s">
        <v>1620</v>
      </c>
      <c r="C792" s="31">
        <v>36951</v>
      </c>
      <c r="D792" s="30" t="s">
        <v>20</v>
      </c>
      <c r="E792" s="30" t="s">
        <v>40</v>
      </c>
      <c r="F792" s="30" t="s">
        <v>21</v>
      </c>
      <c r="J792" s="46"/>
    </row>
    <row r="793" spans="1:10">
      <c r="A793" s="30" t="s">
        <v>1621</v>
      </c>
      <c r="B793" s="30" t="s">
        <v>1622</v>
      </c>
      <c r="C793" s="31">
        <v>36952</v>
      </c>
      <c r="D793" s="30" t="s">
        <v>20</v>
      </c>
      <c r="E793" s="30" t="s">
        <v>40</v>
      </c>
      <c r="F793" s="30" t="s">
        <v>21</v>
      </c>
      <c r="J793" s="46"/>
    </row>
    <row r="794" spans="1:10">
      <c r="A794" s="30" t="s">
        <v>1623</v>
      </c>
      <c r="B794" s="30" t="s">
        <v>1624</v>
      </c>
      <c r="C794" s="31">
        <v>36953</v>
      </c>
      <c r="D794" s="30" t="s">
        <v>20</v>
      </c>
      <c r="E794" s="30" t="s">
        <v>40</v>
      </c>
      <c r="F794" s="30" t="s">
        <v>24</v>
      </c>
      <c r="J794" s="46"/>
    </row>
    <row r="795" spans="1:10">
      <c r="A795" s="30" t="s">
        <v>1625</v>
      </c>
      <c r="B795" s="30" t="s">
        <v>1626</v>
      </c>
      <c r="C795" s="31">
        <v>36954</v>
      </c>
      <c r="D795" s="30" t="s">
        <v>20</v>
      </c>
      <c r="E795" s="30" t="s">
        <v>40</v>
      </c>
      <c r="F795" s="30" t="s">
        <v>21</v>
      </c>
      <c r="J795" s="46"/>
    </row>
    <row r="796" spans="1:10">
      <c r="A796" s="30" t="s">
        <v>1627</v>
      </c>
      <c r="B796" s="30" t="s">
        <v>1628</v>
      </c>
      <c r="C796" s="31">
        <v>36955</v>
      </c>
      <c r="D796" s="30" t="s">
        <v>20</v>
      </c>
      <c r="E796" s="30" t="s">
        <v>40</v>
      </c>
      <c r="F796" s="30" t="s">
        <v>24</v>
      </c>
      <c r="J796" s="46"/>
    </row>
    <row r="797" spans="1:10">
      <c r="A797" s="30" t="s">
        <v>1629</v>
      </c>
      <c r="B797" s="30" t="s">
        <v>1630</v>
      </c>
      <c r="C797" s="31">
        <v>36956</v>
      </c>
      <c r="D797" s="30" t="s">
        <v>20</v>
      </c>
      <c r="E797" s="30" t="s">
        <v>40</v>
      </c>
      <c r="F797" s="30" t="s">
        <v>21</v>
      </c>
      <c r="J797" s="46"/>
    </row>
    <row r="798" spans="1:10">
      <c r="A798" s="30" t="s">
        <v>1631</v>
      </c>
      <c r="B798" s="30" t="s">
        <v>1632</v>
      </c>
      <c r="C798" s="31">
        <v>36957</v>
      </c>
      <c r="D798" s="30" t="s">
        <v>20</v>
      </c>
      <c r="E798" s="30" t="s">
        <v>40</v>
      </c>
      <c r="F798" s="30" t="s">
        <v>21</v>
      </c>
      <c r="J798" s="46"/>
    </row>
    <row r="799" spans="1:10">
      <c r="A799" s="30" t="s">
        <v>1633</v>
      </c>
      <c r="B799" s="30" t="s">
        <v>1634</v>
      </c>
      <c r="C799" s="31">
        <v>36958</v>
      </c>
      <c r="D799" s="30" t="s">
        <v>20</v>
      </c>
      <c r="E799" s="30" t="s">
        <v>40</v>
      </c>
      <c r="F799" s="30" t="s">
        <v>21</v>
      </c>
      <c r="J799" s="46"/>
    </row>
    <row r="800" spans="1:10">
      <c r="A800" s="30" t="s">
        <v>1635</v>
      </c>
      <c r="B800" s="30" t="s">
        <v>1636</v>
      </c>
      <c r="C800" s="31">
        <v>36959</v>
      </c>
      <c r="D800" s="30" t="s">
        <v>20</v>
      </c>
      <c r="E800" s="30" t="s">
        <v>40</v>
      </c>
      <c r="F800" s="30" t="s">
        <v>21</v>
      </c>
      <c r="J800" s="46"/>
    </row>
    <row r="801" spans="1:10">
      <c r="A801" s="30" t="s">
        <v>1637</v>
      </c>
      <c r="B801" s="30" t="s">
        <v>1638</v>
      </c>
      <c r="C801" s="31">
        <v>36960</v>
      </c>
      <c r="D801" s="30" t="s">
        <v>20</v>
      </c>
      <c r="E801" s="30" t="s">
        <v>40</v>
      </c>
      <c r="F801" s="30" t="s">
        <v>21</v>
      </c>
      <c r="J801" s="46"/>
    </row>
    <row r="802" spans="1:10">
      <c r="A802" s="30" t="s">
        <v>1639</v>
      </c>
      <c r="B802" s="30" t="s">
        <v>1640</v>
      </c>
      <c r="C802" s="31">
        <v>36961</v>
      </c>
      <c r="D802" s="30" t="s">
        <v>20</v>
      </c>
      <c r="E802" s="30" t="s">
        <v>40</v>
      </c>
      <c r="F802" s="30" t="s">
        <v>21</v>
      </c>
      <c r="J802" s="46"/>
    </row>
    <row r="803" spans="1:10">
      <c r="A803" s="30" t="s">
        <v>1641</v>
      </c>
      <c r="B803" s="30" t="s">
        <v>1642</v>
      </c>
      <c r="C803" s="31">
        <v>36962</v>
      </c>
      <c r="D803" s="30" t="s">
        <v>20</v>
      </c>
      <c r="E803" s="30" t="s">
        <v>40</v>
      </c>
      <c r="F803" s="30" t="s">
        <v>21</v>
      </c>
      <c r="J803" s="46"/>
    </row>
    <row r="804" spans="1:10">
      <c r="A804" s="30" t="s">
        <v>1643</v>
      </c>
      <c r="B804" s="30" t="s">
        <v>1644</v>
      </c>
      <c r="C804" s="31">
        <v>36963</v>
      </c>
      <c r="D804" s="30" t="s">
        <v>20</v>
      </c>
      <c r="E804" s="30" t="s">
        <v>40</v>
      </c>
      <c r="F804" s="30" t="s">
        <v>21</v>
      </c>
      <c r="J804" s="46"/>
    </row>
    <row r="805" spans="1:10">
      <c r="A805" s="30" t="s">
        <v>1645</v>
      </c>
      <c r="B805" s="30" t="s">
        <v>1646</v>
      </c>
      <c r="C805" s="31">
        <v>36964</v>
      </c>
      <c r="D805" s="30" t="s">
        <v>20</v>
      </c>
      <c r="E805" s="30" t="s">
        <v>40</v>
      </c>
      <c r="F805" s="30" t="s">
        <v>21</v>
      </c>
      <c r="J805" s="46"/>
    </row>
    <row r="806" spans="1:10">
      <c r="A806" s="30" t="s">
        <v>1647</v>
      </c>
      <c r="B806" s="30" t="s">
        <v>1648</v>
      </c>
      <c r="C806" s="31">
        <v>36965</v>
      </c>
      <c r="D806" s="30" t="s">
        <v>20</v>
      </c>
      <c r="E806" s="30" t="s">
        <v>40</v>
      </c>
      <c r="F806" s="30" t="s">
        <v>21</v>
      </c>
      <c r="J806" s="46"/>
    </row>
    <row r="807" spans="1:10">
      <c r="A807" s="30" t="s">
        <v>1649</v>
      </c>
      <c r="B807" s="30" t="s">
        <v>1650</v>
      </c>
      <c r="C807" s="31">
        <v>36966</v>
      </c>
      <c r="D807" s="30" t="s">
        <v>20</v>
      </c>
      <c r="E807" s="30" t="s">
        <v>40</v>
      </c>
      <c r="F807" s="30" t="s">
        <v>21</v>
      </c>
      <c r="J807" s="46"/>
    </row>
    <row r="808" spans="1:10">
      <c r="A808" s="30" t="s">
        <v>1651</v>
      </c>
      <c r="B808" s="30" t="s">
        <v>1652</v>
      </c>
      <c r="C808" s="31">
        <v>36967</v>
      </c>
      <c r="D808" s="30" t="s">
        <v>20</v>
      </c>
      <c r="E808" s="30" t="s">
        <v>40</v>
      </c>
      <c r="F808" s="30" t="s">
        <v>21</v>
      </c>
      <c r="J808" s="46"/>
    </row>
    <row r="809" spans="1:10">
      <c r="A809" s="30" t="s">
        <v>1653</v>
      </c>
      <c r="B809" s="30" t="s">
        <v>1654</v>
      </c>
      <c r="C809" s="31">
        <v>36968</v>
      </c>
      <c r="D809" s="30" t="s">
        <v>20</v>
      </c>
      <c r="E809" s="30" t="s">
        <v>40</v>
      </c>
      <c r="F809" s="30" t="s">
        <v>21</v>
      </c>
      <c r="J809" s="46"/>
    </row>
    <row r="810" spans="1:10">
      <c r="A810" s="30" t="s">
        <v>1655</v>
      </c>
      <c r="B810" s="30" t="s">
        <v>1656</v>
      </c>
      <c r="C810" s="31">
        <v>36969</v>
      </c>
      <c r="D810" s="30" t="s">
        <v>20</v>
      </c>
      <c r="E810" s="30" t="s">
        <v>40</v>
      </c>
      <c r="F810" s="30" t="s">
        <v>21</v>
      </c>
      <c r="J810" s="46"/>
    </row>
    <row r="811" spans="1:10">
      <c r="A811" s="30" t="s">
        <v>1657</v>
      </c>
      <c r="B811" s="30" t="s">
        <v>1658</v>
      </c>
      <c r="C811" s="31">
        <v>36970</v>
      </c>
      <c r="D811" s="30" t="s">
        <v>20</v>
      </c>
      <c r="E811" s="30" t="s">
        <v>40</v>
      </c>
      <c r="F811" s="30" t="s">
        <v>21</v>
      </c>
      <c r="J811" s="46"/>
    </row>
    <row r="812" spans="1:10">
      <c r="A812" s="30" t="s">
        <v>1659</v>
      </c>
      <c r="B812" s="30" t="s">
        <v>1660</v>
      </c>
      <c r="C812" s="31">
        <v>36971</v>
      </c>
      <c r="D812" s="30" t="s">
        <v>20</v>
      </c>
      <c r="E812" s="30" t="s">
        <v>40</v>
      </c>
      <c r="F812" s="30" t="s">
        <v>21</v>
      </c>
      <c r="J812" s="46"/>
    </row>
    <row r="813" spans="1:10">
      <c r="A813" s="30" t="s">
        <v>1661</v>
      </c>
      <c r="B813" s="30" t="s">
        <v>1662</v>
      </c>
      <c r="C813" s="31">
        <v>36972</v>
      </c>
      <c r="D813" s="30" t="s">
        <v>20</v>
      </c>
      <c r="E813" s="30" t="s">
        <v>40</v>
      </c>
      <c r="F813" s="30" t="s">
        <v>25</v>
      </c>
      <c r="J813" s="46"/>
    </row>
    <row r="814" spans="1:10">
      <c r="A814" s="30" t="s">
        <v>1663</v>
      </c>
      <c r="B814" s="30" t="s">
        <v>1664</v>
      </c>
      <c r="C814" s="31">
        <v>36973</v>
      </c>
      <c r="D814" s="30" t="s">
        <v>20</v>
      </c>
      <c r="E814" s="30" t="s">
        <v>40</v>
      </c>
      <c r="F814" s="30" t="s">
        <v>21</v>
      </c>
      <c r="J814" s="46"/>
    </row>
    <row r="815" spans="1:10">
      <c r="A815" s="30" t="s">
        <v>1665</v>
      </c>
      <c r="B815" s="30" t="s">
        <v>1666</v>
      </c>
      <c r="C815" s="31">
        <v>36974</v>
      </c>
      <c r="D815" s="30" t="s">
        <v>20</v>
      </c>
      <c r="E815" s="30" t="s">
        <v>40</v>
      </c>
      <c r="F815" s="30" t="s">
        <v>21</v>
      </c>
      <c r="J815" s="46"/>
    </row>
    <row r="816" spans="1:10">
      <c r="A816" s="30" t="s">
        <v>1667</v>
      </c>
      <c r="B816" s="30" t="s">
        <v>1668</v>
      </c>
      <c r="C816" s="31">
        <v>36975</v>
      </c>
      <c r="D816" s="30" t="s">
        <v>20</v>
      </c>
      <c r="E816" s="30" t="s">
        <v>40</v>
      </c>
      <c r="F816" s="30" t="s">
        <v>21</v>
      </c>
      <c r="J816" s="46"/>
    </row>
    <row r="817" spans="1:10">
      <c r="A817" s="30" t="s">
        <v>1669</v>
      </c>
      <c r="B817" s="30" t="s">
        <v>1670</v>
      </c>
      <c r="C817" s="31">
        <v>36976</v>
      </c>
      <c r="D817" s="30" t="s">
        <v>20</v>
      </c>
      <c r="E817" s="30" t="s">
        <v>40</v>
      </c>
      <c r="F817" s="30" t="s">
        <v>25</v>
      </c>
      <c r="J817" s="46"/>
    </row>
    <row r="818" spans="1:10">
      <c r="A818" s="30" t="s">
        <v>1671</v>
      </c>
      <c r="B818" s="30" t="s">
        <v>1672</v>
      </c>
      <c r="C818" s="31">
        <v>36977</v>
      </c>
      <c r="D818" s="30" t="s">
        <v>20</v>
      </c>
      <c r="E818" s="30" t="s">
        <v>40</v>
      </c>
      <c r="F818" s="30" t="s">
        <v>21</v>
      </c>
      <c r="J818" s="46"/>
    </row>
    <row r="819" spans="1:10">
      <c r="A819" s="30" t="s">
        <v>1673</v>
      </c>
      <c r="B819" s="30" t="s">
        <v>1674</v>
      </c>
      <c r="C819" s="31">
        <v>36978</v>
      </c>
      <c r="D819" s="30" t="s">
        <v>20</v>
      </c>
      <c r="E819" s="30" t="s">
        <v>40</v>
      </c>
      <c r="F819" s="30" t="s">
        <v>21</v>
      </c>
      <c r="J819" s="46"/>
    </row>
    <row r="820" spans="1:10">
      <c r="A820" s="30" t="s">
        <v>1675</v>
      </c>
      <c r="B820" s="30" t="s">
        <v>1676</v>
      </c>
      <c r="C820" s="31">
        <v>36979</v>
      </c>
      <c r="D820" s="30" t="s">
        <v>20</v>
      </c>
      <c r="E820" s="30" t="s">
        <v>40</v>
      </c>
      <c r="F820" s="30" t="s">
        <v>21</v>
      </c>
      <c r="J820" s="46"/>
    </row>
    <row r="821" spans="1:10">
      <c r="A821" s="30" t="s">
        <v>1677</v>
      </c>
      <c r="B821" s="30" t="s">
        <v>1678</v>
      </c>
      <c r="C821" s="31">
        <v>36980</v>
      </c>
      <c r="D821" s="30" t="s">
        <v>20</v>
      </c>
      <c r="E821" s="30" t="s">
        <v>40</v>
      </c>
      <c r="F821" s="30" t="s">
        <v>21</v>
      </c>
      <c r="J821" s="46"/>
    </row>
    <row r="822" spans="1:10">
      <c r="A822" s="30" t="s">
        <v>1679</v>
      </c>
      <c r="B822" s="30" t="s">
        <v>1680</v>
      </c>
      <c r="C822" s="31">
        <v>36981</v>
      </c>
      <c r="D822" s="30" t="s">
        <v>20</v>
      </c>
      <c r="E822" s="30" t="s">
        <v>40</v>
      </c>
      <c r="F822" s="30" t="s">
        <v>25</v>
      </c>
      <c r="J822" s="46"/>
    </row>
    <row r="823" spans="1:10">
      <c r="A823" s="30" t="s">
        <v>1681</v>
      </c>
      <c r="B823" s="30" t="s">
        <v>1682</v>
      </c>
      <c r="C823" s="31">
        <v>36982</v>
      </c>
      <c r="D823" s="30" t="s">
        <v>20</v>
      </c>
      <c r="E823" s="30" t="s">
        <v>40</v>
      </c>
      <c r="F823" s="30" t="s">
        <v>21</v>
      </c>
      <c r="J823" s="46"/>
    </row>
    <row r="824" spans="1:10">
      <c r="A824" s="30" t="s">
        <v>1683</v>
      </c>
      <c r="B824" s="30" t="s">
        <v>1684</v>
      </c>
      <c r="C824" s="31">
        <v>36983</v>
      </c>
      <c r="D824" s="30" t="s">
        <v>20</v>
      </c>
      <c r="E824" s="30" t="s">
        <v>40</v>
      </c>
      <c r="F824" s="30" t="s">
        <v>21</v>
      </c>
      <c r="J824" s="46"/>
    </row>
    <row r="825" spans="1:10">
      <c r="A825" s="30" t="s">
        <v>1685</v>
      </c>
      <c r="B825" s="30" t="s">
        <v>1686</v>
      </c>
      <c r="C825" s="31">
        <v>36984</v>
      </c>
      <c r="D825" s="30" t="s">
        <v>20</v>
      </c>
      <c r="E825" s="30" t="s">
        <v>40</v>
      </c>
      <c r="F825" s="30" t="s">
        <v>21</v>
      </c>
      <c r="J825" s="46"/>
    </row>
    <row r="826" spans="1:10">
      <c r="A826" s="30" t="s">
        <v>1687</v>
      </c>
      <c r="B826" s="30" t="s">
        <v>1688</v>
      </c>
      <c r="C826" s="31">
        <v>36985</v>
      </c>
      <c r="D826" s="30" t="s">
        <v>20</v>
      </c>
      <c r="E826" s="30" t="s">
        <v>40</v>
      </c>
      <c r="F826" s="30" t="s">
        <v>21</v>
      </c>
      <c r="J826" s="46"/>
    </row>
    <row r="827" spans="1:10">
      <c r="A827" s="30" t="s">
        <v>1689</v>
      </c>
      <c r="B827" s="30" t="s">
        <v>1690</v>
      </c>
      <c r="C827" s="31">
        <v>36986</v>
      </c>
      <c r="D827" s="30" t="s">
        <v>20</v>
      </c>
      <c r="E827" s="30" t="s">
        <v>40</v>
      </c>
      <c r="F827" s="30" t="s">
        <v>21</v>
      </c>
      <c r="J827" s="46"/>
    </row>
    <row r="828" spans="1:10">
      <c r="A828" s="30" t="s">
        <v>1691</v>
      </c>
      <c r="B828" s="30" t="s">
        <v>1692</v>
      </c>
      <c r="C828" s="31">
        <v>36987</v>
      </c>
      <c r="D828" s="30" t="s">
        <v>20</v>
      </c>
      <c r="E828" s="30" t="s">
        <v>40</v>
      </c>
      <c r="F828" s="30" t="s">
        <v>21</v>
      </c>
      <c r="J828" s="46"/>
    </row>
    <row r="829" spans="1:10">
      <c r="A829" s="30" t="s">
        <v>1693</v>
      </c>
      <c r="B829" s="30" t="s">
        <v>1694</v>
      </c>
      <c r="C829" s="31">
        <v>36988</v>
      </c>
      <c r="D829" s="30" t="s">
        <v>20</v>
      </c>
      <c r="E829" s="30" t="s">
        <v>40</v>
      </c>
      <c r="F829" s="30" t="s">
        <v>21</v>
      </c>
      <c r="J829" s="46"/>
    </row>
    <row r="830" spans="1:10">
      <c r="A830" s="30" t="s">
        <v>1695</v>
      </c>
      <c r="B830" s="30" t="s">
        <v>1696</v>
      </c>
      <c r="C830" s="31">
        <v>36989</v>
      </c>
      <c r="D830" s="30" t="s">
        <v>20</v>
      </c>
      <c r="E830" s="30" t="s">
        <v>40</v>
      </c>
      <c r="F830" s="30" t="s">
        <v>21</v>
      </c>
      <c r="J830" s="46"/>
    </row>
    <row r="831" spans="1:10">
      <c r="A831" s="30" t="s">
        <v>1697</v>
      </c>
      <c r="B831" s="30" t="s">
        <v>1698</v>
      </c>
      <c r="C831" s="31">
        <v>36990</v>
      </c>
      <c r="D831" s="30" t="s">
        <v>20</v>
      </c>
      <c r="E831" s="30" t="s">
        <v>40</v>
      </c>
      <c r="F831" s="30" t="s">
        <v>21</v>
      </c>
      <c r="J831" s="46"/>
    </row>
    <row r="832" spans="1:10">
      <c r="A832" s="30" t="s">
        <v>1699</v>
      </c>
      <c r="B832" s="30" t="s">
        <v>1700</v>
      </c>
      <c r="C832" s="31">
        <v>36991</v>
      </c>
      <c r="D832" s="30" t="s">
        <v>20</v>
      </c>
      <c r="E832" s="30" t="s">
        <v>40</v>
      </c>
      <c r="F832" s="30" t="s">
        <v>21</v>
      </c>
      <c r="J832" s="46"/>
    </row>
    <row r="833" spans="1:10">
      <c r="A833" s="30" t="s">
        <v>1701</v>
      </c>
      <c r="B833" s="30" t="s">
        <v>1702</v>
      </c>
      <c r="C833" s="31">
        <v>36992</v>
      </c>
      <c r="D833" s="30" t="s">
        <v>20</v>
      </c>
      <c r="E833" s="30" t="s">
        <v>40</v>
      </c>
      <c r="F833" s="30" t="s">
        <v>21</v>
      </c>
      <c r="J833" s="46"/>
    </row>
    <row r="834" spans="1:10">
      <c r="A834" s="30" t="s">
        <v>1703</v>
      </c>
      <c r="B834" s="30" t="s">
        <v>1704</v>
      </c>
      <c r="C834" s="31">
        <v>36993</v>
      </c>
      <c r="D834" s="30" t="s">
        <v>20</v>
      </c>
      <c r="E834" s="30" t="s">
        <v>40</v>
      </c>
      <c r="F834" s="30" t="s">
        <v>21</v>
      </c>
      <c r="J834" s="46"/>
    </row>
    <row r="835" spans="1:10">
      <c r="A835" s="30" t="s">
        <v>1705</v>
      </c>
      <c r="B835" s="30" t="s">
        <v>1706</v>
      </c>
      <c r="C835" s="31">
        <v>36994</v>
      </c>
      <c r="D835" s="30" t="s">
        <v>20</v>
      </c>
      <c r="E835" s="30" t="s">
        <v>40</v>
      </c>
      <c r="F835" s="30" t="s">
        <v>21</v>
      </c>
      <c r="J835" s="46"/>
    </row>
    <row r="836" spans="1:10">
      <c r="A836" s="30" t="s">
        <v>1707</v>
      </c>
      <c r="B836" s="30" t="s">
        <v>1708</v>
      </c>
      <c r="C836" s="31">
        <v>36995</v>
      </c>
      <c r="D836" s="30" t="s">
        <v>20</v>
      </c>
      <c r="E836" s="30" t="s">
        <v>40</v>
      </c>
      <c r="F836" s="30" t="s">
        <v>21</v>
      </c>
      <c r="J836" s="46"/>
    </row>
    <row r="837" spans="1:10">
      <c r="A837" s="30" t="s">
        <v>1709</v>
      </c>
      <c r="B837" s="30" t="s">
        <v>1710</v>
      </c>
      <c r="C837" s="31">
        <v>36996</v>
      </c>
      <c r="D837" s="30" t="s">
        <v>20</v>
      </c>
      <c r="E837" s="30" t="s">
        <v>40</v>
      </c>
      <c r="F837" s="30" t="s">
        <v>21</v>
      </c>
      <c r="J837" s="46"/>
    </row>
    <row r="838" spans="1:10">
      <c r="A838" s="30" t="s">
        <v>1711</v>
      </c>
      <c r="B838" s="30" t="s">
        <v>1712</v>
      </c>
      <c r="C838" s="31">
        <v>36997</v>
      </c>
      <c r="D838" s="30" t="s">
        <v>20</v>
      </c>
      <c r="E838" s="30" t="s">
        <v>40</v>
      </c>
      <c r="F838" s="30" t="s">
        <v>21</v>
      </c>
      <c r="J838" s="46"/>
    </row>
    <row r="839" spans="1:10">
      <c r="A839" s="30" t="s">
        <v>1713</v>
      </c>
      <c r="B839" s="30" t="s">
        <v>1714</v>
      </c>
      <c r="C839" s="31">
        <v>36998</v>
      </c>
      <c r="D839" s="30" t="s">
        <v>20</v>
      </c>
      <c r="E839" s="30" t="s">
        <v>40</v>
      </c>
      <c r="F839" s="30" t="s">
        <v>21</v>
      </c>
      <c r="J839" s="46"/>
    </row>
    <row r="840" spans="1:10">
      <c r="A840" s="30" t="s">
        <v>1715</v>
      </c>
      <c r="B840" s="30" t="s">
        <v>1716</v>
      </c>
      <c r="C840" s="31">
        <v>36999</v>
      </c>
      <c r="D840" s="30" t="s">
        <v>20</v>
      </c>
      <c r="E840" s="30" t="s">
        <v>40</v>
      </c>
      <c r="F840" s="30" t="s">
        <v>21</v>
      </c>
      <c r="J840" s="46"/>
    </row>
    <row r="841" spans="1:10">
      <c r="A841" s="30" t="s">
        <v>1717</v>
      </c>
      <c r="B841" s="30" t="s">
        <v>1718</v>
      </c>
      <c r="C841" s="31">
        <v>37000</v>
      </c>
      <c r="D841" s="30" t="s">
        <v>20</v>
      </c>
      <c r="E841" s="30" t="s">
        <v>40</v>
      </c>
      <c r="F841" s="30" t="s">
        <v>21</v>
      </c>
      <c r="J841" s="46"/>
    </row>
    <row r="842" spans="1:10">
      <c r="A842" s="30" t="s">
        <v>1719</v>
      </c>
      <c r="B842" s="30" t="s">
        <v>1720</v>
      </c>
      <c r="C842" s="31">
        <v>37001</v>
      </c>
      <c r="D842" s="30" t="s">
        <v>20</v>
      </c>
      <c r="E842" s="30" t="s">
        <v>40</v>
      </c>
      <c r="F842" s="30" t="s">
        <v>25</v>
      </c>
      <c r="J842" s="46"/>
    </row>
    <row r="843" spans="1:10">
      <c r="A843" s="30" t="s">
        <v>1721</v>
      </c>
      <c r="B843" s="30" t="s">
        <v>1722</v>
      </c>
      <c r="C843" s="31">
        <v>37002</v>
      </c>
      <c r="D843" s="30" t="s">
        <v>20</v>
      </c>
      <c r="E843" s="30" t="s">
        <v>40</v>
      </c>
      <c r="F843" s="30" t="s">
        <v>25</v>
      </c>
      <c r="J843" s="46"/>
    </row>
    <row r="844" spans="1:10">
      <c r="A844" s="30" t="s">
        <v>1723</v>
      </c>
      <c r="B844" s="30" t="s">
        <v>1724</v>
      </c>
      <c r="C844" s="31">
        <v>37003</v>
      </c>
      <c r="D844" s="30" t="s">
        <v>20</v>
      </c>
      <c r="E844" s="30" t="s">
        <v>40</v>
      </c>
      <c r="F844" s="30" t="s">
        <v>21</v>
      </c>
      <c r="J844" s="46"/>
    </row>
    <row r="845" spans="1:10">
      <c r="A845" s="30" t="s">
        <v>1725</v>
      </c>
      <c r="B845" s="30" t="s">
        <v>1726</v>
      </c>
      <c r="C845" s="31">
        <v>37004</v>
      </c>
      <c r="D845" s="30" t="s">
        <v>20</v>
      </c>
      <c r="E845" s="30" t="s">
        <v>40</v>
      </c>
      <c r="F845" s="30" t="s">
        <v>21</v>
      </c>
      <c r="J845" s="46"/>
    </row>
    <row r="846" spans="1:10">
      <c r="A846" s="30" t="s">
        <v>1727</v>
      </c>
      <c r="B846" s="30" t="s">
        <v>1728</v>
      </c>
      <c r="C846" s="31">
        <v>37005</v>
      </c>
      <c r="D846" s="30" t="s">
        <v>20</v>
      </c>
      <c r="E846" s="30" t="s">
        <v>40</v>
      </c>
      <c r="F846" s="30" t="s">
        <v>25</v>
      </c>
      <c r="J846" s="46"/>
    </row>
    <row r="847" spans="1:10">
      <c r="A847" s="30" t="s">
        <v>1729</v>
      </c>
      <c r="B847" s="30" t="s">
        <v>1730</v>
      </c>
      <c r="C847" s="31">
        <v>37006</v>
      </c>
      <c r="D847" s="30" t="s">
        <v>20</v>
      </c>
      <c r="E847" s="30" t="s">
        <v>40</v>
      </c>
      <c r="F847" s="30" t="s">
        <v>21</v>
      </c>
      <c r="J847" s="46"/>
    </row>
    <row r="848" spans="1:10">
      <c r="A848" s="30" t="s">
        <v>1731</v>
      </c>
      <c r="B848" s="30" t="s">
        <v>1732</v>
      </c>
      <c r="C848" s="31">
        <v>37007</v>
      </c>
      <c r="D848" s="30" t="s">
        <v>20</v>
      </c>
      <c r="E848" s="30" t="s">
        <v>40</v>
      </c>
      <c r="F848" s="30" t="s">
        <v>21</v>
      </c>
      <c r="J848" s="46"/>
    </row>
    <row r="849" spans="1:10">
      <c r="A849" s="30" t="s">
        <v>1733</v>
      </c>
      <c r="B849" s="30" t="s">
        <v>1734</v>
      </c>
      <c r="C849" s="31">
        <v>37008</v>
      </c>
      <c r="D849" s="30" t="s">
        <v>20</v>
      </c>
      <c r="E849" s="30" t="s">
        <v>40</v>
      </c>
      <c r="F849" s="30" t="s">
        <v>21</v>
      </c>
      <c r="J849" s="46"/>
    </row>
    <row r="850" spans="1:10">
      <c r="A850" s="30" t="s">
        <v>1735</v>
      </c>
      <c r="B850" s="30" t="s">
        <v>1736</v>
      </c>
      <c r="C850" s="31">
        <v>37009</v>
      </c>
      <c r="D850" s="30" t="s">
        <v>20</v>
      </c>
      <c r="E850" s="30" t="s">
        <v>40</v>
      </c>
      <c r="F850" s="30" t="s">
        <v>21</v>
      </c>
      <c r="J850" s="46"/>
    </row>
    <row r="851" spans="1:10">
      <c r="A851" s="30" t="s">
        <v>1737</v>
      </c>
      <c r="B851" s="30" t="s">
        <v>1738</v>
      </c>
      <c r="C851" s="31">
        <v>37010</v>
      </c>
      <c r="D851" s="30" t="s">
        <v>20</v>
      </c>
      <c r="E851" s="30" t="s">
        <v>40</v>
      </c>
      <c r="F851" s="30" t="s">
        <v>25</v>
      </c>
      <c r="J851" s="46"/>
    </row>
    <row r="852" spans="1:10">
      <c r="A852" s="30" t="s">
        <v>1739</v>
      </c>
      <c r="B852" s="30" t="s">
        <v>1740</v>
      </c>
      <c r="C852" s="31">
        <v>37011</v>
      </c>
      <c r="D852" s="30" t="s">
        <v>20</v>
      </c>
      <c r="E852" s="30" t="s">
        <v>40</v>
      </c>
      <c r="F852" s="30" t="s">
        <v>21</v>
      </c>
      <c r="J852" s="46"/>
    </row>
    <row r="853" spans="1:10">
      <c r="A853" s="30" t="s">
        <v>1741</v>
      </c>
      <c r="B853" s="30" t="s">
        <v>1742</v>
      </c>
      <c r="C853" s="31">
        <v>37012</v>
      </c>
      <c r="D853" s="30" t="s">
        <v>20</v>
      </c>
      <c r="E853" s="30" t="s">
        <v>40</v>
      </c>
      <c r="F853" s="30" t="s">
        <v>25</v>
      </c>
      <c r="J853" s="46"/>
    </row>
    <row r="854" spans="1:10">
      <c r="A854" s="30" t="s">
        <v>1743</v>
      </c>
      <c r="B854" s="30" t="s">
        <v>1744</v>
      </c>
      <c r="C854" s="31">
        <v>37013</v>
      </c>
      <c r="D854" s="30" t="s">
        <v>20</v>
      </c>
      <c r="E854" s="30" t="s">
        <v>40</v>
      </c>
      <c r="F854" s="30" t="s">
        <v>21</v>
      </c>
      <c r="J854" s="46"/>
    </row>
    <row r="855" spans="1:10">
      <c r="A855" s="30" t="s">
        <v>1745</v>
      </c>
      <c r="B855" s="30" t="s">
        <v>1746</v>
      </c>
      <c r="C855" s="31">
        <v>37014</v>
      </c>
      <c r="D855" s="30" t="s">
        <v>20</v>
      </c>
      <c r="E855" s="30" t="s">
        <v>40</v>
      </c>
      <c r="F855" s="30" t="s">
        <v>25</v>
      </c>
      <c r="J855" s="46"/>
    </row>
    <row r="856" spans="1:10">
      <c r="A856" s="30" t="s">
        <v>1747</v>
      </c>
      <c r="B856" s="30" t="s">
        <v>1748</v>
      </c>
      <c r="C856" s="31">
        <v>37015</v>
      </c>
      <c r="D856" s="30" t="s">
        <v>20</v>
      </c>
      <c r="E856" s="30" t="s">
        <v>40</v>
      </c>
      <c r="F856" s="30" t="s">
        <v>21</v>
      </c>
      <c r="J856" s="46"/>
    </row>
    <row r="857" spans="1:10">
      <c r="A857" s="30" t="s">
        <v>1749</v>
      </c>
      <c r="B857" s="30" t="s">
        <v>1750</v>
      </c>
      <c r="C857" s="31">
        <v>37016</v>
      </c>
      <c r="D857" s="30" t="s">
        <v>20</v>
      </c>
      <c r="E857" s="30" t="s">
        <v>40</v>
      </c>
      <c r="F857" s="30" t="s">
        <v>21</v>
      </c>
      <c r="J857" s="46"/>
    </row>
    <row r="858" spans="1:10">
      <c r="A858" s="30" t="s">
        <v>1751</v>
      </c>
      <c r="B858" s="30" t="s">
        <v>1752</v>
      </c>
      <c r="C858" s="31">
        <v>37017</v>
      </c>
      <c r="D858" s="30" t="s">
        <v>20</v>
      </c>
      <c r="E858" s="30" t="s">
        <v>40</v>
      </c>
      <c r="F858" s="30" t="s">
        <v>21</v>
      </c>
      <c r="J858" s="46"/>
    </row>
    <row r="859" spans="1:10">
      <c r="A859" s="30" t="s">
        <v>1753</v>
      </c>
      <c r="B859" s="30" t="s">
        <v>1754</v>
      </c>
      <c r="C859" s="31">
        <v>37018</v>
      </c>
      <c r="D859" s="30" t="s">
        <v>20</v>
      </c>
      <c r="E859" s="30" t="s">
        <v>40</v>
      </c>
      <c r="F859" s="30" t="s">
        <v>21</v>
      </c>
      <c r="J859" s="46"/>
    </row>
    <row r="860" spans="1:10">
      <c r="A860" s="30" t="s">
        <v>1755</v>
      </c>
      <c r="B860" s="30" t="s">
        <v>1756</v>
      </c>
      <c r="C860" s="31">
        <v>37019</v>
      </c>
      <c r="D860" s="30" t="s">
        <v>20</v>
      </c>
      <c r="E860" s="30" t="s">
        <v>40</v>
      </c>
      <c r="F860" s="30" t="s">
        <v>21</v>
      </c>
      <c r="J860" s="46"/>
    </row>
    <row r="861" spans="1:10">
      <c r="A861" s="30" t="s">
        <v>1757</v>
      </c>
      <c r="B861" s="30" t="s">
        <v>1758</v>
      </c>
      <c r="C861" s="31">
        <v>37020</v>
      </c>
      <c r="D861" s="30" t="s">
        <v>20</v>
      </c>
      <c r="E861" s="30" t="s">
        <v>40</v>
      </c>
      <c r="F861" s="30" t="s">
        <v>21</v>
      </c>
      <c r="J861" s="46"/>
    </row>
    <row r="862" spans="1:10">
      <c r="A862" s="30" t="s">
        <v>1759</v>
      </c>
      <c r="B862" s="30" t="s">
        <v>1760</v>
      </c>
      <c r="C862" s="31">
        <v>37021</v>
      </c>
      <c r="D862" s="30" t="s">
        <v>20</v>
      </c>
      <c r="E862" s="30" t="s">
        <v>40</v>
      </c>
      <c r="F862" s="30" t="s">
        <v>21</v>
      </c>
      <c r="J862" s="46"/>
    </row>
    <row r="863" spans="1:10">
      <c r="A863" s="30" t="s">
        <v>1761</v>
      </c>
      <c r="B863" s="30" t="s">
        <v>1762</v>
      </c>
      <c r="C863" s="31">
        <v>37022</v>
      </c>
      <c r="D863" s="30" t="s">
        <v>20</v>
      </c>
      <c r="E863" s="30" t="s">
        <v>40</v>
      </c>
      <c r="F863" s="30" t="s">
        <v>21</v>
      </c>
      <c r="J863" s="46"/>
    </row>
    <row r="864" spans="1:10">
      <c r="A864" s="30" t="s">
        <v>1763</v>
      </c>
      <c r="B864" s="30" t="s">
        <v>1764</v>
      </c>
      <c r="C864" s="31">
        <v>37023</v>
      </c>
      <c r="D864" s="30" t="s">
        <v>20</v>
      </c>
      <c r="E864" s="30" t="s">
        <v>40</v>
      </c>
      <c r="F864" s="30" t="s">
        <v>25</v>
      </c>
      <c r="J864" s="46"/>
    </row>
    <row r="865" spans="1:10">
      <c r="A865" s="30" t="s">
        <v>1765</v>
      </c>
      <c r="B865" s="30" t="s">
        <v>1766</v>
      </c>
      <c r="C865" s="31">
        <v>37024</v>
      </c>
      <c r="D865" s="30" t="s">
        <v>20</v>
      </c>
      <c r="E865" s="30" t="s">
        <v>40</v>
      </c>
      <c r="F865" s="30" t="s">
        <v>21</v>
      </c>
      <c r="J865" s="46"/>
    </row>
    <row r="866" spans="1:10">
      <c r="A866" s="30" t="s">
        <v>1767</v>
      </c>
      <c r="B866" s="30" t="s">
        <v>1768</v>
      </c>
      <c r="C866" s="31">
        <v>37025</v>
      </c>
      <c r="D866" s="30" t="s">
        <v>20</v>
      </c>
      <c r="E866" s="30" t="s">
        <v>40</v>
      </c>
      <c r="F866" s="30" t="s">
        <v>21</v>
      </c>
      <c r="J866" s="46"/>
    </row>
    <row r="867" spans="1:10">
      <c r="A867" s="30" t="s">
        <v>1769</v>
      </c>
      <c r="B867" s="30" t="s">
        <v>1770</v>
      </c>
      <c r="C867" s="31">
        <v>37026</v>
      </c>
      <c r="D867" s="30" t="s">
        <v>20</v>
      </c>
      <c r="E867" s="30" t="s">
        <v>40</v>
      </c>
      <c r="F867" s="30" t="s">
        <v>21</v>
      </c>
      <c r="J867" s="46"/>
    </row>
    <row r="868" spans="1:10">
      <c r="A868" s="30" t="s">
        <v>1771</v>
      </c>
      <c r="B868" s="30" t="s">
        <v>1772</v>
      </c>
      <c r="C868" s="31">
        <v>37027</v>
      </c>
      <c r="D868" s="30" t="s">
        <v>20</v>
      </c>
      <c r="E868" s="30" t="s">
        <v>40</v>
      </c>
      <c r="F868" s="30" t="s">
        <v>21</v>
      </c>
      <c r="J868" s="46"/>
    </row>
    <row r="869" spans="1:10">
      <c r="A869" s="30" t="s">
        <v>1773</v>
      </c>
      <c r="B869" s="30" t="s">
        <v>1774</v>
      </c>
      <c r="C869" s="31">
        <v>37028</v>
      </c>
      <c r="D869" s="30" t="s">
        <v>20</v>
      </c>
      <c r="E869" s="30" t="s">
        <v>40</v>
      </c>
      <c r="F869" s="30" t="s">
        <v>21</v>
      </c>
      <c r="J869" s="46"/>
    </row>
    <row r="870" spans="1:10">
      <c r="A870" s="30" t="s">
        <v>1775</v>
      </c>
      <c r="B870" s="30" t="s">
        <v>1776</v>
      </c>
      <c r="C870" s="31">
        <v>37029</v>
      </c>
      <c r="D870" s="30" t="s">
        <v>20</v>
      </c>
      <c r="E870" s="30" t="s">
        <v>40</v>
      </c>
      <c r="F870" s="30" t="s">
        <v>21</v>
      </c>
      <c r="J870" s="46"/>
    </row>
    <row r="871" spans="1:10">
      <c r="A871" s="30" t="s">
        <v>1777</v>
      </c>
      <c r="B871" s="30" t="s">
        <v>1778</v>
      </c>
      <c r="C871" s="31">
        <v>37030</v>
      </c>
      <c r="D871" s="30" t="s">
        <v>20</v>
      </c>
      <c r="E871" s="30" t="s">
        <v>40</v>
      </c>
      <c r="F871" s="30" t="s">
        <v>21</v>
      </c>
      <c r="J871" s="46"/>
    </row>
    <row r="872" spans="1:10">
      <c r="A872" s="30" t="s">
        <v>1779</v>
      </c>
      <c r="B872" s="30" t="s">
        <v>1780</v>
      </c>
      <c r="C872" s="31">
        <v>37031</v>
      </c>
      <c r="D872" s="30" t="s">
        <v>20</v>
      </c>
      <c r="E872" s="30" t="s">
        <v>40</v>
      </c>
      <c r="F872" s="30" t="s">
        <v>21</v>
      </c>
      <c r="J872" s="46"/>
    </row>
    <row r="873" spans="1:10">
      <c r="A873" s="30" t="s">
        <v>1781</v>
      </c>
      <c r="B873" s="30" t="s">
        <v>1782</v>
      </c>
      <c r="C873" s="31">
        <v>37032</v>
      </c>
      <c r="D873" s="30" t="s">
        <v>20</v>
      </c>
      <c r="E873" s="30" t="s">
        <v>40</v>
      </c>
      <c r="F873" s="30" t="s">
        <v>21</v>
      </c>
      <c r="J873" s="46"/>
    </row>
    <row r="874" spans="1:10">
      <c r="A874" s="30" t="s">
        <v>1783</v>
      </c>
      <c r="B874" s="30" t="s">
        <v>1784</v>
      </c>
      <c r="C874" s="31">
        <v>37033</v>
      </c>
      <c r="D874" s="30" t="s">
        <v>20</v>
      </c>
      <c r="E874" s="30" t="s">
        <v>40</v>
      </c>
      <c r="F874" s="30" t="s">
        <v>21</v>
      </c>
      <c r="J874" s="46"/>
    </row>
    <row r="875" spans="1:10">
      <c r="A875" s="30" t="s">
        <v>1785</v>
      </c>
      <c r="B875" s="30" t="s">
        <v>1786</v>
      </c>
      <c r="C875" s="31">
        <v>37034</v>
      </c>
      <c r="D875" s="30" t="s">
        <v>20</v>
      </c>
      <c r="E875" s="30" t="s">
        <v>40</v>
      </c>
      <c r="F875" s="30" t="s">
        <v>25</v>
      </c>
      <c r="J875" s="46"/>
    </row>
    <row r="876" spans="1:10">
      <c r="A876" s="30" t="s">
        <v>1787</v>
      </c>
      <c r="B876" s="30" t="s">
        <v>1788</v>
      </c>
      <c r="C876" s="31">
        <v>37035</v>
      </c>
      <c r="D876" s="30" t="s">
        <v>20</v>
      </c>
      <c r="E876" s="30" t="s">
        <v>40</v>
      </c>
      <c r="F876" s="30" t="s">
        <v>24</v>
      </c>
      <c r="J876" s="46"/>
    </row>
    <row r="877" spans="1:10">
      <c r="A877" s="30" t="s">
        <v>1789</v>
      </c>
      <c r="B877" s="30" t="s">
        <v>1790</v>
      </c>
      <c r="C877" s="31">
        <v>37036</v>
      </c>
      <c r="D877" s="30" t="s">
        <v>20</v>
      </c>
      <c r="E877" s="30" t="s">
        <v>40</v>
      </c>
      <c r="F877" s="30" t="s">
        <v>21</v>
      </c>
      <c r="J877" s="46"/>
    </row>
    <row r="878" spans="1:10">
      <c r="A878" s="30" t="s">
        <v>1791</v>
      </c>
      <c r="B878" s="30" t="s">
        <v>1792</v>
      </c>
      <c r="C878" s="31">
        <v>37037</v>
      </c>
      <c r="D878" s="30" t="s">
        <v>20</v>
      </c>
      <c r="E878" s="30" t="s">
        <v>40</v>
      </c>
      <c r="F878" s="30" t="s">
        <v>21</v>
      </c>
      <c r="J878" s="46"/>
    </row>
    <row r="879" spans="1:10">
      <c r="A879" s="30" t="s">
        <v>1793</v>
      </c>
      <c r="B879" s="30" t="s">
        <v>1794</v>
      </c>
      <c r="C879" s="31">
        <v>37038</v>
      </c>
      <c r="D879" s="30" t="s">
        <v>20</v>
      </c>
      <c r="E879" s="30" t="s">
        <v>40</v>
      </c>
      <c r="F879" s="30" t="s">
        <v>21</v>
      </c>
      <c r="J879" s="46"/>
    </row>
    <row r="880" spans="1:10">
      <c r="A880" s="30" t="s">
        <v>1795</v>
      </c>
      <c r="B880" s="30" t="s">
        <v>1796</v>
      </c>
      <c r="C880" s="31">
        <v>37039</v>
      </c>
      <c r="D880" s="30" t="s">
        <v>20</v>
      </c>
      <c r="E880" s="30" t="s">
        <v>40</v>
      </c>
      <c r="F880" s="30" t="s">
        <v>21</v>
      </c>
      <c r="J880" s="46"/>
    </row>
    <row r="881" spans="1:10">
      <c r="A881" s="30" t="s">
        <v>1797</v>
      </c>
      <c r="B881" s="30" t="s">
        <v>1798</v>
      </c>
      <c r="C881" s="31">
        <v>37040</v>
      </c>
      <c r="D881" s="30" t="s">
        <v>20</v>
      </c>
      <c r="E881" s="30" t="s">
        <v>40</v>
      </c>
      <c r="F881" s="30" t="s">
        <v>21</v>
      </c>
      <c r="J881" s="46"/>
    </row>
    <row r="882" spans="1:10">
      <c r="A882" s="30" t="s">
        <v>1799</v>
      </c>
      <c r="B882" s="30" t="s">
        <v>1800</v>
      </c>
      <c r="C882" s="31">
        <v>37041</v>
      </c>
      <c r="D882" s="30" t="s">
        <v>20</v>
      </c>
      <c r="E882" s="30" t="s">
        <v>40</v>
      </c>
      <c r="F882" s="30" t="s">
        <v>25</v>
      </c>
      <c r="J882" s="46"/>
    </row>
    <row r="883" spans="1:10">
      <c r="A883" s="30" t="s">
        <v>1801</v>
      </c>
      <c r="B883" s="30" t="s">
        <v>1802</v>
      </c>
      <c r="C883" s="31">
        <v>37042</v>
      </c>
      <c r="D883" s="30" t="s">
        <v>20</v>
      </c>
      <c r="E883" s="30" t="s">
        <v>40</v>
      </c>
      <c r="F883" s="30" t="s">
        <v>21</v>
      </c>
      <c r="J883" s="46"/>
    </row>
    <row r="884" spans="1:10">
      <c r="A884" s="30" t="s">
        <v>1803</v>
      </c>
      <c r="B884" s="30" t="s">
        <v>1804</v>
      </c>
      <c r="C884" s="31">
        <v>37043</v>
      </c>
      <c r="D884" s="30" t="s">
        <v>20</v>
      </c>
      <c r="E884" s="30" t="s">
        <v>40</v>
      </c>
      <c r="F884" s="30" t="s">
        <v>21</v>
      </c>
      <c r="J884" s="46"/>
    </row>
    <row r="885" spans="1:10">
      <c r="A885" s="30" t="s">
        <v>1805</v>
      </c>
      <c r="B885" s="30" t="s">
        <v>1806</v>
      </c>
      <c r="C885" s="31">
        <v>37044</v>
      </c>
      <c r="D885" s="30" t="s">
        <v>20</v>
      </c>
      <c r="E885" s="30" t="s">
        <v>40</v>
      </c>
      <c r="F885" s="30" t="s">
        <v>21</v>
      </c>
      <c r="J885" s="46"/>
    </row>
    <row r="886" spans="1:10">
      <c r="A886" s="30" t="s">
        <v>1807</v>
      </c>
      <c r="B886" s="30" t="s">
        <v>1808</v>
      </c>
      <c r="C886" s="31">
        <v>37045</v>
      </c>
      <c r="D886" s="30" t="s">
        <v>20</v>
      </c>
      <c r="E886" s="30" t="s">
        <v>40</v>
      </c>
      <c r="F886" s="30" t="s">
        <v>21</v>
      </c>
      <c r="J886" s="46"/>
    </row>
    <row r="887" spans="1:10">
      <c r="A887" s="30" t="s">
        <v>1809</v>
      </c>
      <c r="B887" s="30" t="s">
        <v>1810</v>
      </c>
      <c r="C887" s="31">
        <v>37046</v>
      </c>
      <c r="D887" s="30" t="s">
        <v>20</v>
      </c>
      <c r="E887" s="30" t="s">
        <v>40</v>
      </c>
      <c r="F887" s="30" t="s">
        <v>21</v>
      </c>
      <c r="J887" s="46"/>
    </row>
    <row r="888" spans="1:10">
      <c r="A888" s="30" t="s">
        <v>1811</v>
      </c>
      <c r="B888" s="30" t="s">
        <v>1812</v>
      </c>
      <c r="C888" s="31">
        <v>37047</v>
      </c>
      <c r="D888" s="30" t="s">
        <v>20</v>
      </c>
      <c r="E888" s="30" t="s">
        <v>40</v>
      </c>
      <c r="F888" s="30" t="s">
        <v>21</v>
      </c>
      <c r="J888" s="46"/>
    </row>
    <row r="889" spans="1:10">
      <c r="A889" s="30" t="s">
        <v>1813</v>
      </c>
      <c r="B889" s="30" t="s">
        <v>1814</v>
      </c>
      <c r="C889" s="31">
        <v>37048</v>
      </c>
      <c r="D889" s="30" t="s">
        <v>20</v>
      </c>
      <c r="E889" s="30" t="s">
        <v>40</v>
      </c>
      <c r="F889" s="30" t="s">
        <v>21</v>
      </c>
      <c r="J889" s="46"/>
    </row>
    <row r="890" spans="1:10">
      <c r="A890" s="30" t="s">
        <v>1815</v>
      </c>
      <c r="B890" s="30" t="s">
        <v>1816</v>
      </c>
      <c r="C890" s="31">
        <v>37049</v>
      </c>
      <c r="D890" s="30" t="s">
        <v>20</v>
      </c>
      <c r="E890" s="30" t="s">
        <v>40</v>
      </c>
      <c r="F890" s="30" t="s">
        <v>21</v>
      </c>
      <c r="J890" s="46"/>
    </row>
    <row r="891" spans="1:10">
      <c r="A891" s="30" t="s">
        <v>1817</v>
      </c>
      <c r="B891" s="30" t="s">
        <v>1818</v>
      </c>
      <c r="C891" s="31">
        <v>37050</v>
      </c>
      <c r="D891" s="30" t="s">
        <v>20</v>
      </c>
      <c r="E891" s="30" t="s">
        <v>40</v>
      </c>
      <c r="F891" s="30" t="s">
        <v>21</v>
      </c>
      <c r="J891" s="46"/>
    </row>
    <row r="892" spans="1:10">
      <c r="A892" s="30" t="s">
        <v>1819</v>
      </c>
      <c r="B892" s="30" t="s">
        <v>1820</v>
      </c>
      <c r="C892" s="31">
        <v>37051</v>
      </c>
      <c r="D892" s="30" t="s">
        <v>20</v>
      </c>
      <c r="E892" s="30" t="s">
        <v>40</v>
      </c>
      <c r="F892" s="30" t="s">
        <v>21</v>
      </c>
      <c r="J892" s="46"/>
    </row>
    <row r="893" spans="1:10">
      <c r="A893" s="30" t="s">
        <v>1821</v>
      </c>
      <c r="B893" s="30" t="s">
        <v>1822</v>
      </c>
      <c r="C893" s="31">
        <v>37052</v>
      </c>
      <c r="D893" s="30" t="s">
        <v>20</v>
      </c>
      <c r="E893" s="30" t="s">
        <v>40</v>
      </c>
      <c r="F893" s="30" t="s">
        <v>21</v>
      </c>
      <c r="J893" s="46"/>
    </row>
    <row r="894" spans="1:10">
      <c r="A894" s="30" t="s">
        <v>1823</v>
      </c>
      <c r="B894" s="30" t="s">
        <v>1824</v>
      </c>
      <c r="C894" s="31">
        <v>37053</v>
      </c>
      <c r="D894" s="30" t="s">
        <v>20</v>
      </c>
      <c r="E894" s="30" t="s">
        <v>40</v>
      </c>
      <c r="F894" s="30" t="s">
        <v>25</v>
      </c>
      <c r="J894" s="46"/>
    </row>
    <row r="895" spans="1:10">
      <c r="A895" s="30" t="s">
        <v>1825</v>
      </c>
      <c r="B895" s="30" t="s">
        <v>1826</v>
      </c>
      <c r="C895" s="31">
        <v>37054</v>
      </c>
      <c r="D895" s="30" t="s">
        <v>20</v>
      </c>
      <c r="E895" s="30" t="s">
        <v>40</v>
      </c>
      <c r="F895" s="30" t="s">
        <v>21</v>
      </c>
      <c r="J895" s="46"/>
    </row>
    <row r="896" spans="1:10">
      <c r="A896" s="30" t="s">
        <v>1827</v>
      </c>
      <c r="B896" s="30" t="s">
        <v>1828</v>
      </c>
      <c r="C896" s="31">
        <v>37055</v>
      </c>
      <c r="D896" s="30" t="s">
        <v>20</v>
      </c>
      <c r="E896" s="30" t="s">
        <v>40</v>
      </c>
      <c r="F896" s="30" t="s">
        <v>21</v>
      </c>
      <c r="J896" s="46"/>
    </row>
    <row r="897" spans="1:10">
      <c r="A897" s="30" t="s">
        <v>1829</v>
      </c>
      <c r="B897" s="30" t="s">
        <v>1830</v>
      </c>
      <c r="C897" s="31">
        <v>37056</v>
      </c>
      <c r="D897" s="30" t="s">
        <v>20</v>
      </c>
      <c r="E897" s="30" t="s">
        <v>40</v>
      </c>
      <c r="F897" s="30" t="s">
        <v>21</v>
      </c>
      <c r="J897" s="46"/>
    </row>
    <row r="898" spans="1:10">
      <c r="A898" s="30" t="s">
        <v>1831</v>
      </c>
      <c r="B898" s="30" t="s">
        <v>1832</v>
      </c>
      <c r="C898" s="31">
        <v>37057</v>
      </c>
      <c r="D898" s="30" t="s">
        <v>20</v>
      </c>
      <c r="E898" s="30" t="s">
        <v>40</v>
      </c>
      <c r="F898" s="30" t="s">
        <v>21</v>
      </c>
      <c r="J898" s="46"/>
    </row>
    <row r="899" spans="1:10">
      <c r="A899" s="30" t="s">
        <v>1833</v>
      </c>
      <c r="B899" s="30" t="s">
        <v>1834</v>
      </c>
      <c r="C899" s="31">
        <v>37058</v>
      </c>
      <c r="D899" s="30" t="s">
        <v>20</v>
      </c>
      <c r="E899" s="30" t="s">
        <v>40</v>
      </c>
      <c r="F899" s="30" t="s">
        <v>21</v>
      </c>
      <c r="J899" s="46"/>
    </row>
    <row r="900" spans="1:10">
      <c r="A900" s="30" t="s">
        <v>1835</v>
      </c>
      <c r="B900" s="30" t="s">
        <v>1836</v>
      </c>
      <c r="C900" s="31">
        <v>37059</v>
      </c>
      <c r="D900" s="30" t="s">
        <v>20</v>
      </c>
      <c r="E900" s="30" t="s">
        <v>40</v>
      </c>
      <c r="F900" s="30" t="s">
        <v>21</v>
      </c>
      <c r="J900" s="46"/>
    </row>
    <row r="901" spans="1:10">
      <c r="A901" s="30" t="s">
        <v>1837</v>
      </c>
      <c r="B901" s="30" t="s">
        <v>1838</v>
      </c>
      <c r="C901" s="31">
        <v>37060</v>
      </c>
      <c r="D901" s="30" t="s">
        <v>20</v>
      </c>
      <c r="E901" s="30" t="s">
        <v>40</v>
      </c>
      <c r="F901" s="30" t="s">
        <v>24</v>
      </c>
      <c r="J901" s="46"/>
    </row>
    <row r="902" spans="1:10">
      <c r="A902" s="30" t="s">
        <v>1839</v>
      </c>
      <c r="B902" s="30" t="s">
        <v>1840</v>
      </c>
      <c r="C902" s="31">
        <v>37061</v>
      </c>
      <c r="D902" s="30" t="s">
        <v>20</v>
      </c>
      <c r="E902" s="30" t="s">
        <v>40</v>
      </c>
      <c r="F902" s="30" t="s">
        <v>25</v>
      </c>
      <c r="J902" s="46"/>
    </row>
    <row r="903" spans="1:10">
      <c r="A903" s="30" t="s">
        <v>1841</v>
      </c>
      <c r="B903" s="30" t="s">
        <v>1842</v>
      </c>
      <c r="C903" s="31">
        <v>37062</v>
      </c>
      <c r="D903" s="30" t="s">
        <v>20</v>
      </c>
      <c r="E903" s="30" t="s">
        <v>40</v>
      </c>
      <c r="F903" s="30" t="s">
        <v>25</v>
      </c>
      <c r="J903" s="46"/>
    </row>
    <row r="904" spans="1:10">
      <c r="A904" s="30" t="s">
        <v>1843</v>
      </c>
      <c r="B904" s="30" t="s">
        <v>1844</v>
      </c>
      <c r="C904" s="31">
        <v>37063</v>
      </c>
      <c r="D904" s="30" t="s">
        <v>20</v>
      </c>
      <c r="E904" s="30" t="s">
        <v>40</v>
      </c>
      <c r="F904" s="30" t="s">
        <v>21</v>
      </c>
      <c r="J904" s="46"/>
    </row>
    <row r="905" spans="1:10">
      <c r="A905" s="30" t="s">
        <v>1845</v>
      </c>
      <c r="B905" s="30" t="s">
        <v>1846</v>
      </c>
      <c r="C905" s="31">
        <v>37064</v>
      </c>
      <c r="D905" s="30" t="s">
        <v>20</v>
      </c>
      <c r="E905" s="30" t="s">
        <v>40</v>
      </c>
      <c r="F905" s="30" t="s">
        <v>21</v>
      </c>
      <c r="J905" s="46"/>
    </row>
    <row r="906" spans="1:10">
      <c r="A906" s="30" t="s">
        <v>1847</v>
      </c>
      <c r="B906" s="30" t="s">
        <v>1848</v>
      </c>
      <c r="C906" s="31">
        <v>37065</v>
      </c>
      <c r="D906" s="30" t="s">
        <v>20</v>
      </c>
      <c r="E906" s="30" t="s">
        <v>40</v>
      </c>
      <c r="F906" s="30" t="s">
        <v>21</v>
      </c>
      <c r="J906" s="46"/>
    </row>
    <row r="907" spans="1:10">
      <c r="A907" s="30" t="s">
        <v>1849</v>
      </c>
      <c r="B907" s="30" t="s">
        <v>1850</v>
      </c>
      <c r="C907" s="31">
        <v>37066</v>
      </c>
      <c r="D907" s="30" t="s">
        <v>20</v>
      </c>
      <c r="E907" s="30" t="s">
        <v>40</v>
      </c>
      <c r="F907" s="30" t="s">
        <v>21</v>
      </c>
      <c r="J907" s="46"/>
    </row>
    <row r="908" spans="1:10">
      <c r="A908" s="30" t="s">
        <v>1851</v>
      </c>
      <c r="B908" s="30" t="s">
        <v>1852</v>
      </c>
      <c r="C908" s="31">
        <v>37067</v>
      </c>
      <c r="D908" s="30" t="s">
        <v>20</v>
      </c>
      <c r="E908" s="30" t="s">
        <v>40</v>
      </c>
      <c r="F908" s="30" t="s">
        <v>21</v>
      </c>
      <c r="J908" s="46"/>
    </row>
    <row r="909" spans="1:10">
      <c r="A909" s="30" t="s">
        <v>1853</v>
      </c>
      <c r="B909" s="30" t="s">
        <v>1854</v>
      </c>
      <c r="C909" s="31">
        <v>37068</v>
      </c>
      <c r="D909" s="30" t="s">
        <v>20</v>
      </c>
      <c r="E909" s="30" t="s">
        <v>40</v>
      </c>
      <c r="F909" s="30" t="s">
        <v>25</v>
      </c>
      <c r="J909" s="46"/>
    </row>
    <row r="910" spans="1:10">
      <c r="A910" s="30" t="s">
        <v>1855</v>
      </c>
      <c r="B910" s="30" t="s">
        <v>1856</v>
      </c>
      <c r="C910" s="31">
        <v>37069</v>
      </c>
      <c r="D910" s="30" t="s">
        <v>20</v>
      </c>
      <c r="E910" s="30" t="s">
        <v>40</v>
      </c>
      <c r="F910" s="30" t="s">
        <v>21</v>
      </c>
      <c r="J910" s="46"/>
    </row>
    <row r="911" spans="1:10">
      <c r="A911" s="30" t="s">
        <v>1857</v>
      </c>
      <c r="B911" s="30" t="s">
        <v>1858</v>
      </c>
      <c r="C911" s="31">
        <v>37070</v>
      </c>
      <c r="D911" s="30" t="s">
        <v>20</v>
      </c>
      <c r="E911" s="30" t="s">
        <v>40</v>
      </c>
      <c r="F911" s="30" t="s">
        <v>21</v>
      </c>
      <c r="J911" s="46"/>
    </row>
    <row r="912" spans="1:10">
      <c r="A912" s="30" t="s">
        <v>1859</v>
      </c>
      <c r="B912" s="30" t="s">
        <v>1860</v>
      </c>
      <c r="C912" s="31">
        <v>37071</v>
      </c>
      <c r="D912" s="30" t="s">
        <v>20</v>
      </c>
      <c r="E912" s="30" t="s">
        <v>40</v>
      </c>
      <c r="F912" s="30" t="s">
        <v>21</v>
      </c>
      <c r="J912" s="46"/>
    </row>
    <row r="913" spans="1:10">
      <c r="A913" s="30" t="s">
        <v>1861</v>
      </c>
      <c r="B913" s="30" t="s">
        <v>1862</v>
      </c>
      <c r="C913" s="31">
        <v>37072</v>
      </c>
      <c r="D913" s="30" t="s">
        <v>20</v>
      </c>
      <c r="E913" s="30" t="s">
        <v>40</v>
      </c>
      <c r="F913" s="30" t="s">
        <v>25</v>
      </c>
      <c r="J913" s="46"/>
    </row>
    <row r="914" spans="1:10">
      <c r="A914" s="30" t="s">
        <v>1863</v>
      </c>
      <c r="B914" s="30" t="s">
        <v>1864</v>
      </c>
      <c r="C914" s="31">
        <v>37073</v>
      </c>
      <c r="D914" s="30" t="s">
        <v>20</v>
      </c>
      <c r="E914" s="30" t="s">
        <v>40</v>
      </c>
      <c r="F914" s="30" t="s">
        <v>21</v>
      </c>
      <c r="J914" s="46"/>
    </row>
    <row r="915" spans="1:10">
      <c r="A915" s="30" t="s">
        <v>1865</v>
      </c>
      <c r="B915" s="30" t="s">
        <v>1866</v>
      </c>
      <c r="C915" s="31">
        <v>37074</v>
      </c>
      <c r="D915" s="30" t="s">
        <v>20</v>
      </c>
      <c r="E915" s="30" t="s">
        <v>40</v>
      </c>
      <c r="F915" s="30" t="s">
        <v>21</v>
      </c>
      <c r="J915" s="46"/>
    </row>
    <row r="916" spans="1:10">
      <c r="A916" s="30" t="s">
        <v>1867</v>
      </c>
      <c r="B916" s="30" t="s">
        <v>1868</v>
      </c>
      <c r="C916" s="31">
        <v>37075</v>
      </c>
      <c r="D916" s="30" t="s">
        <v>20</v>
      </c>
      <c r="E916" s="30" t="s">
        <v>40</v>
      </c>
      <c r="F916" s="30" t="s">
        <v>21</v>
      </c>
      <c r="J916" s="46"/>
    </row>
    <row r="917" spans="1:10">
      <c r="A917" s="30" t="s">
        <v>1869</v>
      </c>
      <c r="B917" s="30" t="s">
        <v>1870</v>
      </c>
      <c r="C917" s="31">
        <v>37076</v>
      </c>
      <c r="D917" s="30" t="s">
        <v>20</v>
      </c>
      <c r="E917" s="30" t="s">
        <v>40</v>
      </c>
      <c r="F917" s="30" t="s">
        <v>21</v>
      </c>
      <c r="J917" s="46"/>
    </row>
    <row r="918" spans="1:10">
      <c r="A918" s="30" t="s">
        <v>1871</v>
      </c>
      <c r="B918" s="30" t="s">
        <v>1872</v>
      </c>
      <c r="C918" s="31">
        <v>37077</v>
      </c>
      <c r="D918" s="30" t="s">
        <v>20</v>
      </c>
      <c r="E918" s="30" t="s">
        <v>40</v>
      </c>
      <c r="F918" s="30" t="s">
        <v>25</v>
      </c>
      <c r="J918" s="46"/>
    </row>
    <row r="919" spans="1:10">
      <c r="A919" s="30" t="s">
        <v>1873</v>
      </c>
      <c r="B919" s="30" t="s">
        <v>1874</v>
      </c>
      <c r="C919" s="31">
        <v>37078</v>
      </c>
      <c r="D919" s="30" t="s">
        <v>20</v>
      </c>
      <c r="E919" s="30" t="s">
        <v>40</v>
      </c>
      <c r="F919" s="30" t="s">
        <v>25</v>
      </c>
      <c r="J919" s="46"/>
    </row>
    <row r="920" spans="1:10">
      <c r="A920" s="30" t="s">
        <v>1875</v>
      </c>
      <c r="B920" s="30" t="s">
        <v>1876</v>
      </c>
      <c r="C920" s="31">
        <v>37079</v>
      </c>
      <c r="D920" s="30" t="s">
        <v>20</v>
      </c>
      <c r="E920" s="30" t="s">
        <v>40</v>
      </c>
      <c r="F920" s="30" t="s">
        <v>21</v>
      </c>
      <c r="J920" s="46"/>
    </row>
    <row r="921" spans="1:10">
      <c r="A921" s="30" t="s">
        <v>1877</v>
      </c>
      <c r="B921" s="30" t="s">
        <v>1878</v>
      </c>
      <c r="C921" s="31">
        <v>37080</v>
      </c>
      <c r="D921" s="30" t="s">
        <v>20</v>
      </c>
      <c r="E921" s="30" t="s">
        <v>40</v>
      </c>
      <c r="F921" s="30" t="s">
        <v>21</v>
      </c>
      <c r="J921" s="46"/>
    </row>
    <row r="922" spans="1:10">
      <c r="A922" s="30" t="s">
        <v>1879</v>
      </c>
      <c r="B922" s="30" t="s">
        <v>1880</v>
      </c>
      <c r="C922" s="31">
        <v>37081</v>
      </c>
      <c r="D922" s="30" t="s">
        <v>20</v>
      </c>
      <c r="E922" s="30" t="s">
        <v>40</v>
      </c>
      <c r="F922" s="30" t="s">
        <v>21</v>
      </c>
      <c r="J922" s="46"/>
    </row>
    <row r="923" spans="1:10">
      <c r="A923" s="30" t="s">
        <v>1881</v>
      </c>
      <c r="B923" s="30" t="s">
        <v>1882</v>
      </c>
      <c r="C923" s="31">
        <v>37082</v>
      </c>
      <c r="D923" s="30" t="s">
        <v>20</v>
      </c>
      <c r="E923" s="30" t="s">
        <v>40</v>
      </c>
      <c r="F923" s="30" t="s">
        <v>21</v>
      </c>
      <c r="J923" s="46"/>
    </row>
    <row r="924" spans="1:10">
      <c r="A924" s="30" t="s">
        <v>1883</v>
      </c>
      <c r="B924" s="30" t="s">
        <v>1884</v>
      </c>
      <c r="C924" s="31">
        <v>37083</v>
      </c>
      <c r="D924" s="30" t="s">
        <v>20</v>
      </c>
      <c r="E924" s="30" t="s">
        <v>40</v>
      </c>
      <c r="F924" s="30" t="s">
        <v>25</v>
      </c>
      <c r="J924" s="46"/>
    </row>
    <row r="925" spans="1:10">
      <c r="A925" s="30" t="s">
        <v>1885</v>
      </c>
      <c r="B925" s="30" t="s">
        <v>1886</v>
      </c>
      <c r="C925" s="31">
        <v>37084</v>
      </c>
      <c r="D925" s="30" t="s">
        <v>20</v>
      </c>
      <c r="E925" s="30" t="s">
        <v>40</v>
      </c>
      <c r="F925" s="30" t="s">
        <v>25</v>
      </c>
      <c r="J925" s="46"/>
    </row>
    <row r="926" spans="1:10">
      <c r="A926" s="30" t="s">
        <v>1887</v>
      </c>
      <c r="B926" s="30" t="s">
        <v>1888</v>
      </c>
      <c r="C926" s="31">
        <v>37085</v>
      </c>
      <c r="D926" s="30" t="s">
        <v>20</v>
      </c>
      <c r="E926" s="30" t="s">
        <v>40</v>
      </c>
      <c r="F926" s="30" t="s">
        <v>24</v>
      </c>
      <c r="J926" s="46"/>
    </row>
    <row r="927" spans="1:10">
      <c r="A927" s="30" t="s">
        <v>1889</v>
      </c>
      <c r="B927" s="30" t="s">
        <v>1890</v>
      </c>
      <c r="C927" s="31">
        <v>37086</v>
      </c>
      <c r="D927" s="30" t="s">
        <v>20</v>
      </c>
      <c r="E927" s="30" t="s">
        <v>40</v>
      </c>
      <c r="F927" s="30" t="s">
        <v>21</v>
      </c>
      <c r="J927" s="46"/>
    </row>
    <row r="928" spans="1:10">
      <c r="A928" s="30" t="s">
        <v>1891</v>
      </c>
      <c r="B928" s="30" t="s">
        <v>1892</v>
      </c>
      <c r="C928" s="31">
        <v>37087</v>
      </c>
      <c r="D928" s="30" t="s">
        <v>20</v>
      </c>
      <c r="E928" s="30" t="s">
        <v>40</v>
      </c>
      <c r="F928" s="30" t="s">
        <v>25</v>
      </c>
      <c r="J928" s="46"/>
    </row>
    <row r="929" spans="1:10">
      <c r="A929" s="30" t="s">
        <v>1893</v>
      </c>
      <c r="B929" s="30" t="s">
        <v>1894</v>
      </c>
      <c r="C929" s="31">
        <v>37088</v>
      </c>
      <c r="D929" s="30" t="s">
        <v>20</v>
      </c>
      <c r="E929" s="30" t="s">
        <v>40</v>
      </c>
      <c r="F929" s="30" t="s">
        <v>25</v>
      </c>
      <c r="J929" s="46"/>
    </row>
    <row r="930" spans="1:10">
      <c r="A930" s="30" t="s">
        <v>1895</v>
      </c>
      <c r="B930" s="30" t="s">
        <v>1896</v>
      </c>
      <c r="C930" s="31">
        <v>37089</v>
      </c>
      <c r="D930" s="30" t="s">
        <v>20</v>
      </c>
      <c r="E930" s="30" t="s">
        <v>40</v>
      </c>
      <c r="F930" s="30" t="s">
        <v>21</v>
      </c>
      <c r="J930" s="46"/>
    </row>
    <row r="931" spans="1:10">
      <c r="A931" s="30" t="s">
        <v>1897</v>
      </c>
      <c r="B931" s="30" t="s">
        <v>1898</v>
      </c>
      <c r="C931" s="31">
        <v>37090</v>
      </c>
      <c r="D931" s="30" t="s">
        <v>20</v>
      </c>
      <c r="E931" s="30" t="s">
        <v>40</v>
      </c>
      <c r="F931" s="30" t="s">
        <v>21</v>
      </c>
      <c r="J931" s="46"/>
    </row>
    <row r="932" spans="1:10">
      <c r="A932" s="30" t="s">
        <v>1899</v>
      </c>
      <c r="B932" s="30" t="s">
        <v>1900</v>
      </c>
      <c r="C932" s="31">
        <v>37091</v>
      </c>
      <c r="D932" s="30" t="s">
        <v>20</v>
      </c>
      <c r="E932" s="30" t="s">
        <v>40</v>
      </c>
      <c r="F932" s="30" t="s">
        <v>21</v>
      </c>
      <c r="J932" s="46"/>
    </row>
    <row r="933" spans="1:10">
      <c r="A933" s="30" t="s">
        <v>1901</v>
      </c>
      <c r="B933" s="30" t="s">
        <v>1902</v>
      </c>
      <c r="C933" s="31">
        <v>37092</v>
      </c>
      <c r="D933" s="30" t="s">
        <v>20</v>
      </c>
      <c r="E933" s="30" t="s">
        <v>40</v>
      </c>
      <c r="F933" s="30" t="s">
        <v>21</v>
      </c>
      <c r="J933" s="46"/>
    </row>
    <row r="934" spans="1:10">
      <c r="A934" s="30" t="s">
        <v>1903</v>
      </c>
      <c r="B934" s="30" t="s">
        <v>1904</v>
      </c>
      <c r="C934" s="31">
        <v>37093</v>
      </c>
      <c r="D934" s="30" t="s">
        <v>20</v>
      </c>
      <c r="E934" s="30" t="s">
        <v>40</v>
      </c>
      <c r="F934" s="30" t="s">
        <v>21</v>
      </c>
      <c r="J934" s="46"/>
    </row>
    <row r="935" spans="1:10">
      <c r="A935" s="30" t="s">
        <v>1905</v>
      </c>
      <c r="B935" s="30" t="s">
        <v>1906</v>
      </c>
      <c r="C935" s="31">
        <v>37094</v>
      </c>
      <c r="D935" s="30" t="s">
        <v>20</v>
      </c>
      <c r="E935" s="30" t="s">
        <v>40</v>
      </c>
      <c r="F935" s="30" t="s">
        <v>25</v>
      </c>
      <c r="J935" s="46"/>
    </row>
    <row r="936" spans="1:10">
      <c r="A936" s="30" t="s">
        <v>1907</v>
      </c>
      <c r="B936" s="30" t="s">
        <v>1908</v>
      </c>
      <c r="C936" s="31">
        <v>37095</v>
      </c>
      <c r="D936" s="30" t="s">
        <v>20</v>
      </c>
      <c r="E936" s="30" t="s">
        <v>40</v>
      </c>
      <c r="F936" s="30" t="s">
        <v>25</v>
      </c>
      <c r="J936" s="46"/>
    </row>
    <row r="937" spans="1:10">
      <c r="A937" s="30" t="s">
        <v>1909</v>
      </c>
      <c r="B937" s="30" t="s">
        <v>1910</v>
      </c>
      <c r="C937" s="31">
        <v>37096</v>
      </c>
      <c r="D937" s="30" t="s">
        <v>20</v>
      </c>
      <c r="E937" s="30" t="s">
        <v>40</v>
      </c>
      <c r="F937" s="30" t="s">
        <v>21</v>
      </c>
      <c r="J937" s="46"/>
    </row>
    <row r="938" spans="1:10">
      <c r="A938" s="30" t="s">
        <v>1911</v>
      </c>
      <c r="B938" s="30" t="s">
        <v>1912</v>
      </c>
      <c r="C938" s="31">
        <v>37097</v>
      </c>
      <c r="D938" s="30" t="s">
        <v>20</v>
      </c>
      <c r="E938" s="30" t="s">
        <v>40</v>
      </c>
      <c r="F938" s="30" t="s">
        <v>25</v>
      </c>
      <c r="J938" s="46"/>
    </row>
    <row r="939" spans="1:10">
      <c r="A939" s="30" t="s">
        <v>1913</v>
      </c>
      <c r="B939" s="30" t="s">
        <v>1914</v>
      </c>
      <c r="C939" s="31">
        <v>37098</v>
      </c>
      <c r="D939" s="30" t="s">
        <v>20</v>
      </c>
      <c r="E939" s="30" t="s">
        <v>40</v>
      </c>
      <c r="F939" s="30" t="s">
        <v>24</v>
      </c>
      <c r="J939" s="46"/>
    </row>
    <row r="940" spans="1:10">
      <c r="A940" s="30" t="s">
        <v>1915</v>
      </c>
      <c r="B940" s="30" t="s">
        <v>1916</v>
      </c>
      <c r="C940" s="31">
        <v>37099</v>
      </c>
      <c r="D940" s="30" t="s">
        <v>20</v>
      </c>
      <c r="E940" s="30" t="s">
        <v>40</v>
      </c>
      <c r="F940" s="30" t="s">
        <v>21</v>
      </c>
      <c r="J940" s="46"/>
    </row>
    <row r="941" spans="1:10">
      <c r="A941" s="30" t="s">
        <v>1917</v>
      </c>
      <c r="B941" s="30" t="s">
        <v>1918</v>
      </c>
      <c r="C941" s="31">
        <v>37100</v>
      </c>
      <c r="D941" s="30" t="s">
        <v>20</v>
      </c>
      <c r="E941" s="30" t="s">
        <v>40</v>
      </c>
      <c r="F941" s="30" t="s">
        <v>21</v>
      </c>
      <c r="J941" s="46"/>
    </row>
    <row r="942" spans="1:10">
      <c r="A942" s="30" t="s">
        <v>1919</v>
      </c>
      <c r="B942" s="30" t="s">
        <v>1920</v>
      </c>
      <c r="C942" s="31">
        <v>37101</v>
      </c>
      <c r="D942" s="30" t="s">
        <v>20</v>
      </c>
      <c r="E942" s="30" t="s">
        <v>40</v>
      </c>
      <c r="F942" s="30" t="s">
        <v>21</v>
      </c>
      <c r="J942" s="46"/>
    </row>
    <row r="943" spans="1:10">
      <c r="A943" s="30" t="s">
        <v>1921</v>
      </c>
      <c r="B943" s="30" t="s">
        <v>1922</v>
      </c>
      <c r="C943" s="31">
        <v>37102</v>
      </c>
      <c r="D943" s="30" t="s">
        <v>20</v>
      </c>
      <c r="E943" s="30" t="s">
        <v>40</v>
      </c>
      <c r="F943" s="30" t="s">
        <v>21</v>
      </c>
      <c r="J943" s="46"/>
    </row>
    <row r="944" spans="1:10">
      <c r="A944" s="30" t="s">
        <v>1923</v>
      </c>
      <c r="B944" s="30" t="s">
        <v>1924</v>
      </c>
      <c r="C944" s="31">
        <v>37103</v>
      </c>
      <c r="D944" s="30" t="s">
        <v>20</v>
      </c>
      <c r="E944" s="30" t="s">
        <v>40</v>
      </c>
      <c r="F944" s="30" t="s">
        <v>21</v>
      </c>
      <c r="J944" s="46"/>
    </row>
    <row r="945" spans="1:10">
      <c r="A945" s="30" t="s">
        <v>1925</v>
      </c>
      <c r="B945" s="30" t="s">
        <v>1926</v>
      </c>
      <c r="C945" s="31">
        <v>37104</v>
      </c>
      <c r="D945" s="30" t="s">
        <v>20</v>
      </c>
      <c r="E945" s="30" t="s">
        <v>40</v>
      </c>
      <c r="F945" s="30" t="s">
        <v>21</v>
      </c>
      <c r="J945" s="46"/>
    </row>
    <row r="946" spans="1:10">
      <c r="A946" s="30" t="s">
        <v>1927</v>
      </c>
      <c r="B946" s="30" t="s">
        <v>1928</v>
      </c>
      <c r="C946" s="31">
        <v>37105</v>
      </c>
      <c r="D946" s="30" t="s">
        <v>20</v>
      </c>
      <c r="E946" s="30" t="s">
        <v>40</v>
      </c>
      <c r="F946" s="30" t="s">
        <v>21</v>
      </c>
      <c r="J946" s="46"/>
    </row>
    <row r="947" spans="1:10">
      <c r="A947" s="30" t="s">
        <v>1929</v>
      </c>
      <c r="B947" s="30" t="s">
        <v>1930</v>
      </c>
      <c r="C947" s="31">
        <v>37106</v>
      </c>
      <c r="D947" s="30" t="s">
        <v>20</v>
      </c>
      <c r="E947" s="30" t="s">
        <v>40</v>
      </c>
      <c r="F947" s="30" t="s">
        <v>21</v>
      </c>
      <c r="J947" s="46"/>
    </row>
    <row r="948" spans="1:10">
      <c r="A948" s="30" t="s">
        <v>1931</v>
      </c>
      <c r="B948" s="30" t="s">
        <v>1932</v>
      </c>
      <c r="C948" s="31">
        <v>37107</v>
      </c>
      <c r="D948" s="30" t="s">
        <v>20</v>
      </c>
      <c r="E948" s="30" t="s">
        <v>40</v>
      </c>
      <c r="F948" s="30" t="s">
        <v>21</v>
      </c>
      <c r="J948" s="46"/>
    </row>
    <row r="949" spans="1:10">
      <c r="A949" s="30" t="s">
        <v>1933</v>
      </c>
      <c r="B949" s="30" t="s">
        <v>1934</v>
      </c>
      <c r="C949" s="31">
        <v>37108</v>
      </c>
      <c r="D949" s="30" t="s">
        <v>20</v>
      </c>
      <c r="E949" s="30" t="s">
        <v>40</v>
      </c>
      <c r="F949" s="30" t="s">
        <v>21</v>
      </c>
      <c r="J949" s="46"/>
    </row>
    <row r="950" spans="1:10">
      <c r="A950" s="30" t="s">
        <v>1935</v>
      </c>
      <c r="B950" s="30" t="s">
        <v>1936</v>
      </c>
      <c r="C950" s="31">
        <v>37109</v>
      </c>
      <c r="D950" s="30" t="s">
        <v>20</v>
      </c>
      <c r="E950" s="30" t="s">
        <v>40</v>
      </c>
      <c r="F950" s="30" t="s">
        <v>21</v>
      </c>
      <c r="J950" s="46"/>
    </row>
    <row r="951" spans="1:10">
      <c r="A951" s="30" t="s">
        <v>1937</v>
      </c>
      <c r="B951" s="30" t="s">
        <v>1938</v>
      </c>
      <c r="C951" s="31">
        <v>37110</v>
      </c>
      <c r="D951" s="30" t="s">
        <v>20</v>
      </c>
      <c r="E951" s="30" t="s">
        <v>40</v>
      </c>
      <c r="F951" s="30" t="s">
        <v>25</v>
      </c>
      <c r="J951" s="46"/>
    </row>
    <row r="952" spans="1:10">
      <c r="A952" s="30" t="s">
        <v>1939</v>
      </c>
      <c r="B952" s="30" t="s">
        <v>1940</v>
      </c>
      <c r="C952" s="31">
        <v>37111</v>
      </c>
      <c r="D952" s="30" t="s">
        <v>20</v>
      </c>
      <c r="E952" s="30" t="s">
        <v>40</v>
      </c>
      <c r="F952" s="30" t="s">
        <v>21</v>
      </c>
      <c r="J952" s="46"/>
    </row>
    <row r="953" spans="1:10">
      <c r="A953" s="30" t="s">
        <v>1941</v>
      </c>
      <c r="B953" s="30" t="s">
        <v>1942</v>
      </c>
      <c r="C953" s="31">
        <v>37112</v>
      </c>
      <c r="D953" s="30" t="s">
        <v>20</v>
      </c>
      <c r="E953" s="30" t="s">
        <v>40</v>
      </c>
      <c r="F953" s="30" t="s">
        <v>21</v>
      </c>
      <c r="J953" s="46"/>
    </row>
    <row r="954" spans="1:10">
      <c r="A954" s="30" t="s">
        <v>1943</v>
      </c>
      <c r="B954" s="30" t="s">
        <v>1944</v>
      </c>
      <c r="C954" s="31">
        <v>37113</v>
      </c>
      <c r="D954" s="30" t="s">
        <v>20</v>
      </c>
      <c r="E954" s="30" t="s">
        <v>40</v>
      </c>
      <c r="F954" s="30" t="s">
        <v>21</v>
      </c>
      <c r="J954" s="46"/>
    </row>
    <row r="955" spans="1:10">
      <c r="A955" s="30" t="s">
        <v>1945</v>
      </c>
      <c r="B955" s="30" t="s">
        <v>1946</v>
      </c>
      <c r="C955" s="31">
        <v>37114</v>
      </c>
      <c r="D955" s="30" t="s">
        <v>20</v>
      </c>
      <c r="E955" s="30" t="s">
        <v>40</v>
      </c>
      <c r="F955" s="30" t="s">
        <v>25</v>
      </c>
      <c r="J955" s="46"/>
    </row>
    <row r="956" spans="1:10">
      <c r="A956" s="30" t="s">
        <v>1947</v>
      </c>
      <c r="B956" s="30" t="s">
        <v>1948</v>
      </c>
      <c r="C956" s="31">
        <v>37115</v>
      </c>
      <c r="D956" s="30" t="s">
        <v>20</v>
      </c>
      <c r="E956" s="30" t="s">
        <v>40</v>
      </c>
      <c r="F956" s="30" t="s">
        <v>25</v>
      </c>
      <c r="J956" s="46"/>
    </row>
    <row r="957" spans="1:10">
      <c r="A957" s="30" t="s">
        <v>1949</v>
      </c>
      <c r="B957" s="30" t="s">
        <v>1950</v>
      </c>
      <c r="C957" s="31">
        <v>37116</v>
      </c>
      <c r="D957" s="30" t="s">
        <v>20</v>
      </c>
      <c r="E957" s="30" t="s">
        <v>40</v>
      </c>
      <c r="F957" s="30" t="s">
        <v>21</v>
      </c>
      <c r="J957" s="46"/>
    </row>
    <row r="958" spans="1:10">
      <c r="A958" s="30" t="s">
        <v>1951</v>
      </c>
      <c r="B958" s="30" t="s">
        <v>1952</v>
      </c>
      <c r="C958" s="31">
        <v>37117</v>
      </c>
      <c r="D958" s="30" t="s">
        <v>20</v>
      </c>
      <c r="E958" s="30" t="s">
        <v>40</v>
      </c>
      <c r="F958" s="30" t="s">
        <v>21</v>
      </c>
      <c r="J958" s="46"/>
    </row>
    <row r="959" spans="1:10">
      <c r="A959" s="30" t="s">
        <v>1953</v>
      </c>
      <c r="B959" s="30" t="s">
        <v>1954</v>
      </c>
      <c r="C959" s="31">
        <v>37118</v>
      </c>
      <c r="D959" s="30" t="s">
        <v>20</v>
      </c>
      <c r="E959" s="30" t="s">
        <v>40</v>
      </c>
      <c r="F959" s="30" t="s">
        <v>24</v>
      </c>
      <c r="J959" s="46"/>
    </row>
    <row r="960" spans="1:10">
      <c r="A960" s="30" t="s">
        <v>1955</v>
      </c>
      <c r="B960" s="30" t="s">
        <v>1956</v>
      </c>
      <c r="C960" s="31">
        <v>37119</v>
      </c>
      <c r="D960" s="30" t="s">
        <v>20</v>
      </c>
      <c r="E960" s="30" t="s">
        <v>40</v>
      </c>
      <c r="F960" s="30" t="s">
        <v>25</v>
      </c>
      <c r="J960" s="46"/>
    </row>
    <row r="961" spans="1:10">
      <c r="A961" s="30" t="s">
        <v>1957</v>
      </c>
      <c r="B961" s="30" t="s">
        <v>1958</v>
      </c>
      <c r="C961" s="31">
        <v>37120</v>
      </c>
      <c r="D961" s="30" t="s">
        <v>20</v>
      </c>
      <c r="E961" s="30" t="s">
        <v>40</v>
      </c>
      <c r="F961" s="30" t="s">
        <v>25</v>
      </c>
      <c r="J961" s="46"/>
    </row>
    <row r="962" spans="1:10">
      <c r="A962" s="30" t="s">
        <v>1959</v>
      </c>
      <c r="B962" s="30" t="s">
        <v>1960</v>
      </c>
      <c r="C962" s="31">
        <v>37121</v>
      </c>
      <c r="D962" s="30" t="s">
        <v>20</v>
      </c>
      <c r="E962" s="30" t="s">
        <v>40</v>
      </c>
      <c r="F962" s="30" t="s">
        <v>21</v>
      </c>
      <c r="J962" s="46"/>
    </row>
    <row r="963" spans="1:10">
      <c r="A963" s="30" t="s">
        <v>1961</v>
      </c>
      <c r="B963" s="30" t="s">
        <v>1962</v>
      </c>
      <c r="C963" s="31">
        <v>37122</v>
      </c>
      <c r="D963" s="30" t="s">
        <v>20</v>
      </c>
      <c r="E963" s="30" t="s">
        <v>40</v>
      </c>
      <c r="F963" s="30" t="s">
        <v>21</v>
      </c>
      <c r="J963" s="46"/>
    </row>
    <row r="964" spans="1:10">
      <c r="A964" s="30" t="s">
        <v>1963</v>
      </c>
      <c r="B964" s="30" t="s">
        <v>1964</v>
      </c>
      <c r="C964" s="31">
        <v>37123</v>
      </c>
      <c r="D964" s="30" t="s">
        <v>20</v>
      </c>
      <c r="E964" s="30" t="s">
        <v>40</v>
      </c>
      <c r="F964" s="30" t="s">
        <v>25</v>
      </c>
      <c r="J964" s="46"/>
    </row>
    <row r="965" spans="1:10">
      <c r="A965" s="30" t="s">
        <v>1965</v>
      </c>
      <c r="B965" s="30" t="s">
        <v>1966</v>
      </c>
      <c r="C965" s="31">
        <v>37124</v>
      </c>
      <c r="D965" s="30" t="s">
        <v>20</v>
      </c>
      <c r="E965" s="30" t="s">
        <v>40</v>
      </c>
      <c r="F965" s="30" t="s">
        <v>21</v>
      </c>
      <c r="J965" s="46"/>
    </row>
    <row r="966" spans="1:10">
      <c r="A966" s="30" t="s">
        <v>1967</v>
      </c>
      <c r="B966" s="30" t="s">
        <v>1968</v>
      </c>
      <c r="C966" s="31">
        <v>37125</v>
      </c>
      <c r="D966" s="30" t="s">
        <v>20</v>
      </c>
      <c r="E966" s="30" t="s">
        <v>40</v>
      </c>
      <c r="F966" s="30" t="s">
        <v>21</v>
      </c>
      <c r="J966" s="46"/>
    </row>
    <row r="967" spans="1:10">
      <c r="A967" s="30" t="s">
        <v>1969</v>
      </c>
      <c r="B967" s="30" t="s">
        <v>1970</v>
      </c>
      <c r="C967" s="31">
        <v>37126</v>
      </c>
      <c r="D967" s="30" t="s">
        <v>20</v>
      </c>
      <c r="E967" s="30" t="s">
        <v>40</v>
      </c>
      <c r="F967" s="30" t="s">
        <v>25</v>
      </c>
      <c r="J967" s="46"/>
    </row>
    <row r="968" spans="1:10">
      <c r="A968" s="30" t="s">
        <v>1971</v>
      </c>
      <c r="B968" s="30" t="s">
        <v>1972</v>
      </c>
      <c r="C968" s="31">
        <v>37127</v>
      </c>
      <c r="D968" s="30" t="s">
        <v>20</v>
      </c>
      <c r="E968" s="30" t="s">
        <v>40</v>
      </c>
      <c r="F968" s="30" t="s">
        <v>21</v>
      </c>
      <c r="J968" s="46"/>
    </row>
    <row r="969" spans="1:10">
      <c r="A969" s="30" t="s">
        <v>1973</v>
      </c>
      <c r="B969" s="30" t="s">
        <v>1974</v>
      </c>
      <c r="C969" s="31">
        <v>37128</v>
      </c>
      <c r="D969" s="30" t="s">
        <v>20</v>
      </c>
      <c r="E969" s="30" t="s">
        <v>40</v>
      </c>
      <c r="F969" s="30" t="s">
        <v>21</v>
      </c>
      <c r="J969" s="46"/>
    </row>
    <row r="970" spans="1:10">
      <c r="A970" s="30" t="s">
        <v>1975</v>
      </c>
      <c r="B970" s="30" t="s">
        <v>1976</v>
      </c>
      <c r="C970" s="31">
        <v>37129</v>
      </c>
      <c r="D970" s="30" t="s">
        <v>20</v>
      </c>
      <c r="E970" s="30" t="s">
        <v>40</v>
      </c>
      <c r="F970" s="30" t="s">
        <v>24</v>
      </c>
      <c r="J970" s="46"/>
    </row>
    <row r="971" spans="1:10">
      <c r="A971" s="30" t="s">
        <v>1977</v>
      </c>
      <c r="B971" s="30" t="s">
        <v>1978</v>
      </c>
      <c r="C971" s="31">
        <v>37130</v>
      </c>
      <c r="D971" s="30" t="s">
        <v>20</v>
      </c>
      <c r="E971" s="30" t="s">
        <v>40</v>
      </c>
      <c r="F971" s="30" t="s">
        <v>25</v>
      </c>
      <c r="J971" s="46"/>
    </row>
    <row r="972" spans="1:10">
      <c r="A972" s="30" t="s">
        <v>1979</v>
      </c>
      <c r="B972" s="30" t="s">
        <v>1980</v>
      </c>
      <c r="C972" s="31">
        <v>37131</v>
      </c>
      <c r="D972" s="30" t="s">
        <v>20</v>
      </c>
      <c r="E972" s="30" t="s">
        <v>40</v>
      </c>
      <c r="F972" s="30" t="s">
        <v>25</v>
      </c>
      <c r="J972" s="46"/>
    </row>
    <row r="973" spans="1:10">
      <c r="A973" s="30" t="s">
        <v>1981</v>
      </c>
      <c r="B973" s="30" t="s">
        <v>1982</v>
      </c>
      <c r="C973" s="31">
        <v>37132</v>
      </c>
      <c r="D973" s="30" t="s">
        <v>20</v>
      </c>
      <c r="E973" s="30" t="s">
        <v>40</v>
      </c>
      <c r="F973" s="30" t="s">
        <v>21</v>
      </c>
      <c r="J973" s="46"/>
    </row>
    <row r="974" spans="1:10">
      <c r="A974" s="30" t="s">
        <v>1983</v>
      </c>
      <c r="B974" s="30" t="s">
        <v>1984</v>
      </c>
      <c r="C974" s="31">
        <v>37133</v>
      </c>
      <c r="D974" s="30" t="s">
        <v>20</v>
      </c>
      <c r="E974" s="30" t="s">
        <v>40</v>
      </c>
      <c r="F974" s="30" t="s">
        <v>21</v>
      </c>
      <c r="J974" s="46"/>
    </row>
    <row r="975" spans="1:10">
      <c r="A975" s="30" t="s">
        <v>1985</v>
      </c>
      <c r="B975" s="30" t="s">
        <v>1986</v>
      </c>
      <c r="C975" s="31">
        <v>37134</v>
      </c>
      <c r="D975" s="30" t="s">
        <v>20</v>
      </c>
      <c r="E975" s="30" t="s">
        <v>40</v>
      </c>
      <c r="F975" s="30" t="s">
        <v>21</v>
      </c>
      <c r="J975" s="46"/>
    </row>
    <row r="976" spans="1:10">
      <c r="A976" s="30" t="s">
        <v>1987</v>
      </c>
      <c r="B976" s="30" t="s">
        <v>1988</v>
      </c>
      <c r="C976" s="31">
        <v>37135</v>
      </c>
      <c r="D976" s="30" t="s">
        <v>20</v>
      </c>
      <c r="E976" s="30" t="s">
        <v>40</v>
      </c>
      <c r="F976" s="30" t="s">
        <v>21</v>
      </c>
      <c r="J976" s="46"/>
    </row>
    <row r="977" spans="1:10">
      <c r="A977" s="30" t="s">
        <v>1989</v>
      </c>
      <c r="B977" s="30" t="s">
        <v>1990</v>
      </c>
      <c r="C977" s="31">
        <v>37136</v>
      </c>
      <c r="D977" s="30" t="s">
        <v>20</v>
      </c>
      <c r="E977" s="30" t="s">
        <v>40</v>
      </c>
      <c r="F977" s="30" t="s">
        <v>21</v>
      </c>
      <c r="J977" s="46"/>
    </row>
    <row r="978" spans="1:10">
      <c r="A978" s="30" t="s">
        <v>1991</v>
      </c>
      <c r="B978" s="30" t="s">
        <v>1992</v>
      </c>
      <c r="C978" s="31">
        <v>37137</v>
      </c>
      <c r="D978" s="30" t="s">
        <v>20</v>
      </c>
      <c r="E978" s="30" t="s">
        <v>40</v>
      </c>
      <c r="F978" s="30" t="s">
        <v>21</v>
      </c>
      <c r="J978" s="46"/>
    </row>
    <row r="979" spans="1:10">
      <c r="A979" s="30" t="s">
        <v>1993</v>
      </c>
      <c r="B979" s="30" t="s">
        <v>1994</v>
      </c>
      <c r="C979" s="31">
        <v>37138</v>
      </c>
      <c r="D979" s="30" t="s">
        <v>20</v>
      </c>
      <c r="E979" s="30" t="s">
        <v>40</v>
      </c>
      <c r="F979" s="30" t="s">
        <v>21</v>
      </c>
      <c r="J979" s="46"/>
    </row>
    <row r="980" spans="1:10">
      <c r="A980" s="30" t="s">
        <v>1995</v>
      </c>
      <c r="B980" s="30" t="s">
        <v>1996</v>
      </c>
      <c r="C980" s="31">
        <v>37139</v>
      </c>
      <c r="D980" s="30" t="s">
        <v>20</v>
      </c>
      <c r="E980" s="30" t="s">
        <v>40</v>
      </c>
      <c r="F980" s="30" t="s">
        <v>25</v>
      </c>
      <c r="J980" s="46"/>
    </row>
    <row r="981" spans="1:10">
      <c r="A981" s="30" t="s">
        <v>1997</v>
      </c>
      <c r="B981" s="30" t="s">
        <v>1998</v>
      </c>
      <c r="C981" s="31">
        <v>37140</v>
      </c>
      <c r="D981" s="30" t="s">
        <v>20</v>
      </c>
      <c r="E981" s="30" t="s">
        <v>40</v>
      </c>
      <c r="F981" s="30" t="s">
        <v>21</v>
      </c>
      <c r="J981" s="46"/>
    </row>
    <row r="982" spans="1:10">
      <c r="A982" s="30" t="s">
        <v>1999</v>
      </c>
      <c r="B982" s="30" t="s">
        <v>2000</v>
      </c>
      <c r="C982" s="31">
        <v>37141</v>
      </c>
      <c r="D982" s="30" t="s">
        <v>20</v>
      </c>
      <c r="E982" s="30" t="s">
        <v>40</v>
      </c>
      <c r="F982" s="30" t="s">
        <v>21</v>
      </c>
      <c r="J982" s="46"/>
    </row>
    <row r="983" spans="1:10">
      <c r="A983" s="30" t="s">
        <v>2001</v>
      </c>
      <c r="B983" s="30" t="s">
        <v>2002</v>
      </c>
      <c r="C983" s="31">
        <v>37142</v>
      </c>
      <c r="D983" s="30" t="s">
        <v>20</v>
      </c>
      <c r="E983" s="30" t="s">
        <v>40</v>
      </c>
      <c r="F983" s="30" t="s">
        <v>21</v>
      </c>
      <c r="J983" s="46"/>
    </row>
    <row r="984" spans="1:10">
      <c r="A984" s="30" t="s">
        <v>2003</v>
      </c>
      <c r="B984" s="30" t="s">
        <v>2004</v>
      </c>
      <c r="C984" s="31">
        <v>37143</v>
      </c>
      <c r="D984" s="30" t="s">
        <v>20</v>
      </c>
      <c r="E984" s="30" t="s">
        <v>40</v>
      </c>
      <c r="F984" s="30" t="s">
        <v>21</v>
      </c>
      <c r="J984" s="46"/>
    </row>
    <row r="985" spans="1:10">
      <c r="A985" s="30" t="s">
        <v>2005</v>
      </c>
      <c r="B985" s="30" t="s">
        <v>2006</v>
      </c>
      <c r="C985" s="31">
        <v>37144</v>
      </c>
      <c r="D985" s="30" t="s">
        <v>20</v>
      </c>
      <c r="E985" s="30" t="s">
        <v>40</v>
      </c>
      <c r="F985" s="30" t="s">
        <v>21</v>
      </c>
      <c r="J985" s="46"/>
    </row>
    <row r="986" spans="1:10">
      <c r="A986" s="30" t="s">
        <v>2007</v>
      </c>
      <c r="B986" s="30" t="s">
        <v>2008</v>
      </c>
      <c r="C986" s="31">
        <v>37145</v>
      </c>
      <c r="D986" s="30" t="s">
        <v>20</v>
      </c>
      <c r="E986" s="30" t="s">
        <v>40</v>
      </c>
      <c r="F986" s="30" t="s">
        <v>21</v>
      </c>
      <c r="J986" s="46"/>
    </row>
    <row r="987" spans="1:10">
      <c r="A987" s="30" t="s">
        <v>2009</v>
      </c>
      <c r="B987" s="30" t="s">
        <v>2010</v>
      </c>
      <c r="C987" s="31">
        <v>37146</v>
      </c>
      <c r="D987" s="30" t="s">
        <v>20</v>
      </c>
      <c r="E987" s="30" t="s">
        <v>40</v>
      </c>
      <c r="F987" s="30" t="s">
        <v>21</v>
      </c>
      <c r="J987" s="46"/>
    </row>
    <row r="988" spans="1:10">
      <c r="A988" s="30" t="s">
        <v>2011</v>
      </c>
      <c r="B988" s="30" t="s">
        <v>2012</v>
      </c>
      <c r="C988" s="31">
        <v>37147</v>
      </c>
      <c r="D988" s="30" t="s">
        <v>20</v>
      </c>
      <c r="E988" s="30" t="s">
        <v>40</v>
      </c>
      <c r="F988" s="30" t="s">
        <v>24</v>
      </c>
      <c r="J988" s="46"/>
    </row>
    <row r="989" spans="1:10">
      <c r="A989" s="30" t="s">
        <v>2013</v>
      </c>
      <c r="B989" s="30" t="s">
        <v>2014</v>
      </c>
      <c r="C989" s="31">
        <v>37148</v>
      </c>
      <c r="D989" s="30" t="s">
        <v>20</v>
      </c>
      <c r="E989" s="30" t="s">
        <v>40</v>
      </c>
      <c r="F989" s="30" t="s">
        <v>25</v>
      </c>
      <c r="J989" s="46"/>
    </row>
    <row r="990" spans="1:10">
      <c r="A990" s="30" t="s">
        <v>2015</v>
      </c>
      <c r="B990" s="30" t="s">
        <v>2016</v>
      </c>
      <c r="C990" s="31">
        <v>37149</v>
      </c>
      <c r="D990" s="30" t="s">
        <v>20</v>
      </c>
      <c r="E990" s="30" t="s">
        <v>40</v>
      </c>
      <c r="F990" s="30" t="s">
        <v>25</v>
      </c>
      <c r="J990" s="46"/>
    </row>
    <row r="991" spans="1:10">
      <c r="A991" s="30" t="s">
        <v>2017</v>
      </c>
      <c r="B991" s="30" t="s">
        <v>2018</v>
      </c>
      <c r="C991" s="31">
        <v>37150</v>
      </c>
      <c r="D991" s="30" t="s">
        <v>20</v>
      </c>
      <c r="E991" s="30" t="s">
        <v>40</v>
      </c>
      <c r="F991" s="30" t="s">
        <v>21</v>
      </c>
      <c r="J991" s="46"/>
    </row>
    <row r="992" spans="1:10">
      <c r="A992" s="30" t="s">
        <v>2019</v>
      </c>
      <c r="B992" s="30" t="s">
        <v>2020</v>
      </c>
      <c r="C992" s="31">
        <v>37151</v>
      </c>
      <c r="D992" s="30" t="s">
        <v>20</v>
      </c>
      <c r="E992" s="30" t="s">
        <v>40</v>
      </c>
      <c r="F992" s="30" t="s">
        <v>21</v>
      </c>
      <c r="J992" s="46"/>
    </row>
    <row r="993" spans="1:10">
      <c r="A993" s="30" t="s">
        <v>2021</v>
      </c>
      <c r="B993" s="30" t="s">
        <v>2022</v>
      </c>
      <c r="C993" s="31">
        <v>37152</v>
      </c>
      <c r="D993" s="30" t="s">
        <v>20</v>
      </c>
      <c r="E993" s="30" t="s">
        <v>40</v>
      </c>
      <c r="F993" s="30" t="s">
        <v>21</v>
      </c>
      <c r="J993" s="46"/>
    </row>
    <row r="994" spans="1:10">
      <c r="A994" s="30" t="s">
        <v>2023</v>
      </c>
      <c r="B994" s="30" t="s">
        <v>2024</v>
      </c>
      <c r="C994" s="31">
        <v>37153</v>
      </c>
      <c r="D994" s="30" t="s">
        <v>20</v>
      </c>
      <c r="E994" s="30" t="s">
        <v>40</v>
      </c>
      <c r="F994" s="30" t="s">
        <v>21</v>
      </c>
      <c r="J994" s="46"/>
    </row>
    <row r="995" spans="1:10">
      <c r="A995" s="30" t="s">
        <v>2025</v>
      </c>
      <c r="B995" s="30" t="s">
        <v>2026</v>
      </c>
      <c r="C995" s="31">
        <v>37154</v>
      </c>
      <c r="D995" s="30" t="s">
        <v>20</v>
      </c>
      <c r="E995" s="30" t="s">
        <v>40</v>
      </c>
      <c r="F995" s="30" t="s">
        <v>21</v>
      </c>
      <c r="J995" s="46"/>
    </row>
    <row r="996" spans="1:10">
      <c r="A996" s="30" t="s">
        <v>2027</v>
      </c>
      <c r="B996" s="30" t="s">
        <v>2028</v>
      </c>
      <c r="C996" s="31">
        <v>37155</v>
      </c>
      <c r="D996" s="30" t="s">
        <v>20</v>
      </c>
      <c r="E996" s="30" t="s">
        <v>40</v>
      </c>
      <c r="F996" s="30" t="s">
        <v>21</v>
      </c>
      <c r="J996" s="46"/>
    </row>
    <row r="997" spans="1:10">
      <c r="A997" s="30" t="s">
        <v>2029</v>
      </c>
      <c r="B997" s="30" t="s">
        <v>2030</v>
      </c>
      <c r="C997" s="31">
        <v>37156</v>
      </c>
      <c r="D997" s="30" t="s">
        <v>20</v>
      </c>
      <c r="E997" s="30" t="s">
        <v>40</v>
      </c>
      <c r="F997" s="30" t="s">
        <v>21</v>
      </c>
      <c r="J997" s="46"/>
    </row>
    <row r="998" spans="1:10">
      <c r="A998" s="30" t="s">
        <v>2031</v>
      </c>
      <c r="B998" s="30" t="s">
        <v>2032</v>
      </c>
      <c r="C998" s="31">
        <v>37157</v>
      </c>
      <c r="D998" s="30" t="s">
        <v>20</v>
      </c>
      <c r="E998" s="30" t="s">
        <v>40</v>
      </c>
      <c r="F998" s="30" t="s">
        <v>21</v>
      </c>
      <c r="J998" s="46"/>
    </row>
    <row r="999" spans="1:10">
      <c r="A999" s="30" t="s">
        <v>2033</v>
      </c>
      <c r="B999" s="30" t="s">
        <v>2034</v>
      </c>
      <c r="C999" s="31">
        <v>37158</v>
      </c>
      <c r="D999" s="30" t="s">
        <v>20</v>
      </c>
      <c r="E999" s="30" t="s">
        <v>40</v>
      </c>
      <c r="F999" s="30" t="s">
        <v>21</v>
      </c>
      <c r="J999" s="46"/>
    </row>
    <row r="1000" spans="1:10">
      <c r="A1000" s="30" t="s">
        <v>2035</v>
      </c>
      <c r="B1000" s="30" t="s">
        <v>2036</v>
      </c>
      <c r="C1000" s="31">
        <v>37159</v>
      </c>
      <c r="D1000" s="30" t="s">
        <v>20</v>
      </c>
      <c r="E1000" s="30" t="s">
        <v>40</v>
      </c>
      <c r="F1000" s="30" t="s">
        <v>21</v>
      </c>
      <c r="J1000" s="46"/>
    </row>
    <row r="1001" spans="1:10">
      <c r="A1001" s="30" t="s">
        <v>2037</v>
      </c>
      <c r="B1001" s="30" t="s">
        <v>2038</v>
      </c>
      <c r="C1001" s="31">
        <v>37160</v>
      </c>
      <c r="D1001" s="30" t="s">
        <v>20</v>
      </c>
      <c r="E1001" s="30" t="s">
        <v>40</v>
      </c>
      <c r="F1001" s="30" t="s">
        <v>21</v>
      </c>
      <c r="J1001" s="46"/>
    </row>
    <row r="1002" spans="1:10">
      <c r="A1002" s="30" t="s">
        <v>2039</v>
      </c>
      <c r="B1002" s="30" t="s">
        <v>2040</v>
      </c>
      <c r="C1002" s="31">
        <v>37161</v>
      </c>
      <c r="D1002" s="30" t="s">
        <v>20</v>
      </c>
      <c r="E1002" s="30" t="s">
        <v>40</v>
      </c>
      <c r="F1002" s="30" t="s">
        <v>21</v>
      </c>
      <c r="J1002" s="46"/>
    </row>
    <row r="1003" spans="1:10">
      <c r="A1003" s="30" t="s">
        <v>2041</v>
      </c>
      <c r="B1003" s="30" t="s">
        <v>2042</v>
      </c>
      <c r="C1003" s="31">
        <v>37162</v>
      </c>
      <c r="D1003" s="30" t="s">
        <v>20</v>
      </c>
      <c r="E1003" s="30" t="s">
        <v>40</v>
      </c>
      <c r="F1003" s="30" t="s">
        <v>21</v>
      </c>
      <c r="J1003" s="46"/>
    </row>
    <row r="1004" spans="1:10">
      <c r="A1004" s="30" t="s">
        <v>2043</v>
      </c>
      <c r="B1004" s="30" t="s">
        <v>2044</v>
      </c>
      <c r="C1004" s="31">
        <v>37163</v>
      </c>
      <c r="D1004" s="30" t="s">
        <v>20</v>
      </c>
      <c r="E1004" s="30" t="s">
        <v>40</v>
      </c>
      <c r="F1004" s="30" t="s">
        <v>21</v>
      </c>
      <c r="J1004" s="46"/>
    </row>
    <row r="1005" spans="1:10">
      <c r="A1005" s="30" t="s">
        <v>2045</v>
      </c>
      <c r="B1005" s="30" t="s">
        <v>2046</v>
      </c>
      <c r="C1005" s="31">
        <v>37164</v>
      </c>
      <c r="D1005" s="30" t="s">
        <v>20</v>
      </c>
      <c r="E1005" s="30" t="s">
        <v>40</v>
      </c>
      <c r="F1005" s="30" t="s">
        <v>25</v>
      </c>
      <c r="J1005" s="46"/>
    </row>
    <row r="1006" spans="1:10">
      <c r="A1006" s="30" t="s">
        <v>2047</v>
      </c>
      <c r="B1006" s="30" t="s">
        <v>2048</v>
      </c>
      <c r="C1006" s="31">
        <v>37165</v>
      </c>
      <c r="D1006" s="30" t="s">
        <v>20</v>
      </c>
      <c r="E1006" s="30" t="s">
        <v>40</v>
      </c>
      <c r="F1006" s="30" t="s">
        <v>21</v>
      </c>
      <c r="J1006" s="46"/>
    </row>
    <row r="1007" spans="1:10">
      <c r="A1007" s="30" t="s">
        <v>2049</v>
      </c>
      <c r="B1007" s="30" t="s">
        <v>2050</v>
      </c>
      <c r="C1007" s="31">
        <v>37166</v>
      </c>
      <c r="D1007" s="30" t="s">
        <v>20</v>
      </c>
      <c r="E1007" s="30" t="s">
        <v>40</v>
      </c>
      <c r="F1007" s="30" t="s">
        <v>25</v>
      </c>
      <c r="J1007" s="46"/>
    </row>
    <row r="1008" spans="1:10">
      <c r="A1008" s="30" t="s">
        <v>2051</v>
      </c>
      <c r="B1008" s="30" t="s">
        <v>2052</v>
      </c>
      <c r="C1008" s="31">
        <v>37167</v>
      </c>
      <c r="D1008" s="30" t="s">
        <v>20</v>
      </c>
      <c r="E1008" s="30" t="s">
        <v>40</v>
      </c>
      <c r="F1008" s="30" t="s">
        <v>21</v>
      </c>
      <c r="J1008" s="46"/>
    </row>
    <row r="1009" spans="1:10">
      <c r="A1009" s="30" t="s">
        <v>2053</v>
      </c>
      <c r="B1009" s="30" t="s">
        <v>2054</v>
      </c>
      <c r="C1009" s="31">
        <v>37168</v>
      </c>
      <c r="D1009" s="30" t="s">
        <v>20</v>
      </c>
      <c r="E1009" s="30" t="s">
        <v>40</v>
      </c>
      <c r="F1009" s="30" t="s">
        <v>21</v>
      </c>
      <c r="J1009" s="46"/>
    </row>
    <row r="1010" spans="1:10">
      <c r="A1010" s="30" t="s">
        <v>2055</v>
      </c>
      <c r="B1010" s="30" t="s">
        <v>2056</v>
      </c>
      <c r="C1010" s="31">
        <v>37169</v>
      </c>
      <c r="D1010" s="30" t="s">
        <v>20</v>
      </c>
      <c r="E1010" s="30" t="s">
        <v>40</v>
      </c>
      <c r="F1010" s="30" t="s">
        <v>25</v>
      </c>
      <c r="J1010" s="46"/>
    </row>
    <row r="1011" spans="1:10">
      <c r="A1011" s="30" t="s">
        <v>2057</v>
      </c>
      <c r="B1011" s="30" t="s">
        <v>2058</v>
      </c>
      <c r="C1011" s="31">
        <v>37170</v>
      </c>
      <c r="D1011" s="30" t="s">
        <v>20</v>
      </c>
      <c r="E1011" s="30" t="s">
        <v>40</v>
      </c>
      <c r="F1011" s="30" t="s">
        <v>21</v>
      </c>
      <c r="J1011" s="46"/>
    </row>
    <row r="1012" spans="1:10">
      <c r="A1012" s="30" t="s">
        <v>2059</v>
      </c>
      <c r="B1012" s="30" t="s">
        <v>2060</v>
      </c>
      <c r="C1012" s="31">
        <v>37171</v>
      </c>
      <c r="D1012" s="30" t="s">
        <v>20</v>
      </c>
      <c r="E1012" s="30" t="s">
        <v>40</v>
      </c>
      <c r="F1012" s="30" t="s">
        <v>21</v>
      </c>
      <c r="J1012" s="46"/>
    </row>
    <row r="1013" spans="1:10">
      <c r="A1013" s="30" t="s">
        <v>2061</v>
      </c>
      <c r="B1013" s="30" t="s">
        <v>2062</v>
      </c>
      <c r="C1013" s="31">
        <v>37172</v>
      </c>
      <c r="D1013" s="30" t="s">
        <v>20</v>
      </c>
      <c r="E1013" s="30" t="s">
        <v>40</v>
      </c>
      <c r="F1013" s="30" t="s">
        <v>25</v>
      </c>
      <c r="J1013" s="46"/>
    </row>
    <row r="1014" spans="1:10">
      <c r="A1014" s="30" t="s">
        <v>2063</v>
      </c>
      <c r="B1014" s="30" t="s">
        <v>2064</v>
      </c>
      <c r="C1014" s="31">
        <v>37173</v>
      </c>
      <c r="D1014" s="30" t="s">
        <v>20</v>
      </c>
      <c r="E1014" s="30" t="s">
        <v>40</v>
      </c>
      <c r="F1014" s="30" t="s">
        <v>21</v>
      </c>
      <c r="J1014" s="46"/>
    </row>
    <row r="1015" spans="1:10">
      <c r="A1015" s="30" t="s">
        <v>2065</v>
      </c>
      <c r="B1015" s="30" t="s">
        <v>2066</v>
      </c>
      <c r="C1015" s="31">
        <v>37174</v>
      </c>
      <c r="D1015" s="30" t="s">
        <v>20</v>
      </c>
      <c r="E1015" s="30" t="s">
        <v>40</v>
      </c>
      <c r="F1015" s="30" t="s">
        <v>21</v>
      </c>
      <c r="J1015" s="46"/>
    </row>
    <row r="1016" spans="1:10">
      <c r="A1016" s="30" t="s">
        <v>2067</v>
      </c>
      <c r="B1016" s="30" t="s">
        <v>2068</v>
      </c>
      <c r="C1016" s="31">
        <v>37175</v>
      </c>
      <c r="D1016" s="30" t="s">
        <v>20</v>
      </c>
      <c r="E1016" s="30" t="s">
        <v>40</v>
      </c>
      <c r="F1016" s="30" t="s">
        <v>21</v>
      </c>
      <c r="J1016" s="46"/>
    </row>
    <row r="1017" spans="1:10">
      <c r="A1017" s="30" t="s">
        <v>2069</v>
      </c>
      <c r="B1017" s="30" t="s">
        <v>2070</v>
      </c>
      <c r="C1017" s="31">
        <v>37176</v>
      </c>
      <c r="D1017" s="30" t="s">
        <v>20</v>
      </c>
      <c r="E1017" s="30" t="s">
        <v>40</v>
      </c>
      <c r="F1017" s="30" t="s">
        <v>21</v>
      </c>
      <c r="J1017" s="46"/>
    </row>
    <row r="1018" spans="1:10">
      <c r="A1018" s="30" t="s">
        <v>2071</v>
      </c>
      <c r="B1018" s="30" t="s">
        <v>2072</v>
      </c>
      <c r="C1018" s="31">
        <v>37177</v>
      </c>
      <c r="D1018" s="30" t="s">
        <v>20</v>
      </c>
      <c r="E1018" s="30" t="s">
        <v>40</v>
      </c>
      <c r="F1018" s="30" t="s">
        <v>21</v>
      </c>
      <c r="J1018" s="46"/>
    </row>
    <row r="1019" spans="1:10">
      <c r="A1019" s="30" t="s">
        <v>2073</v>
      </c>
      <c r="B1019" s="30" t="s">
        <v>2074</v>
      </c>
      <c r="C1019" s="31">
        <v>37178</v>
      </c>
      <c r="D1019" s="30" t="s">
        <v>20</v>
      </c>
      <c r="E1019" s="30" t="s">
        <v>40</v>
      </c>
      <c r="F1019" s="30" t="s">
        <v>21</v>
      </c>
      <c r="J1019" s="46"/>
    </row>
    <row r="1020" spans="1:10">
      <c r="A1020" s="30" t="s">
        <v>2075</v>
      </c>
      <c r="B1020" s="30" t="s">
        <v>2076</v>
      </c>
      <c r="C1020" s="31">
        <v>37179</v>
      </c>
      <c r="D1020" s="30" t="s">
        <v>20</v>
      </c>
      <c r="E1020" s="30" t="s">
        <v>40</v>
      </c>
      <c r="F1020" s="30" t="s">
        <v>25</v>
      </c>
      <c r="J1020" s="46"/>
    </row>
    <row r="1021" spans="1:10">
      <c r="A1021" s="30" t="s">
        <v>2077</v>
      </c>
      <c r="B1021" s="30" t="s">
        <v>2078</v>
      </c>
      <c r="C1021" s="31">
        <v>37180</v>
      </c>
      <c r="D1021" s="30" t="s">
        <v>20</v>
      </c>
      <c r="E1021" s="30" t="s">
        <v>40</v>
      </c>
      <c r="F1021" s="30" t="s">
        <v>24</v>
      </c>
      <c r="J1021" s="46"/>
    </row>
    <row r="1022" spans="1:10">
      <c r="A1022" s="30" t="s">
        <v>2079</v>
      </c>
      <c r="B1022" s="30" t="s">
        <v>2080</v>
      </c>
      <c r="C1022" s="31">
        <v>37181</v>
      </c>
      <c r="D1022" s="30" t="s">
        <v>20</v>
      </c>
      <c r="E1022" s="30" t="s">
        <v>40</v>
      </c>
      <c r="F1022" s="30" t="s">
        <v>21</v>
      </c>
      <c r="J1022" s="46"/>
    </row>
    <row r="1023" spans="1:10">
      <c r="A1023" s="30" t="s">
        <v>2081</v>
      </c>
      <c r="B1023" s="30" t="s">
        <v>2082</v>
      </c>
      <c r="C1023" s="31">
        <v>37182</v>
      </c>
      <c r="D1023" s="30" t="s">
        <v>20</v>
      </c>
      <c r="E1023" s="30" t="s">
        <v>40</v>
      </c>
      <c r="F1023" s="30" t="s">
        <v>21</v>
      </c>
      <c r="J1023" s="46"/>
    </row>
    <row r="1024" spans="1:10">
      <c r="A1024" s="30" t="s">
        <v>2083</v>
      </c>
      <c r="B1024" s="30" t="s">
        <v>2084</v>
      </c>
      <c r="C1024" s="31">
        <v>37183</v>
      </c>
      <c r="D1024" s="30" t="s">
        <v>20</v>
      </c>
      <c r="E1024" s="30" t="s">
        <v>40</v>
      </c>
      <c r="F1024" s="30" t="s">
        <v>21</v>
      </c>
      <c r="J1024" s="46"/>
    </row>
    <row r="1025" spans="1:10">
      <c r="A1025" s="30" t="s">
        <v>2085</v>
      </c>
      <c r="B1025" s="30" t="s">
        <v>2086</v>
      </c>
      <c r="C1025" s="31">
        <v>37184</v>
      </c>
      <c r="D1025" s="30" t="s">
        <v>20</v>
      </c>
      <c r="E1025" s="30" t="s">
        <v>40</v>
      </c>
      <c r="F1025" s="30" t="s">
        <v>21</v>
      </c>
      <c r="J1025" s="46"/>
    </row>
    <row r="1026" spans="1:10">
      <c r="A1026" s="30" t="s">
        <v>2087</v>
      </c>
      <c r="B1026" s="30" t="s">
        <v>2088</v>
      </c>
      <c r="C1026" s="31">
        <v>37185</v>
      </c>
      <c r="D1026" s="30" t="s">
        <v>20</v>
      </c>
      <c r="E1026" s="30" t="s">
        <v>40</v>
      </c>
      <c r="F1026" s="30" t="s">
        <v>21</v>
      </c>
      <c r="J1026" s="46"/>
    </row>
    <row r="1027" spans="1:10">
      <c r="A1027" s="30" t="s">
        <v>2089</v>
      </c>
      <c r="B1027" s="30" t="s">
        <v>2090</v>
      </c>
      <c r="C1027" s="31">
        <v>37186</v>
      </c>
      <c r="D1027" s="30" t="s">
        <v>20</v>
      </c>
      <c r="E1027" s="30" t="s">
        <v>40</v>
      </c>
      <c r="F1027" s="30" t="s">
        <v>25</v>
      </c>
      <c r="J1027" s="46"/>
    </row>
    <row r="1028" spans="1:10">
      <c r="A1028" s="30" t="s">
        <v>2091</v>
      </c>
      <c r="B1028" s="30" t="s">
        <v>2092</v>
      </c>
      <c r="C1028" s="31">
        <v>37187</v>
      </c>
      <c r="D1028" s="30" t="s">
        <v>20</v>
      </c>
      <c r="E1028" s="30" t="s">
        <v>40</v>
      </c>
      <c r="F1028" s="30" t="s">
        <v>25</v>
      </c>
      <c r="J1028" s="46"/>
    </row>
    <row r="1029" spans="1:10">
      <c r="A1029" s="30" t="s">
        <v>2093</v>
      </c>
      <c r="B1029" s="30" t="s">
        <v>2094</v>
      </c>
      <c r="C1029" s="31">
        <v>37188</v>
      </c>
      <c r="D1029" s="30" t="s">
        <v>20</v>
      </c>
      <c r="E1029" s="30" t="s">
        <v>40</v>
      </c>
      <c r="F1029" s="30" t="s">
        <v>21</v>
      </c>
      <c r="J1029" s="46"/>
    </row>
    <row r="1030" spans="1:10">
      <c r="A1030" s="30" t="s">
        <v>2095</v>
      </c>
      <c r="B1030" s="30" t="s">
        <v>2096</v>
      </c>
      <c r="C1030" s="31">
        <v>37189</v>
      </c>
      <c r="D1030" s="30" t="s">
        <v>20</v>
      </c>
      <c r="E1030" s="30" t="s">
        <v>40</v>
      </c>
      <c r="F1030" s="30" t="s">
        <v>21</v>
      </c>
      <c r="J1030" s="46"/>
    </row>
    <row r="1031" spans="1:10">
      <c r="A1031" s="30" t="s">
        <v>2097</v>
      </c>
      <c r="B1031" s="30" t="s">
        <v>2098</v>
      </c>
      <c r="C1031" s="31">
        <v>37190</v>
      </c>
      <c r="D1031" s="30" t="s">
        <v>20</v>
      </c>
      <c r="E1031" s="30" t="s">
        <v>40</v>
      </c>
      <c r="F1031" s="30" t="s">
        <v>21</v>
      </c>
      <c r="J1031" s="46"/>
    </row>
    <row r="1032" spans="1:10">
      <c r="A1032" s="30" t="s">
        <v>2099</v>
      </c>
      <c r="B1032" s="30" t="s">
        <v>2100</v>
      </c>
      <c r="C1032" s="31">
        <v>37191</v>
      </c>
      <c r="D1032" s="30" t="s">
        <v>20</v>
      </c>
      <c r="E1032" s="30" t="s">
        <v>40</v>
      </c>
      <c r="F1032" s="30" t="s">
        <v>21</v>
      </c>
      <c r="J1032" s="46"/>
    </row>
    <row r="1033" spans="1:10">
      <c r="A1033" s="30" t="s">
        <v>2101</v>
      </c>
      <c r="B1033" s="30" t="s">
        <v>2102</v>
      </c>
      <c r="C1033" s="31">
        <v>37192</v>
      </c>
      <c r="D1033" s="30" t="s">
        <v>20</v>
      </c>
      <c r="E1033" s="30" t="s">
        <v>40</v>
      </c>
      <c r="F1033" s="30" t="s">
        <v>21</v>
      </c>
      <c r="J1033" s="46"/>
    </row>
    <row r="1034" spans="1:10">
      <c r="A1034" s="30" t="s">
        <v>2103</v>
      </c>
      <c r="B1034" s="30" t="s">
        <v>2104</v>
      </c>
      <c r="C1034" s="31">
        <v>37193</v>
      </c>
      <c r="D1034" s="30" t="s">
        <v>20</v>
      </c>
      <c r="E1034" s="30" t="s">
        <v>40</v>
      </c>
      <c r="F1034" s="30" t="s">
        <v>25</v>
      </c>
      <c r="J1034" s="46"/>
    </row>
    <row r="1035" spans="1:10">
      <c r="A1035" s="30" t="s">
        <v>2105</v>
      </c>
      <c r="B1035" s="30" t="s">
        <v>2106</v>
      </c>
      <c r="C1035" s="31">
        <v>37194</v>
      </c>
      <c r="D1035" s="30" t="s">
        <v>20</v>
      </c>
      <c r="E1035" s="30" t="s">
        <v>40</v>
      </c>
      <c r="F1035" s="30" t="s">
        <v>25</v>
      </c>
      <c r="J1035" s="46"/>
    </row>
    <row r="1036" spans="1:10">
      <c r="A1036" s="30" t="s">
        <v>2107</v>
      </c>
      <c r="B1036" s="30" t="s">
        <v>2108</v>
      </c>
      <c r="C1036" s="31">
        <v>37195</v>
      </c>
      <c r="D1036" s="30" t="s">
        <v>20</v>
      </c>
      <c r="E1036" s="30" t="s">
        <v>40</v>
      </c>
      <c r="F1036" s="30" t="s">
        <v>21</v>
      </c>
      <c r="J1036" s="46"/>
    </row>
    <row r="1037" spans="1:10">
      <c r="A1037" s="30" t="s">
        <v>2109</v>
      </c>
      <c r="B1037" s="30" t="s">
        <v>2110</v>
      </c>
      <c r="C1037" s="31">
        <v>37196</v>
      </c>
      <c r="D1037" s="30" t="s">
        <v>20</v>
      </c>
      <c r="E1037" s="30" t="s">
        <v>40</v>
      </c>
      <c r="F1037" s="30" t="s">
        <v>21</v>
      </c>
      <c r="J1037" s="46"/>
    </row>
    <row r="1038" spans="1:10">
      <c r="A1038" s="30" t="s">
        <v>2111</v>
      </c>
      <c r="B1038" s="30" t="s">
        <v>2112</v>
      </c>
      <c r="C1038" s="31">
        <v>37197</v>
      </c>
      <c r="D1038" s="30" t="s">
        <v>20</v>
      </c>
      <c r="E1038" s="30" t="s">
        <v>40</v>
      </c>
      <c r="F1038" s="30" t="s">
        <v>21</v>
      </c>
      <c r="J1038" s="46"/>
    </row>
    <row r="1039" spans="1:10">
      <c r="A1039" s="30" t="s">
        <v>2113</v>
      </c>
      <c r="B1039" s="30" t="s">
        <v>2114</v>
      </c>
      <c r="C1039" s="31">
        <v>37198</v>
      </c>
      <c r="D1039" s="30" t="s">
        <v>20</v>
      </c>
      <c r="E1039" s="30" t="s">
        <v>40</v>
      </c>
      <c r="F1039" s="30" t="s">
        <v>25</v>
      </c>
      <c r="J1039" s="46"/>
    </row>
    <row r="1040" spans="1:10">
      <c r="A1040" s="30" t="s">
        <v>2115</v>
      </c>
      <c r="B1040" s="30" t="s">
        <v>2116</v>
      </c>
      <c r="C1040" s="31">
        <v>37199</v>
      </c>
      <c r="D1040" s="30" t="s">
        <v>20</v>
      </c>
      <c r="E1040" s="30" t="s">
        <v>40</v>
      </c>
      <c r="F1040" s="30" t="s">
        <v>21</v>
      </c>
      <c r="J1040" s="46"/>
    </row>
    <row r="1041" spans="1:10">
      <c r="A1041" s="30" t="s">
        <v>2117</v>
      </c>
      <c r="B1041" s="30" t="s">
        <v>2118</v>
      </c>
      <c r="C1041" s="31">
        <v>37200</v>
      </c>
      <c r="D1041" s="30" t="s">
        <v>20</v>
      </c>
      <c r="E1041" s="30" t="s">
        <v>40</v>
      </c>
      <c r="F1041" s="30" t="s">
        <v>21</v>
      </c>
      <c r="J1041" s="46"/>
    </row>
    <row r="1042" spans="1:10">
      <c r="A1042" s="30" t="s">
        <v>2119</v>
      </c>
      <c r="B1042" s="30" t="s">
        <v>2120</v>
      </c>
      <c r="C1042" s="31">
        <v>37201</v>
      </c>
      <c r="D1042" s="30" t="s">
        <v>20</v>
      </c>
      <c r="E1042" s="30" t="s">
        <v>40</v>
      </c>
      <c r="F1042" s="30" t="s">
        <v>21</v>
      </c>
      <c r="J1042" s="46"/>
    </row>
    <row r="1043" spans="1:10">
      <c r="A1043" s="30" t="s">
        <v>2121</v>
      </c>
      <c r="B1043" s="30" t="s">
        <v>2122</v>
      </c>
      <c r="C1043" s="31">
        <v>37202</v>
      </c>
      <c r="D1043" s="30" t="s">
        <v>20</v>
      </c>
      <c r="E1043" s="30" t="s">
        <v>40</v>
      </c>
      <c r="F1043" s="30" t="s">
        <v>25</v>
      </c>
      <c r="J1043" s="46"/>
    </row>
    <row r="1044" spans="1:10">
      <c r="A1044" s="30" t="s">
        <v>2123</v>
      </c>
      <c r="B1044" s="30" t="s">
        <v>2124</v>
      </c>
      <c r="C1044" s="31">
        <v>37203</v>
      </c>
      <c r="D1044" s="30" t="s">
        <v>20</v>
      </c>
      <c r="E1044" s="30" t="s">
        <v>40</v>
      </c>
      <c r="F1044" s="30" t="s">
        <v>25</v>
      </c>
      <c r="J1044" s="46"/>
    </row>
    <row r="1045" spans="1:10">
      <c r="A1045" s="30" t="s">
        <v>2125</v>
      </c>
      <c r="B1045" s="30" t="s">
        <v>2126</v>
      </c>
      <c r="C1045" s="31">
        <v>37204</v>
      </c>
      <c r="D1045" s="30" t="s">
        <v>20</v>
      </c>
      <c r="E1045" s="30" t="s">
        <v>40</v>
      </c>
      <c r="F1045" s="30" t="s">
        <v>21</v>
      </c>
      <c r="J1045" s="46"/>
    </row>
    <row r="1046" spans="1:10">
      <c r="A1046" s="30" t="s">
        <v>2127</v>
      </c>
      <c r="B1046" s="30" t="s">
        <v>2128</v>
      </c>
      <c r="C1046" s="31">
        <v>37205</v>
      </c>
      <c r="D1046" s="30" t="s">
        <v>20</v>
      </c>
      <c r="E1046" s="30" t="s">
        <v>40</v>
      </c>
      <c r="F1046" s="30" t="s">
        <v>25</v>
      </c>
      <c r="J1046" s="46"/>
    </row>
    <row r="1047" spans="1:10">
      <c r="A1047" s="30" t="s">
        <v>2129</v>
      </c>
      <c r="B1047" s="30" t="s">
        <v>2130</v>
      </c>
      <c r="C1047" s="31">
        <v>37206</v>
      </c>
      <c r="D1047" s="30" t="s">
        <v>20</v>
      </c>
      <c r="E1047" s="30" t="s">
        <v>40</v>
      </c>
      <c r="F1047" s="30" t="s">
        <v>21</v>
      </c>
      <c r="J1047" s="46"/>
    </row>
    <row r="1048" spans="1:10">
      <c r="A1048" s="30" t="s">
        <v>2131</v>
      </c>
      <c r="B1048" s="30" t="s">
        <v>2132</v>
      </c>
      <c r="C1048" s="31">
        <v>37207</v>
      </c>
      <c r="D1048" s="30" t="s">
        <v>20</v>
      </c>
      <c r="E1048" s="30" t="s">
        <v>40</v>
      </c>
      <c r="F1048" s="30" t="s">
        <v>21</v>
      </c>
      <c r="J1048" s="46"/>
    </row>
    <row r="1049" spans="1:10">
      <c r="A1049" s="30" t="s">
        <v>2133</v>
      </c>
      <c r="B1049" s="30" t="s">
        <v>2134</v>
      </c>
      <c r="C1049" s="31">
        <v>37208</v>
      </c>
      <c r="D1049" s="30" t="s">
        <v>20</v>
      </c>
      <c r="E1049" s="30" t="s">
        <v>40</v>
      </c>
      <c r="F1049" s="30" t="s">
        <v>21</v>
      </c>
      <c r="J1049" s="46"/>
    </row>
    <row r="1050" spans="1:10">
      <c r="A1050" s="30" t="s">
        <v>2135</v>
      </c>
      <c r="B1050" s="30" t="s">
        <v>2136</v>
      </c>
      <c r="C1050" s="31">
        <v>37209</v>
      </c>
      <c r="D1050" s="30" t="s">
        <v>20</v>
      </c>
      <c r="E1050" s="30" t="s">
        <v>40</v>
      </c>
      <c r="F1050" s="30" t="s">
        <v>21</v>
      </c>
      <c r="J1050" s="46"/>
    </row>
    <row r="1051" spans="1:10">
      <c r="A1051" s="30" t="s">
        <v>2137</v>
      </c>
      <c r="B1051" s="30" t="s">
        <v>2138</v>
      </c>
      <c r="C1051" s="31">
        <v>37210</v>
      </c>
      <c r="D1051" s="30" t="s">
        <v>20</v>
      </c>
      <c r="E1051" s="30" t="s">
        <v>40</v>
      </c>
      <c r="F1051" s="30" t="s">
        <v>21</v>
      </c>
      <c r="J1051" s="46"/>
    </row>
    <row r="1052" spans="1:10">
      <c r="A1052" s="30" t="s">
        <v>2139</v>
      </c>
      <c r="B1052" s="30" t="s">
        <v>2140</v>
      </c>
      <c r="C1052" s="31">
        <v>37211</v>
      </c>
      <c r="D1052" s="30" t="s">
        <v>20</v>
      </c>
      <c r="E1052" s="30" t="s">
        <v>40</v>
      </c>
      <c r="F1052" s="30" t="s">
        <v>21</v>
      </c>
      <c r="J1052" s="46"/>
    </row>
    <row r="1053" spans="1:10">
      <c r="A1053" s="30" t="s">
        <v>2141</v>
      </c>
      <c r="B1053" s="30" t="s">
        <v>2142</v>
      </c>
      <c r="C1053" s="31">
        <v>37212</v>
      </c>
      <c r="D1053" s="30" t="s">
        <v>20</v>
      </c>
      <c r="E1053" s="30" t="s">
        <v>40</v>
      </c>
      <c r="F1053" s="30" t="s">
        <v>24</v>
      </c>
      <c r="J1053" s="46"/>
    </row>
    <row r="1054" spans="1:10">
      <c r="A1054" s="30" t="s">
        <v>2143</v>
      </c>
      <c r="B1054" s="30" t="s">
        <v>2144</v>
      </c>
      <c r="C1054" s="31">
        <v>37213</v>
      </c>
      <c r="D1054" s="30" t="s">
        <v>20</v>
      </c>
      <c r="E1054" s="30" t="s">
        <v>40</v>
      </c>
      <c r="F1054" s="30" t="s">
        <v>24</v>
      </c>
      <c r="J1054" s="46"/>
    </row>
    <row r="1055" spans="1:10">
      <c r="A1055" s="30" t="s">
        <v>2145</v>
      </c>
      <c r="B1055" s="30" t="s">
        <v>2146</v>
      </c>
      <c r="C1055" s="31">
        <v>37214</v>
      </c>
      <c r="D1055" s="30" t="s">
        <v>20</v>
      </c>
      <c r="E1055" s="30" t="s">
        <v>40</v>
      </c>
      <c r="F1055" s="30" t="s">
        <v>21</v>
      </c>
      <c r="J1055" s="46"/>
    </row>
    <row r="1056" spans="1:10">
      <c r="A1056" s="30" t="s">
        <v>2147</v>
      </c>
      <c r="B1056" s="30" t="s">
        <v>2148</v>
      </c>
      <c r="C1056" s="31">
        <v>37215</v>
      </c>
      <c r="D1056" s="30" t="s">
        <v>20</v>
      </c>
      <c r="E1056" s="30" t="s">
        <v>40</v>
      </c>
      <c r="F1056" s="30" t="s">
        <v>21</v>
      </c>
      <c r="J1056" s="46"/>
    </row>
    <row r="1057" spans="1:10">
      <c r="A1057" s="30" t="s">
        <v>2149</v>
      </c>
      <c r="B1057" s="30" t="s">
        <v>2150</v>
      </c>
      <c r="C1057" s="31">
        <v>37216</v>
      </c>
      <c r="D1057" s="30" t="s">
        <v>20</v>
      </c>
      <c r="E1057" s="30" t="s">
        <v>40</v>
      </c>
      <c r="F1057" s="30" t="s">
        <v>21</v>
      </c>
      <c r="J1057" s="46"/>
    </row>
    <row r="1058" spans="1:10">
      <c r="A1058" s="30" t="s">
        <v>2151</v>
      </c>
      <c r="B1058" s="30" t="s">
        <v>2152</v>
      </c>
      <c r="C1058" s="31">
        <v>37217</v>
      </c>
      <c r="D1058" s="30" t="s">
        <v>20</v>
      </c>
      <c r="E1058" s="30" t="s">
        <v>40</v>
      </c>
      <c r="F1058" s="30" t="s">
        <v>21</v>
      </c>
      <c r="J1058" s="46"/>
    </row>
    <row r="1059" spans="1:10">
      <c r="A1059" s="30" t="s">
        <v>2153</v>
      </c>
      <c r="B1059" s="30" t="s">
        <v>2154</v>
      </c>
      <c r="C1059" s="31">
        <v>37218</v>
      </c>
      <c r="D1059" s="30" t="s">
        <v>20</v>
      </c>
      <c r="E1059" s="30" t="s">
        <v>40</v>
      </c>
      <c r="F1059" s="30" t="s">
        <v>21</v>
      </c>
      <c r="J1059" s="46"/>
    </row>
    <row r="1060" spans="1:10">
      <c r="A1060" s="30" t="s">
        <v>2155</v>
      </c>
      <c r="B1060" s="30" t="s">
        <v>2156</v>
      </c>
      <c r="C1060" s="31">
        <v>37219</v>
      </c>
      <c r="D1060" s="30" t="s">
        <v>20</v>
      </c>
      <c r="E1060" s="30" t="s">
        <v>40</v>
      </c>
      <c r="F1060" s="30" t="s">
        <v>25</v>
      </c>
      <c r="J1060" s="46"/>
    </row>
    <row r="1061" spans="1:10">
      <c r="A1061" s="30" t="s">
        <v>2157</v>
      </c>
      <c r="B1061" s="30" t="s">
        <v>2158</v>
      </c>
      <c r="C1061" s="31">
        <v>37220</v>
      </c>
      <c r="D1061" s="30" t="s">
        <v>20</v>
      </c>
      <c r="E1061" s="30" t="s">
        <v>40</v>
      </c>
      <c r="F1061" s="30" t="s">
        <v>21</v>
      </c>
      <c r="J1061" s="46"/>
    </row>
    <row r="1062" spans="1:10">
      <c r="A1062" s="30" t="s">
        <v>2159</v>
      </c>
      <c r="B1062" s="30" t="s">
        <v>2160</v>
      </c>
      <c r="C1062" s="31">
        <v>37221</v>
      </c>
      <c r="D1062" s="30" t="s">
        <v>20</v>
      </c>
      <c r="E1062" s="30" t="s">
        <v>40</v>
      </c>
      <c r="F1062" s="30" t="s">
        <v>25</v>
      </c>
      <c r="J1062" s="46"/>
    </row>
    <row r="1063" spans="1:10">
      <c r="A1063" s="30" t="s">
        <v>2161</v>
      </c>
      <c r="B1063" s="30" t="s">
        <v>2162</v>
      </c>
      <c r="C1063" s="31">
        <v>37222</v>
      </c>
      <c r="D1063" s="30" t="s">
        <v>20</v>
      </c>
      <c r="E1063" s="30" t="s">
        <v>40</v>
      </c>
      <c r="F1063" s="30" t="s">
        <v>25</v>
      </c>
      <c r="J1063" s="46"/>
    </row>
    <row r="1064" spans="1:10">
      <c r="A1064" s="30" t="s">
        <v>2163</v>
      </c>
      <c r="B1064" s="30" t="s">
        <v>2164</v>
      </c>
      <c r="C1064" s="31">
        <v>37223</v>
      </c>
      <c r="D1064" s="30" t="s">
        <v>20</v>
      </c>
      <c r="E1064" s="30" t="s">
        <v>40</v>
      </c>
      <c r="F1064" s="30" t="s">
        <v>25</v>
      </c>
      <c r="J1064" s="46"/>
    </row>
    <row r="1065" spans="1:10">
      <c r="A1065" s="30" t="s">
        <v>2165</v>
      </c>
      <c r="B1065" s="30" t="s">
        <v>2166</v>
      </c>
      <c r="C1065" s="31">
        <v>37224</v>
      </c>
      <c r="D1065" s="30" t="s">
        <v>20</v>
      </c>
      <c r="E1065" s="30" t="s">
        <v>40</v>
      </c>
      <c r="F1065" s="30" t="s">
        <v>21</v>
      </c>
      <c r="J1065" s="46"/>
    </row>
    <row r="1066" spans="1:10">
      <c r="A1066" s="30" t="s">
        <v>2167</v>
      </c>
      <c r="B1066" s="30" t="s">
        <v>2168</v>
      </c>
      <c r="C1066" s="31">
        <v>37225</v>
      </c>
      <c r="D1066" s="30" t="s">
        <v>20</v>
      </c>
      <c r="E1066" s="30" t="s">
        <v>40</v>
      </c>
      <c r="F1066" s="30" t="s">
        <v>21</v>
      </c>
      <c r="J1066" s="46"/>
    </row>
    <row r="1067" spans="1:10">
      <c r="A1067" s="30" t="s">
        <v>2169</v>
      </c>
      <c r="B1067" s="30" t="s">
        <v>2170</v>
      </c>
      <c r="C1067" s="31">
        <v>37226</v>
      </c>
      <c r="D1067" s="30" t="s">
        <v>20</v>
      </c>
      <c r="E1067" s="30" t="s">
        <v>40</v>
      </c>
      <c r="F1067" s="30" t="s">
        <v>21</v>
      </c>
      <c r="J1067" s="46"/>
    </row>
    <row r="1068" spans="1:10">
      <c r="A1068" s="30" t="s">
        <v>2171</v>
      </c>
      <c r="B1068" s="30" t="s">
        <v>2172</v>
      </c>
      <c r="C1068" s="31">
        <v>37227</v>
      </c>
      <c r="D1068" s="30" t="s">
        <v>20</v>
      </c>
      <c r="E1068" s="30" t="s">
        <v>40</v>
      </c>
      <c r="F1068" s="30" t="s">
        <v>21</v>
      </c>
      <c r="J1068" s="46"/>
    </row>
    <row r="1069" spans="1:10">
      <c r="A1069" s="30" t="s">
        <v>2173</v>
      </c>
      <c r="B1069" s="30" t="s">
        <v>2174</v>
      </c>
      <c r="C1069" s="31">
        <v>37228</v>
      </c>
      <c r="D1069" s="30" t="s">
        <v>20</v>
      </c>
      <c r="E1069" s="30" t="s">
        <v>40</v>
      </c>
      <c r="F1069" s="30" t="s">
        <v>21</v>
      </c>
      <c r="J1069" s="46"/>
    </row>
    <row r="1070" spans="1:10">
      <c r="A1070" s="30" t="s">
        <v>2175</v>
      </c>
      <c r="B1070" s="30" t="s">
        <v>2176</v>
      </c>
      <c r="C1070" s="31">
        <v>37229</v>
      </c>
      <c r="D1070" s="30" t="s">
        <v>20</v>
      </c>
      <c r="E1070" s="30" t="s">
        <v>40</v>
      </c>
      <c r="F1070" s="30" t="s">
        <v>25</v>
      </c>
      <c r="J1070" s="46"/>
    </row>
    <row r="1071" spans="1:10">
      <c r="A1071" s="30" t="s">
        <v>2177</v>
      </c>
      <c r="B1071" s="30" t="s">
        <v>2178</v>
      </c>
      <c r="C1071" s="31">
        <v>37230</v>
      </c>
      <c r="D1071" s="30" t="s">
        <v>20</v>
      </c>
      <c r="E1071" s="30" t="s">
        <v>40</v>
      </c>
      <c r="F1071" s="30" t="s">
        <v>21</v>
      </c>
      <c r="J1071" s="46"/>
    </row>
    <row r="1072" spans="1:10">
      <c r="A1072" s="30" t="s">
        <v>2179</v>
      </c>
      <c r="B1072" s="30" t="s">
        <v>2180</v>
      </c>
      <c r="C1072" s="31">
        <v>37231</v>
      </c>
      <c r="D1072" s="30" t="s">
        <v>20</v>
      </c>
      <c r="E1072" s="30" t="s">
        <v>40</v>
      </c>
      <c r="F1072" s="30" t="s">
        <v>21</v>
      </c>
      <c r="J1072" s="46"/>
    </row>
    <row r="1073" spans="1:10">
      <c r="A1073" s="30" t="s">
        <v>2181</v>
      </c>
      <c r="B1073" s="30" t="s">
        <v>2182</v>
      </c>
      <c r="C1073" s="31">
        <v>37232</v>
      </c>
      <c r="D1073" s="30" t="s">
        <v>20</v>
      </c>
      <c r="E1073" s="30" t="s">
        <v>40</v>
      </c>
      <c r="F1073" s="30" t="s">
        <v>21</v>
      </c>
      <c r="J1073" s="46"/>
    </row>
    <row r="1074" spans="1:10">
      <c r="A1074" s="30" t="s">
        <v>2183</v>
      </c>
      <c r="B1074" s="30" t="s">
        <v>2184</v>
      </c>
      <c r="C1074" s="31">
        <v>37233</v>
      </c>
      <c r="D1074" s="30" t="s">
        <v>20</v>
      </c>
      <c r="E1074" s="30" t="s">
        <v>40</v>
      </c>
      <c r="F1074" s="30" t="s">
        <v>21</v>
      </c>
      <c r="J1074" s="46"/>
    </row>
    <row r="1075" spans="1:10">
      <c r="A1075" s="30" t="s">
        <v>2185</v>
      </c>
      <c r="B1075" s="30" t="s">
        <v>2186</v>
      </c>
      <c r="C1075" s="31">
        <v>37234</v>
      </c>
      <c r="D1075" s="30" t="s">
        <v>20</v>
      </c>
      <c r="E1075" s="30" t="s">
        <v>40</v>
      </c>
      <c r="F1075" s="30" t="s">
        <v>21</v>
      </c>
      <c r="J1075" s="46"/>
    </row>
    <row r="1076" spans="1:10">
      <c r="A1076" s="30" t="s">
        <v>2187</v>
      </c>
      <c r="B1076" s="30" t="s">
        <v>2188</v>
      </c>
      <c r="C1076" s="31">
        <v>37235</v>
      </c>
      <c r="D1076" s="30" t="s">
        <v>20</v>
      </c>
      <c r="E1076" s="30" t="s">
        <v>40</v>
      </c>
      <c r="F1076" s="30" t="s">
        <v>21</v>
      </c>
      <c r="J1076" s="46"/>
    </row>
    <row r="1077" spans="1:10">
      <c r="A1077" s="30" t="s">
        <v>2189</v>
      </c>
      <c r="B1077" s="30" t="s">
        <v>2190</v>
      </c>
      <c r="C1077" s="31">
        <v>37236</v>
      </c>
      <c r="D1077" s="30" t="s">
        <v>20</v>
      </c>
      <c r="E1077" s="30" t="s">
        <v>40</v>
      </c>
      <c r="F1077" s="30" t="s">
        <v>25</v>
      </c>
      <c r="J1077" s="46"/>
    </row>
    <row r="1078" spans="1:10">
      <c r="A1078" s="30" t="s">
        <v>2191</v>
      </c>
      <c r="B1078" s="30" t="s">
        <v>2192</v>
      </c>
      <c r="C1078" s="31">
        <v>37237</v>
      </c>
      <c r="D1078" s="30" t="s">
        <v>20</v>
      </c>
      <c r="E1078" s="30" t="s">
        <v>40</v>
      </c>
      <c r="F1078" s="30" t="s">
        <v>21</v>
      </c>
      <c r="J1078" s="46"/>
    </row>
    <row r="1079" spans="1:10">
      <c r="A1079" s="30" t="s">
        <v>2193</v>
      </c>
      <c r="B1079" s="30" t="s">
        <v>2194</v>
      </c>
      <c r="C1079" s="31">
        <v>37238</v>
      </c>
      <c r="D1079" s="30" t="s">
        <v>20</v>
      </c>
      <c r="E1079" s="30" t="s">
        <v>40</v>
      </c>
      <c r="F1079" s="30" t="s">
        <v>21</v>
      </c>
      <c r="J1079" s="46"/>
    </row>
    <row r="1080" spans="1:10">
      <c r="A1080" s="30" t="s">
        <v>2195</v>
      </c>
      <c r="B1080" s="30" t="s">
        <v>2196</v>
      </c>
      <c r="C1080" s="31">
        <v>37239</v>
      </c>
      <c r="D1080" s="30" t="s">
        <v>20</v>
      </c>
      <c r="E1080" s="30" t="s">
        <v>40</v>
      </c>
      <c r="F1080" s="30" t="s">
        <v>24</v>
      </c>
      <c r="J1080" s="46"/>
    </row>
    <row r="1081" spans="1:10">
      <c r="A1081" s="30" t="s">
        <v>2197</v>
      </c>
      <c r="B1081" s="30" t="s">
        <v>2198</v>
      </c>
      <c r="C1081" s="31">
        <v>37240</v>
      </c>
      <c r="D1081" s="30" t="s">
        <v>20</v>
      </c>
      <c r="E1081" s="30" t="s">
        <v>40</v>
      </c>
      <c r="F1081" s="30" t="s">
        <v>25</v>
      </c>
      <c r="J1081" s="46"/>
    </row>
    <row r="1082" spans="1:10">
      <c r="A1082" s="30" t="s">
        <v>2199</v>
      </c>
      <c r="B1082" s="30" t="s">
        <v>2200</v>
      </c>
      <c r="C1082" s="31">
        <v>37241</v>
      </c>
      <c r="D1082" s="30" t="s">
        <v>20</v>
      </c>
      <c r="E1082" s="30" t="s">
        <v>40</v>
      </c>
      <c r="F1082" s="30" t="s">
        <v>21</v>
      </c>
      <c r="J1082" s="46"/>
    </row>
    <row r="1083" spans="1:10">
      <c r="A1083" s="30" t="s">
        <v>2201</v>
      </c>
      <c r="B1083" s="30" t="s">
        <v>2202</v>
      </c>
      <c r="C1083" s="31">
        <v>37242</v>
      </c>
      <c r="D1083" s="30" t="s">
        <v>20</v>
      </c>
      <c r="E1083" s="30" t="s">
        <v>40</v>
      </c>
      <c r="F1083" s="30" t="s">
        <v>21</v>
      </c>
      <c r="J1083" s="46"/>
    </row>
    <row r="1084" spans="1:10">
      <c r="A1084" s="30" t="s">
        <v>2203</v>
      </c>
      <c r="B1084" s="30" t="s">
        <v>2204</v>
      </c>
      <c r="C1084" s="31">
        <v>37243</v>
      </c>
      <c r="D1084" s="30" t="s">
        <v>20</v>
      </c>
      <c r="E1084" s="30" t="s">
        <v>40</v>
      </c>
      <c r="F1084" s="30" t="s">
        <v>21</v>
      </c>
      <c r="J1084" s="46"/>
    </row>
    <row r="1085" spans="1:10">
      <c r="A1085" s="30" t="s">
        <v>2205</v>
      </c>
      <c r="B1085" s="30" t="s">
        <v>2206</v>
      </c>
      <c r="C1085" s="31">
        <v>37244</v>
      </c>
      <c r="D1085" s="30" t="s">
        <v>20</v>
      </c>
      <c r="E1085" s="30" t="s">
        <v>40</v>
      </c>
      <c r="F1085" s="30" t="s">
        <v>21</v>
      </c>
      <c r="J1085" s="46"/>
    </row>
    <row r="1086" spans="1:10">
      <c r="A1086" s="30" t="s">
        <v>2207</v>
      </c>
      <c r="B1086" s="30" t="s">
        <v>2208</v>
      </c>
      <c r="C1086" s="31">
        <v>37245</v>
      </c>
      <c r="D1086" s="30" t="s">
        <v>20</v>
      </c>
      <c r="E1086" s="30" t="s">
        <v>40</v>
      </c>
      <c r="F1086" s="30" t="s">
        <v>21</v>
      </c>
      <c r="J1086" s="46"/>
    </row>
    <row r="1087" spans="1:10">
      <c r="A1087" s="30" t="s">
        <v>2209</v>
      </c>
      <c r="B1087" s="30" t="s">
        <v>2210</v>
      </c>
      <c r="C1087" s="31">
        <v>37246</v>
      </c>
      <c r="D1087" s="30" t="s">
        <v>20</v>
      </c>
      <c r="E1087" s="30" t="s">
        <v>40</v>
      </c>
      <c r="F1087" s="30" t="s">
        <v>25</v>
      </c>
      <c r="J1087" s="46"/>
    </row>
    <row r="1088" spans="1:10">
      <c r="A1088" s="30" t="s">
        <v>2211</v>
      </c>
      <c r="B1088" s="30" t="s">
        <v>2212</v>
      </c>
      <c r="C1088" s="31">
        <v>37247</v>
      </c>
      <c r="D1088" s="30" t="s">
        <v>20</v>
      </c>
      <c r="E1088" s="30" t="s">
        <v>40</v>
      </c>
      <c r="F1088" s="30" t="s">
        <v>25</v>
      </c>
      <c r="J1088" s="46"/>
    </row>
    <row r="1089" spans="1:10">
      <c r="A1089" s="30" t="s">
        <v>2213</v>
      </c>
      <c r="B1089" s="30" t="s">
        <v>2214</v>
      </c>
      <c r="C1089" s="31">
        <v>37248</v>
      </c>
      <c r="D1089" s="30" t="s">
        <v>20</v>
      </c>
      <c r="E1089" s="30" t="s">
        <v>40</v>
      </c>
      <c r="F1089" s="30" t="s">
        <v>25</v>
      </c>
      <c r="J1089" s="46"/>
    </row>
    <row r="1090" spans="1:10">
      <c r="A1090" s="30" t="s">
        <v>2215</v>
      </c>
      <c r="B1090" s="30" t="s">
        <v>2216</v>
      </c>
      <c r="C1090" s="31">
        <v>37249</v>
      </c>
      <c r="D1090" s="30" t="s">
        <v>20</v>
      </c>
      <c r="E1090" s="30" t="s">
        <v>40</v>
      </c>
      <c r="F1090" s="30" t="s">
        <v>21</v>
      </c>
      <c r="J1090" s="46"/>
    </row>
    <row r="1091" spans="1:10">
      <c r="A1091" s="30" t="s">
        <v>2217</v>
      </c>
      <c r="B1091" s="30" t="s">
        <v>2218</v>
      </c>
      <c r="C1091" s="31">
        <v>37250</v>
      </c>
      <c r="D1091" s="30" t="s">
        <v>20</v>
      </c>
      <c r="E1091" s="30" t="s">
        <v>40</v>
      </c>
      <c r="F1091" s="30" t="s">
        <v>21</v>
      </c>
      <c r="J1091" s="46"/>
    </row>
    <row r="1092" spans="1:10">
      <c r="A1092" s="30" t="s">
        <v>2219</v>
      </c>
      <c r="B1092" s="30" t="s">
        <v>2220</v>
      </c>
      <c r="C1092" s="31">
        <v>37251</v>
      </c>
      <c r="D1092" s="30" t="s">
        <v>20</v>
      </c>
      <c r="E1092" s="30" t="s">
        <v>40</v>
      </c>
      <c r="F1092" s="30" t="s">
        <v>21</v>
      </c>
      <c r="J1092" s="46"/>
    </row>
    <row r="1093" spans="1:10">
      <c r="A1093" s="30" t="s">
        <v>2221</v>
      </c>
      <c r="B1093" s="30" t="s">
        <v>2222</v>
      </c>
      <c r="C1093" s="31">
        <v>37252</v>
      </c>
      <c r="D1093" s="30" t="s">
        <v>20</v>
      </c>
      <c r="E1093" s="30" t="s">
        <v>40</v>
      </c>
      <c r="F1093" s="30" t="s">
        <v>21</v>
      </c>
      <c r="J1093" s="46"/>
    </row>
    <row r="1094" spans="1:10">
      <c r="A1094" s="30" t="s">
        <v>2223</v>
      </c>
      <c r="B1094" s="30" t="s">
        <v>2224</v>
      </c>
      <c r="C1094" s="31">
        <v>37253</v>
      </c>
      <c r="D1094" s="30" t="s">
        <v>20</v>
      </c>
      <c r="E1094" s="30" t="s">
        <v>40</v>
      </c>
      <c r="F1094" s="30" t="s">
        <v>21</v>
      </c>
      <c r="J1094" s="46"/>
    </row>
    <row r="1095" spans="1:10">
      <c r="A1095" s="30" t="s">
        <v>2225</v>
      </c>
      <c r="B1095" s="30" t="s">
        <v>2226</v>
      </c>
      <c r="C1095" s="31">
        <v>37254</v>
      </c>
      <c r="D1095" s="30" t="s">
        <v>20</v>
      </c>
      <c r="E1095" s="30" t="s">
        <v>40</v>
      </c>
      <c r="F1095" s="30" t="s">
        <v>21</v>
      </c>
      <c r="J1095" s="46"/>
    </row>
    <row r="1096" spans="1:10">
      <c r="A1096" s="30" t="s">
        <v>2227</v>
      </c>
      <c r="B1096" s="30" t="s">
        <v>2228</v>
      </c>
      <c r="C1096" s="31">
        <v>37255</v>
      </c>
      <c r="D1096" s="30" t="s">
        <v>20</v>
      </c>
      <c r="E1096" s="30" t="s">
        <v>40</v>
      </c>
      <c r="F1096" s="30" t="s">
        <v>21</v>
      </c>
      <c r="J1096" s="46"/>
    </row>
    <row r="1097" spans="1:10">
      <c r="A1097" s="30" t="s">
        <v>2229</v>
      </c>
      <c r="B1097" s="30" t="s">
        <v>2230</v>
      </c>
      <c r="C1097" s="31">
        <v>37256</v>
      </c>
      <c r="D1097" s="30" t="s">
        <v>20</v>
      </c>
      <c r="E1097" s="30" t="s">
        <v>40</v>
      </c>
      <c r="F1097" s="30" t="s">
        <v>21</v>
      </c>
      <c r="J1097" s="46"/>
    </row>
    <row r="1098" spans="1:10">
      <c r="A1098" s="30" t="s">
        <v>2231</v>
      </c>
      <c r="B1098" s="30" t="s">
        <v>2232</v>
      </c>
      <c r="C1098" s="31">
        <v>37257</v>
      </c>
      <c r="D1098" s="30" t="s">
        <v>20</v>
      </c>
      <c r="E1098" s="30" t="s">
        <v>40</v>
      </c>
      <c r="F1098" s="30" t="s">
        <v>25</v>
      </c>
      <c r="J1098" s="46"/>
    </row>
    <row r="1099" spans="1:10">
      <c r="A1099" s="30" t="s">
        <v>2233</v>
      </c>
      <c r="B1099" s="30" t="s">
        <v>2234</v>
      </c>
      <c r="C1099" s="31">
        <v>37258</v>
      </c>
      <c r="D1099" s="30" t="s">
        <v>20</v>
      </c>
      <c r="E1099" s="30" t="s">
        <v>40</v>
      </c>
      <c r="F1099" s="30" t="s">
        <v>21</v>
      </c>
      <c r="J1099" s="46"/>
    </row>
    <row r="1100" spans="1:10">
      <c r="A1100" s="30" t="s">
        <v>2235</v>
      </c>
      <c r="B1100" s="30" t="s">
        <v>2236</v>
      </c>
      <c r="C1100" s="31">
        <v>37259</v>
      </c>
      <c r="D1100" s="30" t="s">
        <v>20</v>
      </c>
      <c r="E1100" s="30" t="s">
        <v>40</v>
      </c>
      <c r="F1100" s="30" t="s">
        <v>21</v>
      </c>
      <c r="J1100" s="46"/>
    </row>
    <row r="1101" spans="1:10">
      <c r="A1101" s="30" t="s">
        <v>2237</v>
      </c>
      <c r="B1101" s="30" t="s">
        <v>2238</v>
      </c>
      <c r="C1101" s="31">
        <v>37260</v>
      </c>
      <c r="D1101" s="30" t="s">
        <v>20</v>
      </c>
      <c r="E1101" s="30" t="s">
        <v>40</v>
      </c>
      <c r="F1101" s="30" t="s">
        <v>21</v>
      </c>
      <c r="J1101" s="46"/>
    </row>
    <row r="1102" spans="1:10">
      <c r="A1102" s="30" t="s">
        <v>2239</v>
      </c>
      <c r="B1102" s="30" t="s">
        <v>2240</v>
      </c>
      <c r="C1102" s="31">
        <v>37261</v>
      </c>
      <c r="D1102" s="30" t="s">
        <v>20</v>
      </c>
      <c r="E1102" s="30" t="s">
        <v>40</v>
      </c>
      <c r="F1102" s="30" t="s">
        <v>25</v>
      </c>
      <c r="J1102" s="46"/>
    </row>
    <row r="1103" spans="1:10">
      <c r="A1103" s="30" t="s">
        <v>2241</v>
      </c>
      <c r="B1103" s="30" t="s">
        <v>2242</v>
      </c>
      <c r="C1103" s="31">
        <v>37262</v>
      </c>
      <c r="D1103" s="30" t="s">
        <v>20</v>
      </c>
      <c r="E1103" s="30" t="s">
        <v>40</v>
      </c>
      <c r="F1103" s="30" t="s">
        <v>24</v>
      </c>
      <c r="J1103" s="46"/>
    </row>
    <row r="1104" spans="1:10">
      <c r="A1104" s="30" t="s">
        <v>2243</v>
      </c>
      <c r="B1104" s="30" t="s">
        <v>2244</v>
      </c>
      <c r="C1104" s="31">
        <v>37263</v>
      </c>
      <c r="D1104" s="30" t="s">
        <v>20</v>
      </c>
      <c r="E1104" s="30" t="s">
        <v>40</v>
      </c>
      <c r="F1104" s="30" t="s">
        <v>24</v>
      </c>
      <c r="J1104" s="46"/>
    </row>
    <row r="1105" spans="1:10">
      <c r="A1105" s="30" t="s">
        <v>2245</v>
      </c>
      <c r="B1105" s="30" t="s">
        <v>2246</v>
      </c>
      <c r="C1105" s="31">
        <v>37264</v>
      </c>
      <c r="D1105" s="30" t="s">
        <v>20</v>
      </c>
      <c r="E1105" s="30" t="s">
        <v>40</v>
      </c>
      <c r="F1105" s="30" t="s">
        <v>25</v>
      </c>
      <c r="J1105" s="46"/>
    </row>
    <row r="1106" spans="1:10">
      <c r="A1106" s="30" t="s">
        <v>2247</v>
      </c>
      <c r="B1106" s="30" t="s">
        <v>2248</v>
      </c>
      <c r="C1106" s="31">
        <v>37265</v>
      </c>
      <c r="D1106" s="30" t="s">
        <v>20</v>
      </c>
      <c r="E1106" s="30" t="s">
        <v>40</v>
      </c>
      <c r="F1106" s="30" t="s">
        <v>21</v>
      </c>
      <c r="J1106" s="46"/>
    </row>
    <row r="1107" spans="1:10">
      <c r="A1107" s="30" t="s">
        <v>2249</v>
      </c>
      <c r="B1107" s="30" t="s">
        <v>2250</v>
      </c>
      <c r="C1107" s="31">
        <v>37266</v>
      </c>
      <c r="D1107" s="30" t="s">
        <v>20</v>
      </c>
      <c r="E1107" s="30" t="s">
        <v>40</v>
      </c>
      <c r="F1107" s="30" t="s">
        <v>21</v>
      </c>
      <c r="J1107" s="46"/>
    </row>
    <row r="1108" spans="1:10">
      <c r="A1108" s="30" t="s">
        <v>2251</v>
      </c>
      <c r="B1108" s="30" t="s">
        <v>2252</v>
      </c>
      <c r="C1108" s="31">
        <v>37267</v>
      </c>
      <c r="D1108" s="30" t="s">
        <v>20</v>
      </c>
      <c r="E1108" s="30" t="s">
        <v>40</v>
      </c>
      <c r="F1108" s="30" t="s">
        <v>21</v>
      </c>
      <c r="J1108" s="46"/>
    </row>
    <row r="1109" spans="1:10">
      <c r="A1109" s="30" t="s">
        <v>2253</v>
      </c>
      <c r="B1109" s="30" t="s">
        <v>2254</v>
      </c>
      <c r="C1109" s="31">
        <v>37268</v>
      </c>
      <c r="D1109" s="30" t="s">
        <v>20</v>
      </c>
      <c r="E1109" s="30" t="s">
        <v>40</v>
      </c>
      <c r="F1109" s="30" t="s">
        <v>21</v>
      </c>
      <c r="J1109" s="46"/>
    </row>
    <row r="1110" spans="1:10">
      <c r="A1110" s="30" t="s">
        <v>2255</v>
      </c>
      <c r="B1110" s="30" t="s">
        <v>2256</v>
      </c>
      <c r="C1110" s="31">
        <v>37269</v>
      </c>
      <c r="D1110" s="30" t="s">
        <v>20</v>
      </c>
      <c r="E1110" s="30" t="s">
        <v>40</v>
      </c>
      <c r="F1110" s="30" t="s">
        <v>21</v>
      </c>
      <c r="J1110" s="46"/>
    </row>
    <row r="1111" spans="1:10">
      <c r="A1111" s="30" t="s">
        <v>2257</v>
      </c>
      <c r="B1111" s="30" t="s">
        <v>2258</v>
      </c>
      <c r="C1111" s="31">
        <v>37270</v>
      </c>
      <c r="D1111" s="30" t="s">
        <v>20</v>
      </c>
      <c r="E1111" s="30" t="s">
        <v>40</v>
      </c>
      <c r="F1111" s="30" t="s">
        <v>25</v>
      </c>
      <c r="J1111" s="46"/>
    </row>
    <row r="1112" spans="1:10">
      <c r="A1112" s="30" t="s">
        <v>2259</v>
      </c>
      <c r="B1112" s="30" t="s">
        <v>2260</v>
      </c>
      <c r="C1112" s="31">
        <v>37271</v>
      </c>
      <c r="D1112" s="30" t="s">
        <v>20</v>
      </c>
      <c r="E1112" s="30" t="s">
        <v>40</v>
      </c>
      <c r="F1112" s="30" t="s">
        <v>21</v>
      </c>
      <c r="J1112" s="46"/>
    </row>
    <row r="1113" spans="1:10">
      <c r="A1113" s="30" t="s">
        <v>2261</v>
      </c>
      <c r="B1113" s="30" t="s">
        <v>2262</v>
      </c>
      <c r="C1113" s="31">
        <v>37272</v>
      </c>
      <c r="D1113" s="30" t="s">
        <v>20</v>
      </c>
      <c r="E1113" s="30" t="s">
        <v>40</v>
      </c>
      <c r="F1113" s="30" t="s">
        <v>24</v>
      </c>
      <c r="J1113" s="46"/>
    </row>
    <row r="1114" spans="1:10">
      <c r="A1114" s="30" t="s">
        <v>2263</v>
      </c>
      <c r="B1114" s="30" t="s">
        <v>2264</v>
      </c>
      <c r="C1114" s="31">
        <v>37273</v>
      </c>
      <c r="D1114" s="30" t="s">
        <v>20</v>
      </c>
      <c r="E1114" s="30" t="s">
        <v>40</v>
      </c>
      <c r="F1114" s="30" t="s">
        <v>21</v>
      </c>
      <c r="J1114" s="46"/>
    </row>
    <row r="1115" spans="1:10">
      <c r="A1115" s="30" t="s">
        <v>2265</v>
      </c>
      <c r="B1115" s="30" t="s">
        <v>2266</v>
      </c>
      <c r="C1115" s="31">
        <v>37274</v>
      </c>
      <c r="D1115" s="30" t="s">
        <v>20</v>
      </c>
      <c r="E1115" s="30" t="s">
        <v>40</v>
      </c>
      <c r="F1115" s="30" t="s">
        <v>21</v>
      </c>
      <c r="J1115" s="46"/>
    </row>
    <row r="1116" spans="1:10">
      <c r="A1116" s="30" t="s">
        <v>2267</v>
      </c>
      <c r="B1116" s="30" t="s">
        <v>2268</v>
      </c>
      <c r="C1116" s="31">
        <v>37275</v>
      </c>
      <c r="D1116" s="30" t="s">
        <v>20</v>
      </c>
      <c r="E1116" s="30" t="s">
        <v>40</v>
      </c>
      <c r="F1116" s="30" t="s">
        <v>21</v>
      </c>
      <c r="J1116" s="46"/>
    </row>
    <row r="1117" spans="1:10">
      <c r="A1117" s="30" t="s">
        <v>2269</v>
      </c>
      <c r="B1117" s="30" t="s">
        <v>2270</v>
      </c>
      <c r="C1117" s="31">
        <v>37276</v>
      </c>
      <c r="D1117" s="30" t="s">
        <v>20</v>
      </c>
      <c r="E1117" s="30" t="s">
        <v>40</v>
      </c>
      <c r="F1117" s="30" t="s">
        <v>21</v>
      </c>
      <c r="J1117" s="46"/>
    </row>
    <row r="1118" spans="1:10">
      <c r="A1118" s="30" t="s">
        <v>2271</v>
      </c>
      <c r="B1118" s="30" t="s">
        <v>2272</v>
      </c>
      <c r="C1118" s="31">
        <v>37277</v>
      </c>
      <c r="D1118" s="30" t="s">
        <v>20</v>
      </c>
      <c r="E1118" s="30" t="s">
        <v>40</v>
      </c>
      <c r="F1118" s="30" t="s">
        <v>21</v>
      </c>
      <c r="J1118" s="46"/>
    </row>
    <row r="1119" spans="1:10">
      <c r="A1119" s="30" t="s">
        <v>2273</v>
      </c>
      <c r="B1119" s="30" t="s">
        <v>2274</v>
      </c>
      <c r="C1119" s="31">
        <v>37278</v>
      </c>
      <c r="D1119" s="30" t="s">
        <v>20</v>
      </c>
      <c r="E1119" s="30" t="s">
        <v>40</v>
      </c>
      <c r="F1119" s="30" t="s">
        <v>21</v>
      </c>
      <c r="J1119" s="46"/>
    </row>
    <row r="1120" spans="1:10">
      <c r="A1120" s="30" t="s">
        <v>2275</v>
      </c>
      <c r="B1120" s="30" t="s">
        <v>2276</v>
      </c>
      <c r="C1120" s="31">
        <v>37279</v>
      </c>
      <c r="D1120" s="30" t="s">
        <v>20</v>
      </c>
      <c r="E1120" s="30" t="s">
        <v>40</v>
      </c>
      <c r="F1120" s="30" t="s">
        <v>25</v>
      </c>
      <c r="J1120" s="46"/>
    </row>
    <row r="1121" spans="1:10">
      <c r="A1121" s="30" t="s">
        <v>2277</v>
      </c>
      <c r="B1121" s="30" t="s">
        <v>2278</v>
      </c>
      <c r="C1121" s="31">
        <v>37280</v>
      </c>
      <c r="D1121" s="30" t="s">
        <v>20</v>
      </c>
      <c r="E1121" s="30" t="s">
        <v>40</v>
      </c>
      <c r="F1121" s="30" t="s">
        <v>21</v>
      </c>
      <c r="J1121" s="46"/>
    </row>
    <row r="1122" spans="1:10">
      <c r="A1122" s="30" t="s">
        <v>2279</v>
      </c>
      <c r="B1122" s="30" t="s">
        <v>2280</v>
      </c>
      <c r="C1122" s="31">
        <v>37281</v>
      </c>
      <c r="D1122" s="30" t="s">
        <v>20</v>
      </c>
      <c r="E1122" s="30" t="s">
        <v>40</v>
      </c>
      <c r="F1122" s="30" t="s">
        <v>21</v>
      </c>
      <c r="J1122" s="46"/>
    </row>
    <row r="1123" spans="1:10">
      <c r="A1123" s="30" t="s">
        <v>2281</v>
      </c>
      <c r="B1123" s="30" t="s">
        <v>2282</v>
      </c>
      <c r="C1123" s="31">
        <v>37282</v>
      </c>
      <c r="D1123" s="30" t="s">
        <v>20</v>
      </c>
      <c r="E1123" s="30" t="s">
        <v>40</v>
      </c>
      <c r="F1123" s="30" t="s">
        <v>21</v>
      </c>
      <c r="J1123" s="46"/>
    </row>
    <row r="1124" spans="1:10">
      <c r="A1124" s="30" t="s">
        <v>2283</v>
      </c>
      <c r="B1124" s="30" t="s">
        <v>2284</v>
      </c>
      <c r="C1124" s="31">
        <v>37283</v>
      </c>
      <c r="D1124" s="30" t="s">
        <v>20</v>
      </c>
      <c r="E1124" s="30" t="s">
        <v>40</v>
      </c>
      <c r="F1124" s="30" t="s">
        <v>21</v>
      </c>
      <c r="J1124" s="46"/>
    </row>
    <row r="1125" spans="1:10">
      <c r="A1125" s="30" t="s">
        <v>2285</v>
      </c>
      <c r="B1125" s="30" t="s">
        <v>2286</v>
      </c>
      <c r="C1125" s="31">
        <v>37284</v>
      </c>
      <c r="D1125" s="30" t="s">
        <v>20</v>
      </c>
      <c r="E1125" s="30" t="s">
        <v>40</v>
      </c>
      <c r="F1125" s="30" t="s">
        <v>21</v>
      </c>
      <c r="J1125" s="46"/>
    </row>
    <row r="1126" spans="1:10">
      <c r="A1126" s="30" t="s">
        <v>2287</v>
      </c>
      <c r="B1126" s="30" t="s">
        <v>2288</v>
      </c>
      <c r="C1126" s="31">
        <v>37285</v>
      </c>
      <c r="D1126" s="30" t="s">
        <v>20</v>
      </c>
      <c r="E1126" s="30" t="s">
        <v>40</v>
      </c>
      <c r="F1126" s="30" t="s">
        <v>24</v>
      </c>
      <c r="J1126" s="46"/>
    </row>
    <row r="1127" spans="1:10">
      <c r="A1127" s="30" t="s">
        <v>2289</v>
      </c>
      <c r="B1127" s="30" t="s">
        <v>2290</v>
      </c>
      <c r="C1127" s="31">
        <v>37286</v>
      </c>
      <c r="D1127" s="30" t="s">
        <v>20</v>
      </c>
      <c r="E1127" s="30" t="s">
        <v>40</v>
      </c>
      <c r="F1127" s="30" t="s">
        <v>25</v>
      </c>
      <c r="J1127" s="46"/>
    </row>
    <row r="1128" spans="1:10">
      <c r="A1128" s="30" t="s">
        <v>2291</v>
      </c>
      <c r="B1128" s="30" t="s">
        <v>2292</v>
      </c>
      <c r="C1128" s="31">
        <v>37287</v>
      </c>
      <c r="D1128" s="30" t="s">
        <v>20</v>
      </c>
      <c r="E1128" s="30" t="s">
        <v>40</v>
      </c>
      <c r="F1128" s="30" t="s">
        <v>21</v>
      </c>
      <c r="J1128" s="46"/>
    </row>
    <row r="1129" spans="1:10">
      <c r="A1129" s="30" t="s">
        <v>2293</v>
      </c>
      <c r="B1129" s="30" t="s">
        <v>2294</v>
      </c>
      <c r="C1129" s="31">
        <v>37288</v>
      </c>
      <c r="D1129" s="30" t="s">
        <v>20</v>
      </c>
      <c r="E1129" s="30" t="s">
        <v>40</v>
      </c>
      <c r="F1129" s="30" t="s">
        <v>21</v>
      </c>
      <c r="J1129" s="46"/>
    </row>
    <row r="1130" spans="1:10">
      <c r="A1130" s="30" t="s">
        <v>2295</v>
      </c>
      <c r="B1130" s="30" t="s">
        <v>2296</v>
      </c>
      <c r="C1130" s="31">
        <v>37289</v>
      </c>
      <c r="D1130" s="30" t="s">
        <v>20</v>
      </c>
      <c r="E1130" s="30" t="s">
        <v>40</v>
      </c>
      <c r="F1130" s="30" t="s">
        <v>21</v>
      </c>
      <c r="J1130" s="46"/>
    </row>
    <row r="1131" spans="1:10">
      <c r="A1131" s="30" t="s">
        <v>2297</v>
      </c>
      <c r="B1131" s="30" t="s">
        <v>2298</v>
      </c>
      <c r="C1131" s="31">
        <v>37290</v>
      </c>
      <c r="D1131" s="30" t="s">
        <v>20</v>
      </c>
      <c r="E1131" s="30" t="s">
        <v>40</v>
      </c>
      <c r="F1131" s="30" t="s">
        <v>21</v>
      </c>
      <c r="J1131" s="46"/>
    </row>
    <row r="1132" spans="1:10">
      <c r="A1132" s="30" t="s">
        <v>2299</v>
      </c>
      <c r="B1132" s="30" t="s">
        <v>2300</v>
      </c>
      <c r="C1132" s="31">
        <v>37291</v>
      </c>
      <c r="D1132" s="30" t="s">
        <v>20</v>
      </c>
      <c r="E1132" s="30" t="s">
        <v>40</v>
      </c>
      <c r="F1132" s="30" t="s">
        <v>21</v>
      </c>
      <c r="J1132" s="46"/>
    </row>
    <row r="1133" spans="1:10">
      <c r="A1133" s="30" t="s">
        <v>2301</v>
      </c>
      <c r="B1133" s="30" t="s">
        <v>2302</v>
      </c>
      <c r="C1133" s="31">
        <v>37292</v>
      </c>
      <c r="D1133" s="30" t="s">
        <v>20</v>
      </c>
      <c r="E1133" s="30" t="s">
        <v>40</v>
      </c>
      <c r="F1133" s="30" t="s">
        <v>21</v>
      </c>
      <c r="J1133" s="46"/>
    </row>
    <row r="1134" spans="1:10">
      <c r="A1134" s="30" t="s">
        <v>2303</v>
      </c>
      <c r="B1134" s="30" t="s">
        <v>2304</v>
      </c>
      <c r="C1134" s="31">
        <v>37293</v>
      </c>
      <c r="D1134" s="30" t="s">
        <v>20</v>
      </c>
      <c r="E1134" s="30" t="s">
        <v>40</v>
      </c>
      <c r="F1134" s="30" t="s">
        <v>21</v>
      </c>
      <c r="J1134" s="46"/>
    </row>
    <row r="1135" spans="1:10">
      <c r="A1135" s="30" t="s">
        <v>2305</v>
      </c>
      <c r="B1135" s="30" t="s">
        <v>2306</v>
      </c>
      <c r="C1135" s="31">
        <v>37294</v>
      </c>
      <c r="D1135" s="30" t="s">
        <v>20</v>
      </c>
      <c r="E1135" s="30" t="s">
        <v>40</v>
      </c>
      <c r="F1135" s="30" t="s">
        <v>21</v>
      </c>
      <c r="J1135" s="46"/>
    </row>
    <row r="1136" spans="1:10">
      <c r="A1136" s="30" t="s">
        <v>2307</v>
      </c>
      <c r="B1136" s="30" t="s">
        <v>2308</v>
      </c>
      <c r="C1136" s="31">
        <v>37295</v>
      </c>
      <c r="D1136" s="30" t="s">
        <v>20</v>
      </c>
      <c r="E1136" s="30" t="s">
        <v>40</v>
      </c>
      <c r="F1136" s="30" t="s">
        <v>21</v>
      </c>
      <c r="J1136" s="46"/>
    </row>
    <row r="1137" spans="1:10">
      <c r="A1137" s="30" t="s">
        <v>2309</v>
      </c>
      <c r="B1137" s="30" t="s">
        <v>2310</v>
      </c>
      <c r="C1137" s="31">
        <v>37296</v>
      </c>
      <c r="D1137" s="30" t="s">
        <v>20</v>
      </c>
      <c r="E1137" s="30" t="s">
        <v>40</v>
      </c>
      <c r="F1137" s="30" t="s">
        <v>21</v>
      </c>
      <c r="J1137" s="46"/>
    </row>
    <row r="1138" spans="1:10">
      <c r="A1138" s="30" t="s">
        <v>2311</v>
      </c>
      <c r="B1138" s="30" t="s">
        <v>2312</v>
      </c>
      <c r="C1138" s="31">
        <v>37297</v>
      </c>
      <c r="D1138" s="30" t="s">
        <v>20</v>
      </c>
      <c r="E1138" s="30" t="s">
        <v>40</v>
      </c>
      <c r="F1138" s="30" t="s">
        <v>21</v>
      </c>
      <c r="J1138" s="46"/>
    </row>
    <row r="1139" spans="1:10">
      <c r="A1139" s="30" t="s">
        <v>2313</v>
      </c>
      <c r="B1139" s="30" t="s">
        <v>2314</v>
      </c>
      <c r="C1139" s="31">
        <v>37298</v>
      </c>
      <c r="D1139" s="30" t="s">
        <v>20</v>
      </c>
      <c r="E1139" s="30" t="s">
        <v>40</v>
      </c>
      <c r="F1139" s="30" t="s">
        <v>25</v>
      </c>
      <c r="J1139" s="46"/>
    </row>
    <row r="1140" spans="1:10">
      <c r="A1140" s="30" t="s">
        <v>2315</v>
      </c>
      <c r="B1140" s="30" t="s">
        <v>2316</v>
      </c>
      <c r="C1140" s="31">
        <v>37299</v>
      </c>
      <c r="D1140" s="30" t="s">
        <v>20</v>
      </c>
      <c r="E1140" s="30" t="s">
        <v>40</v>
      </c>
      <c r="F1140" s="30" t="s">
        <v>21</v>
      </c>
      <c r="J1140" s="46"/>
    </row>
    <row r="1141" spans="1:10">
      <c r="A1141" s="30" t="s">
        <v>2317</v>
      </c>
      <c r="B1141" s="30" t="s">
        <v>2318</v>
      </c>
      <c r="C1141" s="31">
        <v>37300</v>
      </c>
      <c r="D1141" s="30" t="s">
        <v>20</v>
      </c>
      <c r="E1141" s="30" t="s">
        <v>40</v>
      </c>
      <c r="F1141" s="30" t="s">
        <v>21</v>
      </c>
      <c r="J1141" s="46"/>
    </row>
    <row r="1142" spans="1:10">
      <c r="A1142" s="30" t="s">
        <v>2319</v>
      </c>
      <c r="B1142" s="30" t="s">
        <v>2320</v>
      </c>
      <c r="C1142" s="31">
        <v>37301</v>
      </c>
      <c r="D1142" s="30" t="s">
        <v>20</v>
      </c>
      <c r="E1142" s="30" t="s">
        <v>40</v>
      </c>
      <c r="F1142" s="30" t="s">
        <v>21</v>
      </c>
      <c r="J1142" s="46"/>
    </row>
    <row r="1143" spans="1:10">
      <c r="A1143" s="30" t="s">
        <v>2321</v>
      </c>
      <c r="B1143" s="30" t="s">
        <v>2322</v>
      </c>
      <c r="C1143" s="31">
        <v>37302</v>
      </c>
      <c r="D1143" s="30" t="s">
        <v>20</v>
      </c>
      <c r="E1143" s="30" t="s">
        <v>40</v>
      </c>
      <c r="F1143" s="30" t="s">
        <v>21</v>
      </c>
      <c r="J1143" s="46"/>
    </row>
    <row r="1144" spans="1:10">
      <c r="A1144" s="30" t="s">
        <v>2323</v>
      </c>
      <c r="B1144" s="30" t="s">
        <v>2324</v>
      </c>
      <c r="C1144" s="31">
        <v>37303</v>
      </c>
      <c r="D1144" s="30" t="s">
        <v>20</v>
      </c>
      <c r="E1144" s="30" t="s">
        <v>40</v>
      </c>
      <c r="F1144" s="30" t="s">
        <v>21</v>
      </c>
      <c r="J1144" s="46"/>
    </row>
    <row r="1145" spans="1:10">
      <c r="A1145" s="30" t="s">
        <v>2325</v>
      </c>
      <c r="B1145" s="30" t="s">
        <v>2326</v>
      </c>
      <c r="C1145" s="31">
        <v>37304</v>
      </c>
      <c r="D1145" s="30" t="s">
        <v>20</v>
      </c>
      <c r="E1145" s="30" t="s">
        <v>40</v>
      </c>
      <c r="F1145" s="30" t="s">
        <v>21</v>
      </c>
      <c r="J1145" s="46"/>
    </row>
    <row r="1146" spans="1:10">
      <c r="A1146" s="30" t="s">
        <v>2327</v>
      </c>
      <c r="B1146" s="30" t="s">
        <v>2328</v>
      </c>
      <c r="C1146" s="31">
        <v>37305</v>
      </c>
      <c r="D1146" s="30" t="s">
        <v>20</v>
      </c>
      <c r="E1146" s="30" t="s">
        <v>40</v>
      </c>
      <c r="F1146" s="30" t="s">
        <v>21</v>
      </c>
      <c r="J1146" s="46"/>
    </row>
    <row r="1147" spans="1:10">
      <c r="A1147" s="30" t="s">
        <v>2329</v>
      </c>
      <c r="B1147" s="30" t="s">
        <v>2330</v>
      </c>
      <c r="C1147" s="31">
        <v>37306</v>
      </c>
      <c r="D1147" s="30" t="s">
        <v>20</v>
      </c>
      <c r="E1147" s="30" t="s">
        <v>40</v>
      </c>
      <c r="F1147" s="30" t="s">
        <v>21</v>
      </c>
      <c r="J1147" s="46"/>
    </row>
    <row r="1148" spans="1:10">
      <c r="A1148" s="30" t="s">
        <v>2331</v>
      </c>
      <c r="B1148" s="30" t="s">
        <v>2332</v>
      </c>
      <c r="C1148" s="31">
        <v>37307</v>
      </c>
      <c r="D1148" s="30" t="s">
        <v>20</v>
      </c>
      <c r="E1148" s="30" t="s">
        <v>40</v>
      </c>
      <c r="F1148" s="30" t="s">
        <v>21</v>
      </c>
      <c r="J1148" s="46"/>
    </row>
    <row r="1149" spans="1:10">
      <c r="A1149" s="30" t="s">
        <v>2333</v>
      </c>
      <c r="B1149" s="30" t="s">
        <v>2334</v>
      </c>
      <c r="C1149" s="31">
        <v>37308</v>
      </c>
      <c r="D1149" s="30" t="s">
        <v>20</v>
      </c>
      <c r="E1149" s="30" t="s">
        <v>40</v>
      </c>
      <c r="F1149" s="30" t="s">
        <v>21</v>
      </c>
      <c r="J1149" s="46"/>
    </row>
    <row r="1150" spans="1:10">
      <c r="A1150" s="30" t="s">
        <v>2335</v>
      </c>
      <c r="B1150" s="30" t="s">
        <v>2336</v>
      </c>
      <c r="C1150" s="31">
        <v>37309</v>
      </c>
      <c r="D1150" s="30" t="s">
        <v>20</v>
      </c>
      <c r="E1150" s="30" t="s">
        <v>40</v>
      </c>
      <c r="F1150" s="30" t="s">
        <v>25</v>
      </c>
      <c r="J1150" s="46"/>
    </row>
    <row r="1151" spans="1:10">
      <c r="A1151" s="30" t="s">
        <v>2337</v>
      </c>
      <c r="B1151" s="30" t="s">
        <v>2338</v>
      </c>
      <c r="C1151" s="31">
        <v>37310</v>
      </c>
      <c r="D1151" s="30" t="s">
        <v>20</v>
      </c>
      <c r="E1151" s="30" t="s">
        <v>40</v>
      </c>
      <c r="F1151" s="30" t="s">
        <v>21</v>
      </c>
      <c r="J1151" s="46"/>
    </row>
    <row r="1152" spans="1:10">
      <c r="A1152" s="30" t="s">
        <v>2339</v>
      </c>
      <c r="B1152" s="30" t="s">
        <v>2340</v>
      </c>
      <c r="C1152" s="31">
        <v>37311</v>
      </c>
      <c r="D1152" s="30" t="s">
        <v>20</v>
      </c>
      <c r="E1152" s="30" t="s">
        <v>40</v>
      </c>
      <c r="F1152" s="30" t="s">
        <v>21</v>
      </c>
      <c r="J1152" s="46"/>
    </row>
    <row r="1153" spans="1:10">
      <c r="A1153" s="30" t="s">
        <v>2341</v>
      </c>
      <c r="B1153" s="30" t="s">
        <v>2342</v>
      </c>
      <c r="C1153" s="31">
        <v>37312</v>
      </c>
      <c r="D1153" s="30" t="s">
        <v>20</v>
      </c>
      <c r="E1153" s="30" t="s">
        <v>40</v>
      </c>
      <c r="F1153" s="30" t="s">
        <v>21</v>
      </c>
      <c r="J1153" s="46"/>
    </row>
    <row r="1154" spans="1:10">
      <c r="A1154" s="30" t="s">
        <v>2343</v>
      </c>
      <c r="B1154" s="30" t="s">
        <v>2344</v>
      </c>
      <c r="C1154" s="31">
        <v>37313</v>
      </c>
      <c r="D1154" s="30" t="s">
        <v>20</v>
      </c>
      <c r="E1154" s="30" t="s">
        <v>40</v>
      </c>
      <c r="F1154" s="30" t="s">
        <v>24</v>
      </c>
      <c r="J1154" s="46"/>
    </row>
    <row r="1155" spans="1:10">
      <c r="A1155" s="30" t="s">
        <v>2345</v>
      </c>
      <c r="B1155" s="30" t="s">
        <v>2346</v>
      </c>
      <c r="C1155" s="31">
        <v>37314</v>
      </c>
      <c r="D1155" s="30" t="s">
        <v>20</v>
      </c>
      <c r="E1155" s="30" t="s">
        <v>40</v>
      </c>
      <c r="F1155" s="30" t="s">
        <v>21</v>
      </c>
      <c r="J1155" s="46"/>
    </row>
    <row r="1156" spans="1:10">
      <c r="A1156" s="30" t="s">
        <v>2347</v>
      </c>
      <c r="B1156" s="30" t="s">
        <v>2348</v>
      </c>
      <c r="C1156" s="31">
        <v>37315</v>
      </c>
      <c r="D1156" s="30" t="s">
        <v>20</v>
      </c>
      <c r="E1156" s="30" t="s">
        <v>40</v>
      </c>
      <c r="F1156" s="30" t="s">
        <v>21</v>
      </c>
      <c r="J1156" s="46"/>
    </row>
    <row r="1157" spans="1:10">
      <c r="A1157" s="30" t="s">
        <v>2349</v>
      </c>
      <c r="B1157" s="30" t="s">
        <v>2350</v>
      </c>
      <c r="C1157" s="31">
        <v>37316</v>
      </c>
      <c r="D1157" s="30" t="s">
        <v>20</v>
      </c>
      <c r="E1157" s="30" t="s">
        <v>40</v>
      </c>
      <c r="F1157" s="30" t="s">
        <v>21</v>
      </c>
      <c r="J1157" s="46"/>
    </row>
    <row r="1158" spans="1:10">
      <c r="A1158" s="30" t="s">
        <v>2351</v>
      </c>
      <c r="B1158" s="30" t="s">
        <v>2352</v>
      </c>
      <c r="C1158" s="31">
        <v>37317</v>
      </c>
      <c r="D1158" s="30" t="s">
        <v>20</v>
      </c>
      <c r="E1158" s="30" t="s">
        <v>40</v>
      </c>
      <c r="F1158" s="30" t="s">
        <v>25</v>
      </c>
      <c r="J1158" s="46"/>
    </row>
    <row r="1159" spans="1:10">
      <c r="A1159" s="30" t="s">
        <v>2353</v>
      </c>
      <c r="B1159" s="30" t="s">
        <v>2354</v>
      </c>
      <c r="C1159" s="31">
        <v>37318</v>
      </c>
      <c r="D1159" s="30" t="s">
        <v>20</v>
      </c>
      <c r="E1159" s="30" t="s">
        <v>40</v>
      </c>
      <c r="F1159" s="30" t="s">
        <v>25</v>
      </c>
      <c r="J1159" s="46"/>
    </row>
    <row r="1160" spans="1:10">
      <c r="A1160" s="30" t="s">
        <v>2355</v>
      </c>
      <c r="B1160" s="30" t="s">
        <v>2356</v>
      </c>
      <c r="C1160" s="31">
        <v>37319</v>
      </c>
      <c r="D1160" s="30" t="s">
        <v>20</v>
      </c>
      <c r="E1160" s="30" t="s">
        <v>40</v>
      </c>
      <c r="F1160" s="30" t="s">
        <v>25</v>
      </c>
      <c r="J1160" s="46"/>
    </row>
    <row r="1161" spans="1:10">
      <c r="A1161" s="30" t="s">
        <v>2357</v>
      </c>
      <c r="B1161" s="30" t="s">
        <v>2358</v>
      </c>
      <c r="C1161" s="31">
        <v>37320</v>
      </c>
      <c r="D1161" s="30" t="s">
        <v>20</v>
      </c>
      <c r="E1161" s="30" t="s">
        <v>40</v>
      </c>
      <c r="F1161" s="30" t="s">
        <v>21</v>
      </c>
      <c r="J1161" s="46"/>
    </row>
    <row r="1162" spans="1:10">
      <c r="A1162" s="30" t="s">
        <v>2359</v>
      </c>
      <c r="B1162" s="30" t="s">
        <v>2360</v>
      </c>
      <c r="C1162" s="31">
        <v>37321</v>
      </c>
      <c r="D1162" s="30" t="s">
        <v>20</v>
      </c>
      <c r="E1162" s="30" t="s">
        <v>40</v>
      </c>
      <c r="F1162" s="30" t="s">
        <v>21</v>
      </c>
      <c r="J1162" s="46"/>
    </row>
    <row r="1163" spans="1:10">
      <c r="A1163" s="30" t="s">
        <v>2361</v>
      </c>
      <c r="B1163" s="30" t="s">
        <v>2362</v>
      </c>
      <c r="C1163" s="31">
        <v>37322</v>
      </c>
      <c r="D1163" s="30" t="s">
        <v>20</v>
      </c>
      <c r="E1163" s="30" t="s">
        <v>40</v>
      </c>
      <c r="F1163" s="30" t="s">
        <v>21</v>
      </c>
      <c r="J1163" s="46"/>
    </row>
    <row r="1164" spans="1:10">
      <c r="A1164" s="30" t="s">
        <v>2363</v>
      </c>
      <c r="B1164" s="30" t="s">
        <v>2364</v>
      </c>
      <c r="C1164" s="31">
        <v>37323</v>
      </c>
      <c r="D1164" s="30" t="s">
        <v>20</v>
      </c>
      <c r="E1164" s="30" t="s">
        <v>40</v>
      </c>
      <c r="F1164" s="30" t="s">
        <v>21</v>
      </c>
      <c r="J1164" s="46"/>
    </row>
    <row r="1165" spans="1:10">
      <c r="A1165" s="30" t="s">
        <v>2365</v>
      </c>
      <c r="B1165" s="30" t="s">
        <v>2366</v>
      </c>
      <c r="C1165" s="31">
        <v>37324</v>
      </c>
      <c r="D1165" s="30" t="s">
        <v>20</v>
      </c>
      <c r="E1165" s="30" t="s">
        <v>40</v>
      </c>
      <c r="F1165" s="30" t="s">
        <v>25</v>
      </c>
      <c r="J1165" s="46"/>
    </row>
    <row r="1166" spans="1:10">
      <c r="A1166" s="30" t="s">
        <v>2367</v>
      </c>
      <c r="B1166" s="30" t="s">
        <v>2368</v>
      </c>
      <c r="C1166" s="31">
        <v>37325</v>
      </c>
      <c r="D1166" s="30" t="s">
        <v>20</v>
      </c>
      <c r="E1166" s="30" t="s">
        <v>40</v>
      </c>
      <c r="F1166" s="30" t="s">
        <v>21</v>
      </c>
      <c r="J1166" s="46"/>
    </row>
    <row r="1167" spans="1:10">
      <c r="A1167" s="30" t="s">
        <v>2369</v>
      </c>
      <c r="B1167" s="30" t="s">
        <v>2370</v>
      </c>
      <c r="C1167" s="31">
        <v>37326</v>
      </c>
      <c r="D1167" s="30" t="s">
        <v>20</v>
      </c>
      <c r="E1167" s="30" t="s">
        <v>40</v>
      </c>
      <c r="F1167" s="30" t="s">
        <v>24</v>
      </c>
      <c r="J1167" s="46"/>
    </row>
    <row r="1168" spans="1:10">
      <c r="A1168" s="30" t="s">
        <v>2371</v>
      </c>
      <c r="B1168" s="30" t="s">
        <v>2372</v>
      </c>
      <c r="C1168" s="31">
        <v>37327</v>
      </c>
      <c r="D1168" s="30" t="s">
        <v>20</v>
      </c>
      <c r="E1168" s="30" t="s">
        <v>40</v>
      </c>
      <c r="F1168" s="30" t="s">
        <v>25</v>
      </c>
      <c r="J1168" s="46"/>
    </row>
    <row r="1169" spans="1:10">
      <c r="A1169" s="30" t="s">
        <v>2373</v>
      </c>
      <c r="B1169" s="30" t="s">
        <v>2374</v>
      </c>
      <c r="C1169" s="31">
        <v>37328</v>
      </c>
      <c r="D1169" s="30" t="s">
        <v>20</v>
      </c>
      <c r="E1169" s="30" t="s">
        <v>40</v>
      </c>
      <c r="F1169" s="30" t="s">
        <v>25</v>
      </c>
      <c r="J1169" s="46"/>
    </row>
    <row r="1170" spans="1:10">
      <c r="A1170" s="30" t="s">
        <v>2375</v>
      </c>
      <c r="B1170" s="30" t="s">
        <v>2376</v>
      </c>
      <c r="C1170" s="31">
        <v>37329</v>
      </c>
      <c r="D1170" s="30" t="s">
        <v>20</v>
      </c>
      <c r="E1170" s="30" t="s">
        <v>40</v>
      </c>
      <c r="F1170" s="30" t="s">
        <v>24</v>
      </c>
      <c r="J1170" s="46"/>
    </row>
    <row r="1171" spans="1:10">
      <c r="A1171" s="30" t="s">
        <v>2377</v>
      </c>
      <c r="B1171" s="30" t="s">
        <v>2378</v>
      </c>
      <c r="C1171" s="31">
        <v>37330</v>
      </c>
      <c r="D1171" s="30" t="s">
        <v>20</v>
      </c>
      <c r="E1171" s="30" t="s">
        <v>40</v>
      </c>
      <c r="F1171" s="30" t="s">
        <v>21</v>
      </c>
      <c r="J1171" s="46"/>
    </row>
    <row r="1172" spans="1:10">
      <c r="A1172" s="30" t="s">
        <v>2379</v>
      </c>
      <c r="B1172" s="30" t="s">
        <v>2380</v>
      </c>
      <c r="C1172" s="31">
        <v>37331</v>
      </c>
      <c r="D1172" s="30" t="s">
        <v>20</v>
      </c>
      <c r="E1172" s="30" t="s">
        <v>40</v>
      </c>
      <c r="F1172" s="30" t="s">
        <v>21</v>
      </c>
      <c r="J1172" s="46"/>
    </row>
    <row r="1173" spans="1:10">
      <c r="A1173" s="30" t="s">
        <v>2381</v>
      </c>
      <c r="B1173" s="30" t="s">
        <v>2382</v>
      </c>
      <c r="C1173" s="31">
        <v>37332</v>
      </c>
      <c r="D1173" s="30" t="s">
        <v>20</v>
      </c>
      <c r="E1173" s="30" t="s">
        <v>40</v>
      </c>
      <c r="F1173" s="30" t="s">
        <v>21</v>
      </c>
      <c r="J1173" s="46"/>
    </row>
    <row r="1174" spans="1:10">
      <c r="A1174" s="30" t="s">
        <v>2383</v>
      </c>
      <c r="B1174" s="30" t="s">
        <v>2384</v>
      </c>
      <c r="C1174" s="31">
        <v>37333</v>
      </c>
      <c r="D1174" s="30" t="s">
        <v>20</v>
      </c>
      <c r="E1174" s="30" t="s">
        <v>40</v>
      </c>
      <c r="F1174" s="30" t="s">
        <v>25</v>
      </c>
      <c r="J1174" s="46"/>
    </row>
    <row r="1175" spans="1:10">
      <c r="A1175" s="30" t="s">
        <v>2385</v>
      </c>
      <c r="B1175" s="30" t="s">
        <v>2386</v>
      </c>
      <c r="C1175" s="31">
        <v>37334</v>
      </c>
      <c r="D1175" s="30" t="s">
        <v>20</v>
      </c>
      <c r="E1175" s="30" t="s">
        <v>40</v>
      </c>
      <c r="F1175" s="30" t="s">
        <v>21</v>
      </c>
      <c r="J1175" s="46"/>
    </row>
    <row r="1176" spans="1:10">
      <c r="A1176" s="30" t="s">
        <v>2387</v>
      </c>
      <c r="B1176" s="30" t="s">
        <v>2388</v>
      </c>
      <c r="C1176" s="31">
        <v>37335</v>
      </c>
      <c r="D1176" s="30" t="s">
        <v>20</v>
      </c>
      <c r="E1176" s="30" t="s">
        <v>40</v>
      </c>
      <c r="F1176" s="30" t="s">
        <v>25</v>
      </c>
      <c r="J1176" s="46"/>
    </row>
    <row r="1177" spans="1:10">
      <c r="A1177" s="30" t="s">
        <v>2389</v>
      </c>
      <c r="B1177" s="30" t="s">
        <v>2390</v>
      </c>
      <c r="C1177" s="31">
        <v>37336</v>
      </c>
      <c r="D1177" s="30" t="s">
        <v>20</v>
      </c>
      <c r="E1177" s="30" t="s">
        <v>40</v>
      </c>
      <c r="F1177" s="30" t="s">
        <v>21</v>
      </c>
      <c r="J1177" s="46"/>
    </row>
    <row r="1178" spans="1:10">
      <c r="A1178" s="30" t="s">
        <v>2391</v>
      </c>
      <c r="B1178" s="30" t="s">
        <v>2392</v>
      </c>
      <c r="C1178" s="31">
        <v>37337</v>
      </c>
      <c r="D1178" s="30" t="s">
        <v>20</v>
      </c>
      <c r="E1178" s="30" t="s">
        <v>40</v>
      </c>
      <c r="F1178" s="30" t="s">
        <v>21</v>
      </c>
      <c r="J1178" s="46"/>
    </row>
    <row r="1179" spans="1:10">
      <c r="A1179" s="30" t="s">
        <v>2393</v>
      </c>
      <c r="B1179" s="30" t="s">
        <v>2394</v>
      </c>
      <c r="C1179" s="31">
        <v>37338</v>
      </c>
      <c r="D1179" s="30" t="s">
        <v>20</v>
      </c>
      <c r="E1179" s="30" t="s">
        <v>40</v>
      </c>
      <c r="F1179" s="30" t="s">
        <v>21</v>
      </c>
      <c r="J1179" s="46"/>
    </row>
    <row r="1180" spans="1:10">
      <c r="A1180" s="30" t="s">
        <v>2395</v>
      </c>
      <c r="B1180" s="30" t="s">
        <v>2396</v>
      </c>
      <c r="C1180" s="31">
        <v>37339</v>
      </c>
      <c r="D1180" s="30" t="s">
        <v>20</v>
      </c>
      <c r="E1180" s="30" t="s">
        <v>40</v>
      </c>
      <c r="F1180" s="30" t="s">
        <v>21</v>
      </c>
      <c r="J1180" s="46"/>
    </row>
    <row r="1181" spans="1:10">
      <c r="A1181" s="30" t="s">
        <v>2397</v>
      </c>
      <c r="B1181" s="30" t="s">
        <v>2398</v>
      </c>
      <c r="C1181" s="31">
        <v>37340</v>
      </c>
      <c r="D1181" s="30" t="s">
        <v>20</v>
      </c>
      <c r="E1181" s="30" t="s">
        <v>40</v>
      </c>
      <c r="F1181" s="30" t="s">
        <v>21</v>
      </c>
      <c r="J1181" s="46"/>
    </row>
    <row r="1182" spans="1:10">
      <c r="A1182" s="30" t="s">
        <v>2399</v>
      </c>
      <c r="B1182" s="30" t="s">
        <v>2400</v>
      </c>
      <c r="C1182" s="31">
        <v>37341</v>
      </c>
      <c r="D1182" s="30" t="s">
        <v>20</v>
      </c>
      <c r="E1182" s="30" t="s">
        <v>40</v>
      </c>
      <c r="F1182" s="30" t="s">
        <v>25</v>
      </c>
      <c r="J1182" s="46"/>
    </row>
    <row r="1183" spans="1:10">
      <c r="A1183" s="30" t="s">
        <v>2401</v>
      </c>
      <c r="B1183" s="30" t="s">
        <v>2402</v>
      </c>
      <c r="C1183" s="31">
        <v>37342</v>
      </c>
      <c r="D1183" s="30" t="s">
        <v>20</v>
      </c>
      <c r="E1183" s="30" t="s">
        <v>40</v>
      </c>
      <c r="F1183" s="30" t="s">
        <v>21</v>
      </c>
      <c r="J1183" s="46"/>
    </row>
    <row r="1184" spans="1:10">
      <c r="A1184" s="30" t="s">
        <v>2403</v>
      </c>
      <c r="B1184" s="30" t="s">
        <v>2404</v>
      </c>
      <c r="C1184" s="31">
        <v>37343</v>
      </c>
      <c r="D1184" s="30" t="s">
        <v>20</v>
      </c>
      <c r="E1184" s="30" t="s">
        <v>40</v>
      </c>
      <c r="F1184" s="30" t="s">
        <v>21</v>
      </c>
      <c r="J1184" s="46"/>
    </row>
    <row r="1185" spans="1:10">
      <c r="A1185" s="30" t="s">
        <v>2405</v>
      </c>
      <c r="B1185" s="30" t="s">
        <v>2406</v>
      </c>
      <c r="C1185" s="31">
        <v>37344</v>
      </c>
      <c r="D1185" s="30" t="s">
        <v>20</v>
      </c>
      <c r="E1185" s="30" t="s">
        <v>40</v>
      </c>
      <c r="F1185" s="30" t="s">
        <v>21</v>
      </c>
      <c r="J1185" s="46"/>
    </row>
    <row r="1186" spans="1:10">
      <c r="A1186" s="30" t="s">
        <v>2407</v>
      </c>
      <c r="B1186" s="30" t="s">
        <v>2408</v>
      </c>
      <c r="C1186" s="31">
        <v>37345</v>
      </c>
      <c r="D1186" s="30" t="s">
        <v>20</v>
      </c>
      <c r="E1186" s="30" t="s">
        <v>40</v>
      </c>
      <c r="F1186" s="30" t="s">
        <v>21</v>
      </c>
      <c r="J1186" s="46"/>
    </row>
    <row r="1187" spans="1:10">
      <c r="A1187" s="30" t="s">
        <v>2409</v>
      </c>
      <c r="B1187" s="30" t="s">
        <v>2410</v>
      </c>
      <c r="C1187" s="31">
        <v>37346</v>
      </c>
      <c r="D1187" s="30" t="s">
        <v>20</v>
      </c>
      <c r="E1187" s="30" t="s">
        <v>40</v>
      </c>
      <c r="F1187" s="30" t="s">
        <v>21</v>
      </c>
      <c r="J1187" s="46"/>
    </row>
    <row r="1188" spans="1:10">
      <c r="A1188" s="30" t="s">
        <v>2411</v>
      </c>
      <c r="B1188" s="30" t="s">
        <v>2412</v>
      </c>
      <c r="C1188" s="31">
        <v>37347</v>
      </c>
      <c r="D1188" s="30" t="s">
        <v>20</v>
      </c>
      <c r="E1188" s="30" t="s">
        <v>40</v>
      </c>
      <c r="F1188" s="30" t="s">
        <v>21</v>
      </c>
      <c r="J1188" s="46"/>
    </row>
    <row r="1189" spans="1:10">
      <c r="A1189" s="30" t="s">
        <v>2413</v>
      </c>
      <c r="B1189" s="30" t="s">
        <v>2414</v>
      </c>
      <c r="C1189" s="31">
        <v>37348</v>
      </c>
      <c r="D1189" s="30" t="s">
        <v>20</v>
      </c>
      <c r="E1189" s="30" t="s">
        <v>40</v>
      </c>
      <c r="F1189" s="30" t="s">
        <v>21</v>
      </c>
      <c r="J1189" s="46"/>
    </row>
    <row r="1190" spans="1:10">
      <c r="A1190" s="30" t="s">
        <v>2415</v>
      </c>
      <c r="B1190" s="30" t="s">
        <v>2416</v>
      </c>
      <c r="C1190" s="31">
        <v>37349</v>
      </c>
      <c r="D1190" s="30" t="s">
        <v>20</v>
      </c>
      <c r="E1190" s="30" t="s">
        <v>40</v>
      </c>
      <c r="F1190" s="30" t="s">
        <v>25</v>
      </c>
      <c r="J1190" s="46"/>
    </row>
    <row r="1191" spans="1:10">
      <c r="A1191" s="30" t="s">
        <v>2417</v>
      </c>
      <c r="B1191" s="30" t="s">
        <v>2418</v>
      </c>
      <c r="C1191" s="31">
        <v>37350</v>
      </c>
      <c r="D1191" s="30" t="s">
        <v>20</v>
      </c>
      <c r="E1191" s="30" t="s">
        <v>40</v>
      </c>
      <c r="F1191" s="30" t="s">
        <v>21</v>
      </c>
      <c r="J1191" s="46"/>
    </row>
    <row r="1192" spans="1:10">
      <c r="A1192" s="30" t="s">
        <v>2419</v>
      </c>
      <c r="B1192" s="30" t="s">
        <v>2420</v>
      </c>
      <c r="C1192" s="31">
        <v>37351</v>
      </c>
      <c r="D1192" s="30" t="s">
        <v>20</v>
      </c>
      <c r="E1192" s="30" t="s">
        <v>40</v>
      </c>
      <c r="F1192" s="30" t="s">
        <v>21</v>
      </c>
      <c r="J1192" s="46"/>
    </row>
    <row r="1193" spans="1:10">
      <c r="A1193" s="30" t="s">
        <v>2421</v>
      </c>
      <c r="B1193" s="30" t="s">
        <v>2422</v>
      </c>
      <c r="C1193" s="31">
        <v>37352</v>
      </c>
      <c r="D1193" s="30" t="s">
        <v>20</v>
      </c>
      <c r="E1193" s="30" t="s">
        <v>40</v>
      </c>
      <c r="F1193" s="30" t="s">
        <v>21</v>
      </c>
      <c r="J1193" s="46"/>
    </row>
    <row r="1194" spans="1:10">
      <c r="A1194" s="30" t="s">
        <v>2423</v>
      </c>
      <c r="B1194" s="30" t="s">
        <v>2424</v>
      </c>
      <c r="C1194" s="31">
        <v>37353</v>
      </c>
      <c r="D1194" s="30" t="s">
        <v>20</v>
      </c>
      <c r="E1194" s="30" t="s">
        <v>40</v>
      </c>
      <c r="F1194" s="30" t="s">
        <v>21</v>
      </c>
      <c r="J1194" s="46"/>
    </row>
    <row r="1195" spans="1:10">
      <c r="A1195" s="30" t="s">
        <v>2425</v>
      </c>
      <c r="B1195" s="30" t="s">
        <v>2426</v>
      </c>
      <c r="C1195" s="31">
        <v>37354</v>
      </c>
      <c r="D1195" s="30" t="s">
        <v>20</v>
      </c>
      <c r="E1195" s="30" t="s">
        <v>40</v>
      </c>
      <c r="F1195" s="30" t="s">
        <v>21</v>
      </c>
      <c r="J1195" s="46"/>
    </row>
    <row r="1196" spans="1:10">
      <c r="A1196" s="30" t="s">
        <v>2427</v>
      </c>
      <c r="B1196" s="30" t="s">
        <v>2428</v>
      </c>
      <c r="C1196" s="31">
        <v>37355</v>
      </c>
      <c r="D1196" s="30" t="s">
        <v>20</v>
      </c>
      <c r="E1196" s="30" t="s">
        <v>40</v>
      </c>
      <c r="F1196" s="30" t="s">
        <v>21</v>
      </c>
      <c r="J1196" s="46"/>
    </row>
    <row r="1197" spans="1:10">
      <c r="A1197" s="30" t="s">
        <v>2429</v>
      </c>
      <c r="B1197" s="30" t="s">
        <v>2430</v>
      </c>
      <c r="C1197" s="31">
        <v>37356</v>
      </c>
      <c r="D1197" s="30" t="s">
        <v>20</v>
      </c>
      <c r="E1197" s="30" t="s">
        <v>40</v>
      </c>
      <c r="F1197" s="30" t="s">
        <v>21</v>
      </c>
      <c r="J1197" s="46"/>
    </row>
    <row r="1198" spans="1:10">
      <c r="A1198" s="30" t="s">
        <v>2431</v>
      </c>
      <c r="B1198" s="30" t="s">
        <v>2432</v>
      </c>
      <c r="C1198" s="31">
        <v>37357</v>
      </c>
      <c r="D1198" s="30" t="s">
        <v>20</v>
      </c>
      <c r="E1198" s="30" t="s">
        <v>40</v>
      </c>
      <c r="F1198" s="30" t="s">
        <v>21</v>
      </c>
      <c r="J1198" s="46"/>
    </row>
    <row r="1199" spans="1:10">
      <c r="A1199" s="30" t="s">
        <v>2433</v>
      </c>
      <c r="B1199" s="30" t="s">
        <v>2434</v>
      </c>
      <c r="C1199" s="31">
        <v>37358</v>
      </c>
      <c r="D1199" s="30" t="s">
        <v>20</v>
      </c>
      <c r="E1199" s="30" t="s">
        <v>40</v>
      </c>
      <c r="F1199" s="30" t="s">
        <v>21</v>
      </c>
      <c r="J1199" s="46"/>
    </row>
    <row r="1200" spans="1:10">
      <c r="A1200" s="30" t="s">
        <v>2435</v>
      </c>
      <c r="B1200" s="30" t="s">
        <v>2436</v>
      </c>
      <c r="C1200" s="31">
        <v>37359</v>
      </c>
      <c r="D1200" s="30" t="s">
        <v>20</v>
      </c>
      <c r="E1200" s="30" t="s">
        <v>40</v>
      </c>
      <c r="F1200" s="30" t="s">
        <v>24</v>
      </c>
      <c r="J1200" s="46"/>
    </row>
    <row r="1201" spans="1:10">
      <c r="A1201" s="30" t="s">
        <v>2437</v>
      </c>
      <c r="B1201" s="30" t="s">
        <v>2438</v>
      </c>
      <c r="C1201" s="31">
        <v>37360</v>
      </c>
      <c r="D1201" s="30" t="s">
        <v>20</v>
      </c>
      <c r="E1201" s="30" t="s">
        <v>40</v>
      </c>
      <c r="F1201" s="30" t="s">
        <v>21</v>
      </c>
      <c r="J1201" s="46"/>
    </row>
    <row r="1202" spans="1:10">
      <c r="A1202" s="30" t="s">
        <v>2439</v>
      </c>
      <c r="B1202" s="30" t="s">
        <v>2440</v>
      </c>
      <c r="C1202" s="31">
        <v>37361</v>
      </c>
      <c r="D1202" s="30" t="s">
        <v>20</v>
      </c>
      <c r="E1202" s="30" t="s">
        <v>40</v>
      </c>
      <c r="F1202" s="30" t="s">
        <v>21</v>
      </c>
      <c r="J1202" s="46"/>
    </row>
    <row r="1203" spans="1:10">
      <c r="A1203" s="30" t="s">
        <v>2441</v>
      </c>
      <c r="B1203" s="30" t="s">
        <v>2442</v>
      </c>
      <c r="C1203" s="31">
        <v>37362</v>
      </c>
      <c r="D1203" s="30" t="s">
        <v>20</v>
      </c>
      <c r="E1203" s="30" t="s">
        <v>40</v>
      </c>
      <c r="F1203" s="30" t="s">
        <v>21</v>
      </c>
      <c r="J1203" s="46"/>
    </row>
    <row r="1204" spans="1:10">
      <c r="A1204" s="30" t="s">
        <v>2443</v>
      </c>
      <c r="B1204" s="30" t="s">
        <v>2444</v>
      </c>
      <c r="C1204" s="31">
        <v>37363</v>
      </c>
      <c r="D1204" s="30" t="s">
        <v>20</v>
      </c>
      <c r="E1204" s="30" t="s">
        <v>40</v>
      </c>
      <c r="F1204" s="30" t="s">
        <v>21</v>
      </c>
      <c r="J1204" s="46"/>
    </row>
    <row r="1205" spans="1:10">
      <c r="A1205" s="30" t="s">
        <v>2445</v>
      </c>
      <c r="B1205" s="30" t="s">
        <v>2446</v>
      </c>
      <c r="C1205" s="31">
        <v>37364</v>
      </c>
      <c r="D1205" s="30" t="s">
        <v>20</v>
      </c>
      <c r="E1205" s="30" t="s">
        <v>40</v>
      </c>
      <c r="F1205" s="30" t="s">
        <v>21</v>
      </c>
      <c r="J1205" s="46"/>
    </row>
    <row r="1206" spans="1:10">
      <c r="A1206" s="30" t="s">
        <v>2447</v>
      </c>
      <c r="B1206" s="30" t="s">
        <v>2448</v>
      </c>
      <c r="C1206" s="31">
        <v>37365</v>
      </c>
      <c r="D1206" s="30" t="s">
        <v>20</v>
      </c>
      <c r="E1206" s="30" t="s">
        <v>40</v>
      </c>
      <c r="F1206" s="30" t="s">
        <v>21</v>
      </c>
      <c r="J1206" s="46"/>
    </row>
    <row r="1207" spans="1:10">
      <c r="A1207" s="30" t="s">
        <v>2449</v>
      </c>
      <c r="B1207" s="30" t="s">
        <v>2450</v>
      </c>
      <c r="C1207" s="31">
        <v>37366</v>
      </c>
      <c r="D1207" s="30" t="s">
        <v>20</v>
      </c>
      <c r="E1207" s="30" t="s">
        <v>40</v>
      </c>
      <c r="F1207" s="30" t="s">
        <v>25</v>
      </c>
      <c r="J1207" s="46"/>
    </row>
    <row r="1208" spans="1:10">
      <c r="A1208" s="30" t="s">
        <v>2451</v>
      </c>
      <c r="B1208" s="30" t="s">
        <v>2452</v>
      </c>
      <c r="C1208" s="31">
        <v>37367</v>
      </c>
      <c r="D1208" s="30" t="s">
        <v>20</v>
      </c>
      <c r="E1208" s="30" t="s">
        <v>40</v>
      </c>
      <c r="F1208" s="30" t="s">
        <v>21</v>
      </c>
      <c r="J1208" s="46"/>
    </row>
    <row r="1209" spans="1:10">
      <c r="A1209" s="30" t="s">
        <v>2453</v>
      </c>
      <c r="B1209" s="30" t="s">
        <v>2454</v>
      </c>
      <c r="C1209" s="31">
        <v>37368</v>
      </c>
      <c r="D1209" s="30" t="s">
        <v>20</v>
      </c>
      <c r="E1209" s="30" t="s">
        <v>40</v>
      </c>
      <c r="F1209" s="30" t="s">
        <v>21</v>
      </c>
      <c r="J1209" s="46"/>
    </row>
    <row r="1210" spans="1:10">
      <c r="A1210" s="30" t="s">
        <v>2455</v>
      </c>
      <c r="B1210" s="30" t="s">
        <v>2456</v>
      </c>
      <c r="C1210" s="31">
        <v>37369</v>
      </c>
      <c r="D1210" s="30" t="s">
        <v>20</v>
      </c>
      <c r="E1210" s="30" t="s">
        <v>40</v>
      </c>
      <c r="F1210" s="30" t="s">
        <v>21</v>
      </c>
      <c r="J1210" s="46"/>
    </row>
    <row r="1211" spans="1:10">
      <c r="A1211" s="30" t="s">
        <v>2457</v>
      </c>
      <c r="B1211" s="30" t="s">
        <v>2458</v>
      </c>
      <c r="C1211" s="31">
        <v>37370</v>
      </c>
      <c r="D1211" s="30" t="s">
        <v>20</v>
      </c>
      <c r="E1211" s="30" t="s">
        <v>40</v>
      </c>
      <c r="F1211" s="30" t="s">
        <v>21</v>
      </c>
      <c r="J1211" s="46"/>
    </row>
    <row r="1212" spans="1:10">
      <c r="A1212" s="30" t="s">
        <v>2459</v>
      </c>
      <c r="B1212" s="30" t="s">
        <v>2460</v>
      </c>
      <c r="C1212" s="31">
        <v>37371</v>
      </c>
      <c r="D1212" s="30" t="s">
        <v>20</v>
      </c>
      <c r="E1212" s="30" t="s">
        <v>40</v>
      </c>
      <c r="F1212" s="30" t="s">
        <v>21</v>
      </c>
      <c r="J1212" s="46"/>
    </row>
    <row r="1213" spans="1:10">
      <c r="A1213" s="30" t="s">
        <v>2461</v>
      </c>
      <c r="B1213" s="30" t="s">
        <v>2462</v>
      </c>
      <c r="C1213" s="31">
        <v>37372</v>
      </c>
      <c r="D1213" s="30" t="s">
        <v>20</v>
      </c>
      <c r="E1213" s="30" t="s">
        <v>40</v>
      </c>
      <c r="F1213" s="30" t="s">
        <v>21</v>
      </c>
      <c r="J1213" s="46"/>
    </row>
    <row r="1214" spans="1:10">
      <c r="A1214" s="30" t="s">
        <v>2463</v>
      </c>
      <c r="B1214" s="30" t="s">
        <v>2464</v>
      </c>
      <c r="C1214" s="31">
        <v>37373</v>
      </c>
      <c r="D1214" s="30" t="s">
        <v>20</v>
      </c>
      <c r="E1214" s="30" t="s">
        <v>40</v>
      </c>
      <c r="F1214" s="30" t="s">
        <v>21</v>
      </c>
      <c r="J1214" s="46"/>
    </row>
    <row r="1215" spans="1:10">
      <c r="A1215" s="30" t="s">
        <v>2465</v>
      </c>
      <c r="B1215" s="30" t="s">
        <v>2466</v>
      </c>
      <c r="C1215" s="31">
        <v>37374</v>
      </c>
      <c r="D1215" s="30" t="s">
        <v>20</v>
      </c>
      <c r="E1215" s="30" t="s">
        <v>40</v>
      </c>
      <c r="F1215" s="30" t="s">
        <v>25</v>
      </c>
      <c r="J1215" s="46"/>
    </row>
    <row r="1216" spans="1:10">
      <c r="A1216" s="30" t="s">
        <v>2467</v>
      </c>
      <c r="B1216" s="30" t="s">
        <v>2468</v>
      </c>
      <c r="C1216" s="31">
        <v>37375</v>
      </c>
      <c r="D1216" s="30" t="s">
        <v>20</v>
      </c>
      <c r="E1216" s="30" t="s">
        <v>40</v>
      </c>
      <c r="F1216" s="30" t="s">
        <v>21</v>
      </c>
      <c r="J1216" s="46"/>
    </row>
    <row r="1217" spans="1:10">
      <c r="A1217" s="30" t="s">
        <v>2469</v>
      </c>
      <c r="B1217" s="30" t="s">
        <v>2470</v>
      </c>
      <c r="C1217" s="31">
        <v>37376</v>
      </c>
      <c r="D1217" s="30" t="s">
        <v>20</v>
      </c>
      <c r="E1217" s="30" t="s">
        <v>40</v>
      </c>
      <c r="F1217" s="30" t="s">
        <v>21</v>
      </c>
      <c r="J1217" s="46"/>
    </row>
    <row r="1218" spans="1:10">
      <c r="A1218" s="30" t="s">
        <v>2471</v>
      </c>
      <c r="B1218" s="30" t="s">
        <v>2472</v>
      </c>
      <c r="C1218" s="31">
        <v>37377</v>
      </c>
      <c r="D1218" s="30" t="s">
        <v>20</v>
      </c>
      <c r="E1218" s="30" t="s">
        <v>40</v>
      </c>
      <c r="F1218" s="30" t="s">
        <v>21</v>
      </c>
      <c r="J1218" s="46"/>
    </row>
    <row r="1219" spans="1:10">
      <c r="A1219" s="30" t="s">
        <v>2473</v>
      </c>
      <c r="B1219" s="30" t="s">
        <v>2474</v>
      </c>
      <c r="C1219" s="31">
        <v>37378</v>
      </c>
      <c r="D1219" s="30" t="s">
        <v>20</v>
      </c>
      <c r="E1219" s="30" t="s">
        <v>40</v>
      </c>
      <c r="F1219" s="30" t="s">
        <v>21</v>
      </c>
      <c r="J1219" s="46"/>
    </row>
    <row r="1220" spans="1:10">
      <c r="A1220" s="30" t="s">
        <v>2475</v>
      </c>
      <c r="B1220" s="30" t="s">
        <v>2476</v>
      </c>
      <c r="C1220" s="31">
        <v>37379</v>
      </c>
      <c r="D1220" s="30" t="s">
        <v>20</v>
      </c>
      <c r="E1220" s="30" t="s">
        <v>40</v>
      </c>
      <c r="F1220" s="30" t="s">
        <v>25</v>
      </c>
      <c r="J1220" s="46"/>
    </row>
    <row r="1221" spans="1:10">
      <c r="A1221" s="30" t="s">
        <v>2477</v>
      </c>
      <c r="B1221" s="30" t="s">
        <v>2478</v>
      </c>
      <c r="C1221" s="31">
        <v>37380</v>
      </c>
      <c r="D1221" s="30" t="s">
        <v>20</v>
      </c>
      <c r="E1221" s="30" t="s">
        <v>40</v>
      </c>
      <c r="F1221" s="30" t="s">
        <v>21</v>
      </c>
      <c r="J1221" s="46"/>
    </row>
    <row r="1222" spans="1:10">
      <c r="A1222" s="30" t="s">
        <v>2479</v>
      </c>
      <c r="B1222" s="30" t="s">
        <v>2480</v>
      </c>
      <c r="C1222" s="31">
        <v>37381</v>
      </c>
      <c r="D1222" s="30" t="s">
        <v>20</v>
      </c>
      <c r="E1222" s="30" t="s">
        <v>40</v>
      </c>
      <c r="F1222" s="30" t="s">
        <v>25</v>
      </c>
      <c r="J1222" s="46"/>
    </row>
    <row r="1223" spans="1:10">
      <c r="A1223" s="30" t="s">
        <v>2481</v>
      </c>
      <c r="B1223" s="30" t="s">
        <v>2482</v>
      </c>
      <c r="C1223" s="31">
        <v>37382</v>
      </c>
      <c r="D1223" s="30" t="s">
        <v>20</v>
      </c>
      <c r="E1223" s="30" t="s">
        <v>40</v>
      </c>
      <c r="F1223" s="30" t="s">
        <v>21</v>
      </c>
      <c r="J1223" s="46"/>
    </row>
    <row r="1224" spans="1:10">
      <c r="A1224" s="30" t="s">
        <v>2483</v>
      </c>
      <c r="B1224" s="30" t="s">
        <v>2484</v>
      </c>
      <c r="C1224" s="31">
        <v>37383</v>
      </c>
      <c r="D1224" s="30" t="s">
        <v>20</v>
      </c>
      <c r="E1224" s="30" t="s">
        <v>40</v>
      </c>
      <c r="F1224" s="30" t="s">
        <v>21</v>
      </c>
      <c r="J1224" s="46"/>
    </row>
    <row r="1225" spans="1:10">
      <c r="A1225" s="30" t="s">
        <v>2485</v>
      </c>
      <c r="B1225" s="30" t="s">
        <v>2486</v>
      </c>
      <c r="C1225" s="31">
        <v>37384</v>
      </c>
      <c r="D1225" s="30" t="s">
        <v>20</v>
      </c>
      <c r="E1225" s="30" t="s">
        <v>40</v>
      </c>
      <c r="F1225" s="30" t="s">
        <v>21</v>
      </c>
      <c r="J1225" s="46"/>
    </row>
    <row r="1226" spans="1:10">
      <c r="A1226" s="30" t="s">
        <v>2487</v>
      </c>
      <c r="B1226" s="30" t="s">
        <v>2488</v>
      </c>
      <c r="C1226" s="31">
        <v>37385</v>
      </c>
      <c r="D1226" s="30" t="s">
        <v>20</v>
      </c>
      <c r="E1226" s="30" t="s">
        <v>40</v>
      </c>
      <c r="F1226" s="30" t="s">
        <v>21</v>
      </c>
      <c r="J1226" s="46"/>
    </row>
    <row r="1227" spans="1:10">
      <c r="A1227" s="30" t="s">
        <v>2489</v>
      </c>
      <c r="B1227" s="30" t="s">
        <v>2490</v>
      </c>
      <c r="C1227" s="31">
        <v>37386</v>
      </c>
      <c r="D1227" s="30" t="s">
        <v>20</v>
      </c>
      <c r="E1227" s="30" t="s">
        <v>40</v>
      </c>
      <c r="F1227" s="30" t="s">
        <v>21</v>
      </c>
      <c r="J1227" s="46"/>
    </row>
    <row r="1228" spans="1:10">
      <c r="A1228" s="30" t="s">
        <v>2491</v>
      </c>
      <c r="B1228" s="30" t="s">
        <v>2492</v>
      </c>
      <c r="C1228" s="31">
        <v>37387</v>
      </c>
      <c r="D1228" s="30" t="s">
        <v>20</v>
      </c>
      <c r="E1228" s="30" t="s">
        <v>40</v>
      </c>
      <c r="F1228" s="30" t="s">
        <v>25</v>
      </c>
      <c r="J1228" s="46"/>
    </row>
    <row r="1229" spans="1:10">
      <c r="A1229" s="30" t="s">
        <v>2493</v>
      </c>
      <c r="B1229" s="30" t="s">
        <v>2494</v>
      </c>
      <c r="C1229" s="31">
        <v>37388</v>
      </c>
      <c r="D1229" s="30" t="s">
        <v>20</v>
      </c>
      <c r="E1229" s="30" t="s">
        <v>40</v>
      </c>
      <c r="F1229" s="30" t="s">
        <v>21</v>
      </c>
      <c r="J1229" s="46"/>
    </row>
    <row r="1230" spans="1:10">
      <c r="A1230" s="30" t="s">
        <v>2495</v>
      </c>
      <c r="B1230" s="30" t="s">
        <v>2496</v>
      </c>
      <c r="C1230" s="31">
        <v>37389</v>
      </c>
      <c r="D1230" s="30" t="s">
        <v>20</v>
      </c>
      <c r="E1230" s="30" t="s">
        <v>40</v>
      </c>
      <c r="F1230" s="30" t="s">
        <v>21</v>
      </c>
      <c r="J1230" s="46"/>
    </row>
    <row r="1231" spans="1:10">
      <c r="A1231" s="30" t="s">
        <v>2497</v>
      </c>
      <c r="B1231" s="30" t="s">
        <v>2498</v>
      </c>
      <c r="C1231" s="31">
        <v>37390</v>
      </c>
      <c r="D1231" s="30" t="s">
        <v>20</v>
      </c>
      <c r="E1231" s="30" t="s">
        <v>40</v>
      </c>
      <c r="F1231" s="30" t="s">
        <v>21</v>
      </c>
      <c r="J1231" s="46"/>
    </row>
    <row r="1232" spans="1:10">
      <c r="A1232" s="30" t="s">
        <v>2499</v>
      </c>
      <c r="B1232" s="30" t="s">
        <v>2500</v>
      </c>
      <c r="C1232" s="31">
        <v>37391</v>
      </c>
      <c r="D1232" s="30" t="s">
        <v>20</v>
      </c>
      <c r="E1232" s="30" t="s">
        <v>40</v>
      </c>
      <c r="F1232" s="30" t="s">
        <v>25</v>
      </c>
      <c r="J1232" s="46"/>
    </row>
    <row r="1233" spans="1:10">
      <c r="A1233" s="30" t="s">
        <v>2501</v>
      </c>
      <c r="B1233" s="30" t="s">
        <v>2502</v>
      </c>
      <c r="C1233" s="31">
        <v>37392</v>
      </c>
      <c r="D1233" s="30" t="s">
        <v>20</v>
      </c>
      <c r="E1233" s="30" t="s">
        <v>40</v>
      </c>
      <c r="F1233" s="30" t="s">
        <v>21</v>
      </c>
      <c r="J1233" s="46"/>
    </row>
    <row r="1234" spans="1:10">
      <c r="A1234" s="30" t="s">
        <v>2503</v>
      </c>
      <c r="B1234" s="30" t="s">
        <v>2504</v>
      </c>
      <c r="C1234" s="31">
        <v>37393</v>
      </c>
      <c r="D1234" s="30" t="s">
        <v>20</v>
      </c>
      <c r="E1234" s="30" t="s">
        <v>40</v>
      </c>
      <c r="F1234" s="30" t="s">
        <v>21</v>
      </c>
      <c r="J1234" s="46"/>
    </row>
    <row r="1235" spans="1:10">
      <c r="A1235" s="30" t="s">
        <v>2505</v>
      </c>
      <c r="B1235" s="30" t="s">
        <v>2506</v>
      </c>
      <c r="C1235" s="31">
        <v>37394</v>
      </c>
      <c r="D1235" s="30" t="s">
        <v>20</v>
      </c>
      <c r="E1235" s="30" t="s">
        <v>40</v>
      </c>
      <c r="F1235" s="30" t="s">
        <v>21</v>
      </c>
      <c r="J1235" s="46"/>
    </row>
    <row r="1236" spans="1:10">
      <c r="A1236" s="30" t="s">
        <v>2507</v>
      </c>
      <c r="B1236" s="30" t="s">
        <v>2508</v>
      </c>
      <c r="C1236" s="31">
        <v>37395</v>
      </c>
      <c r="D1236" s="30" t="s">
        <v>20</v>
      </c>
      <c r="E1236" s="30" t="s">
        <v>40</v>
      </c>
      <c r="F1236" s="30" t="s">
        <v>25</v>
      </c>
      <c r="J1236" s="46"/>
    </row>
    <row r="1237" spans="1:10">
      <c r="A1237" s="30" t="s">
        <v>2509</v>
      </c>
      <c r="B1237" s="30" t="s">
        <v>2510</v>
      </c>
      <c r="C1237" s="31">
        <v>37396</v>
      </c>
      <c r="D1237" s="30" t="s">
        <v>20</v>
      </c>
      <c r="E1237" s="30" t="s">
        <v>40</v>
      </c>
      <c r="F1237" s="30" t="s">
        <v>21</v>
      </c>
      <c r="J1237" s="46"/>
    </row>
    <row r="1238" spans="1:10">
      <c r="A1238" s="30" t="s">
        <v>2511</v>
      </c>
      <c r="B1238" s="30" t="s">
        <v>2512</v>
      </c>
      <c r="C1238" s="31">
        <v>37397</v>
      </c>
      <c r="D1238" s="30" t="s">
        <v>20</v>
      </c>
      <c r="E1238" s="30" t="s">
        <v>40</v>
      </c>
      <c r="F1238" s="30" t="s">
        <v>21</v>
      </c>
      <c r="J1238" s="46"/>
    </row>
    <row r="1239" spans="1:10">
      <c r="A1239" s="30" t="s">
        <v>2513</v>
      </c>
      <c r="B1239" s="30" t="s">
        <v>2514</v>
      </c>
      <c r="C1239" s="31">
        <v>37398</v>
      </c>
      <c r="D1239" s="30" t="s">
        <v>20</v>
      </c>
      <c r="E1239" s="30" t="s">
        <v>40</v>
      </c>
      <c r="F1239" s="30" t="s">
        <v>25</v>
      </c>
      <c r="J1239" s="46"/>
    </row>
    <row r="1240" spans="1:10">
      <c r="A1240" s="30" t="s">
        <v>2515</v>
      </c>
      <c r="B1240" s="30" t="s">
        <v>2516</v>
      </c>
      <c r="C1240" s="31">
        <v>37399</v>
      </c>
      <c r="D1240" s="30" t="s">
        <v>20</v>
      </c>
      <c r="E1240" s="30" t="s">
        <v>40</v>
      </c>
      <c r="F1240" s="30" t="s">
        <v>21</v>
      </c>
      <c r="J1240" s="46"/>
    </row>
    <row r="1241" spans="1:10">
      <c r="A1241" s="30" t="s">
        <v>2517</v>
      </c>
      <c r="B1241" s="30" t="s">
        <v>2518</v>
      </c>
      <c r="C1241" s="31">
        <v>37400</v>
      </c>
      <c r="D1241" s="30" t="s">
        <v>20</v>
      </c>
      <c r="E1241" s="30" t="s">
        <v>40</v>
      </c>
      <c r="F1241" s="30" t="s">
        <v>21</v>
      </c>
      <c r="J1241" s="46"/>
    </row>
    <row r="1242" spans="1:10">
      <c r="A1242" s="30" t="s">
        <v>2519</v>
      </c>
      <c r="B1242" s="30" t="s">
        <v>2520</v>
      </c>
      <c r="C1242" s="31">
        <v>37401</v>
      </c>
      <c r="D1242" s="30" t="s">
        <v>20</v>
      </c>
      <c r="E1242" s="30" t="s">
        <v>40</v>
      </c>
      <c r="F1242" s="30" t="s">
        <v>21</v>
      </c>
      <c r="J1242" s="46"/>
    </row>
    <row r="1243" spans="1:10">
      <c r="A1243" s="30" t="s">
        <v>2521</v>
      </c>
      <c r="B1243" s="30" t="s">
        <v>2522</v>
      </c>
      <c r="C1243" s="31">
        <v>37402</v>
      </c>
      <c r="D1243" s="30" t="s">
        <v>20</v>
      </c>
      <c r="E1243" s="30" t="s">
        <v>40</v>
      </c>
      <c r="F1243" s="30" t="s">
        <v>21</v>
      </c>
      <c r="J1243" s="46"/>
    </row>
    <row r="1244" spans="1:10">
      <c r="A1244" s="30" t="s">
        <v>2523</v>
      </c>
      <c r="B1244" s="30" t="s">
        <v>2524</v>
      </c>
      <c r="C1244" s="31">
        <v>37403</v>
      </c>
      <c r="D1244" s="30" t="s">
        <v>20</v>
      </c>
      <c r="E1244" s="30" t="s">
        <v>40</v>
      </c>
      <c r="F1244" s="30" t="s">
        <v>21</v>
      </c>
      <c r="J1244" s="46"/>
    </row>
    <row r="1245" spans="1:10">
      <c r="A1245" s="30" t="s">
        <v>2525</v>
      </c>
      <c r="B1245" s="30" t="s">
        <v>2526</v>
      </c>
      <c r="C1245" s="31">
        <v>37404</v>
      </c>
      <c r="D1245" s="30" t="s">
        <v>20</v>
      </c>
      <c r="E1245" s="30" t="s">
        <v>40</v>
      </c>
      <c r="F1245" s="30" t="s">
        <v>21</v>
      </c>
      <c r="J1245" s="46"/>
    </row>
    <row r="1246" spans="1:10">
      <c r="A1246" s="30" t="s">
        <v>2527</v>
      </c>
      <c r="B1246" s="30" t="s">
        <v>2528</v>
      </c>
      <c r="C1246" s="31">
        <v>37405</v>
      </c>
      <c r="D1246" s="30" t="s">
        <v>20</v>
      </c>
      <c r="E1246" s="30" t="s">
        <v>40</v>
      </c>
      <c r="F1246" s="30" t="s">
        <v>21</v>
      </c>
      <c r="J1246" s="46"/>
    </row>
    <row r="1247" spans="1:10">
      <c r="A1247" s="30" t="s">
        <v>2529</v>
      </c>
      <c r="B1247" s="30" t="s">
        <v>2530</v>
      </c>
      <c r="C1247" s="31">
        <v>37406</v>
      </c>
      <c r="D1247" s="30" t="s">
        <v>20</v>
      </c>
      <c r="E1247" s="30" t="s">
        <v>40</v>
      </c>
      <c r="F1247" s="30" t="s">
        <v>25</v>
      </c>
      <c r="J1247" s="46"/>
    </row>
    <row r="1248" spans="1:10">
      <c r="A1248" s="30" t="s">
        <v>2531</v>
      </c>
      <c r="B1248" s="30" t="s">
        <v>2532</v>
      </c>
      <c r="C1248" s="31">
        <v>37407</v>
      </c>
      <c r="D1248" s="30" t="s">
        <v>20</v>
      </c>
      <c r="E1248" s="30" t="s">
        <v>40</v>
      </c>
      <c r="F1248" s="30" t="s">
        <v>21</v>
      </c>
      <c r="J1248" s="46"/>
    </row>
    <row r="1249" spans="1:10">
      <c r="A1249" s="30" t="s">
        <v>2533</v>
      </c>
      <c r="B1249" s="30" t="s">
        <v>2534</v>
      </c>
      <c r="C1249" s="31">
        <v>37408</v>
      </c>
      <c r="D1249" s="30" t="s">
        <v>20</v>
      </c>
      <c r="E1249" s="30" t="s">
        <v>40</v>
      </c>
      <c r="F1249" s="30" t="s">
        <v>21</v>
      </c>
      <c r="J1249" s="46"/>
    </row>
    <row r="1250" spans="1:10">
      <c r="A1250" s="30" t="s">
        <v>2535</v>
      </c>
      <c r="B1250" s="30" t="s">
        <v>2536</v>
      </c>
      <c r="C1250" s="31">
        <v>37409</v>
      </c>
      <c r="D1250" s="30" t="s">
        <v>20</v>
      </c>
      <c r="E1250" s="30" t="s">
        <v>40</v>
      </c>
      <c r="F1250" s="30" t="s">
        <v>21</v>
      </c>
      <c r="J1250" s="46"/>
    </row>
    <row r="1251" spans="1:10">
      <c r="A1251" s="30" t="s">
        <v>2537</v>
      </c>
      <c r="B1251" s="30" t="s">
        <v>2538</v>
      </c>
      <c r="C1251" s="31">
        <v>37410</v>
      </c>
      <c r="D1251" s="30" t="s">
        <v>20</v>
      </c>
      <c r="E1251" s="30" t="s">
        <v>40</v>
      </c>
      <c r="F1251" s="30" t="s">
        <v>21</v>
      </c>
      <c r="J1251" s="46"/>
    </row>
    <row r="1252" spans="1:10">
      <c r="A1252" s="30" t="s">
        <v>2539</v>
      </c>
      <c r="B1252" s="30" t="s">
        <v>2540</v>
      </c>
      <c r="C1252" s="31">
        <v>37411</v>
      </c>
      <c r="D1252" s="30" t="s">
        <v>20</v>
      </c>
      <c r="E1252" s="30" t="s">
        <v>40</v>
      </c>
      <c r="F1252" s="30" t="s">
        <v>21</v>
      </c>
      <c r="J1252" s="46"/>
    </row>
    <row r="1253" spans="1:10">
      <c r="A1253" s="30" t="s">
        <v>2541</v>
      </c>
      <c r="B1253" s="30" t="s">
        <v>2542</v>
      </c>
      <c r="C1253" s="31">
        <v>37412</v>
      </c>
      <c r="D1253" s="30" t="s">
        <v>20</v>
      </c>
      <c r="E1253" s="30" t="s">
        <v>40</v>
      </c>
      <c r="F1253" s="30" t="s">
        <v>25</v>
      </c>
      <c r="J1253" s="46"/>
    </row>
    <row r="1254" spans="1:10">
      <c r="A1254" s="30" t="s">
        <v>2543</v>
      </c>
      <c r="B1254" s="30" t="s">
        <v>2544</v>
      </c>
      <c r="C1254" s="31">
        <v>37413</v>
      </c>
      <c r="D1254" s="30" t="s">
        <v>20</v>
      </c>
      <c r="E1254" s="30" t="s">
        <v>40</v>
      </c>
      <c r="F1254" s="30" t="s">
        <v>21</v>
      </c>
      <c r="J1254" s="46"/>
    </row>
    <row r="1255" spans="1:10">
      <c r="A1255" s="30" t="s">
        <v>2545</v>
      </c>
      <c r="B1255" s="30" t="s">
        <v>2546</v>
      </c>
      <c r="C1255" s="31">
        <v>37414</v>
      </c>
      <c r="D1255" s="30" t="s">
        <v>20</v>
      </c>
      <c r="E1255" s="30" t="s">
        <v>40</v>
      </c>
      <c r="F1255" s="30" t="s">
        <v>21</v>
      </c>
      <c r="J1255" s="46"/>
    </row>
    <row r="1256" spans="1:10">
      <c r="A1256" s="30" t="s">
        <v>2547</v>
      </c>
      <c r="B1256" s="30" t="s">
        <v>2548</v>
      </c>
      <c r="C1256" s="31">
        <v>37415</v>
      </c>
      <c r="D1256" s="30" t="s">
        <v>20</v>
      </c>
      <c r="E1256" s="30" t="s">
        <v>40</v>
      </c>
      <c r="F1256" s="30" t="s">
        <v>21</v>
      </c>
      <c r="J1256" s="46"/>
    </row>
    <row r="1257" spans="1:10">
      <c r="A1257" s="30" t="s">
        <v>2549</v>
      </c>
      <c r="B1257" s="30" t="s">
        <v>2550</v>
      </c>
      <c r="C1257" s="31">
        <v>37416</v>
      </c>
      <c r="D1257" s="30" t="s">
        <v>20</v>
      </c>
      <c r="E1257" s="30" t="s">
        <v>40</v>
      </c>
      <c r="F1257" s="30" t="s">
        <v>21</v>
      </c>
      <c r="J1257" s="46"/>
    </row>
    <row r="1258" spans="1:10">
      <c r="A1258" s="30" t="s">
        <v>2551</v>
      </c>
      <c r="B1258" s="30" t="s">
        <v>2552</v>
      </c>
      <c r="C1258" s="31">
        <v>37417</v>
      </c>
      <c r="D1258" s="30" t="s">
        <v>20</v>
      </c>
      <c r="E1258" s="30" t="s">
        <v>40</v>
      </c>
      <c r="F1258" s="30" t="s">
        <v>21</v>
      </c>
      <c r="J1258" s="46"/>
    </row>
    <row r="1259" spans="1:10">
      <c r="A1259" s="30" t="s">
        <v>2553</v>
      </c>
      <c r="B1259" s="30" t="s">
        <v>2554</v>
      </c>
      <c r="C1259" s="31">
        <v>37418</v>
      </c>
      <c r="D1259" s="30" t="s">
        <v>20</v>
      </c>
      <c r="E1259" s="30" t="s">
        <v>40</v>
      </c>
      <c r="F1259" s="30" t="s">
        <v>21</v>
      </c>
      <c r="J1259" s="46"/>
    </row>
    <row r="1260" spans="1:10">
      <c r="A1260" s="30" t="s">
        <v>2555</v>
      </c>
      <c r="B1260" s="30" t="s">
        <v>2556</v>
      </c>
      <c r="C1260" s="31">
        <v>37419</v>
      </c>
      <c r="D1260" s="30" t="s">
        <v>20</v>
      </c>
      <c r="E1260" s="30" t="s">
        <v>40</v>
      </c>
      <c r="F1260" s="30" t="s">
        <v>21</v>
      </c>
      <c r="J1260" s="46"/>
    </row>
    <row r="1261" spans="1:10">
      <c r="A1261" s="30" t="s">
        <v>2557</v>
      </c>
      <c r="B1261" s="30" t="s">
        <v>2558</v>
      </c>
      <c r="C1261" s="31">
        <v>37420</v>
      </c>
      <c r="D1261" s="30" t="s">
        <v>20</v>
      </c>
      <c r="E1261" s="30" t="s">
        <v>40</v>
      </c>
      <c r="F1261" s="30" t="s">
        <v>21</v>
      </c>
      <c r="J1261" s="46"/>
    </row>
    <row r="1262" spans="1:10">
      <c r="A1262" s="30" t="s">
        <v>2559</v>
      </c>
      <c r="B1262" s="30" t="s">
        <v>2560</v>
      </c>
      <c r="C1262" s="31">
        <v>37421</v>
      </c>
      <c r="D1262" s="30" t="s">
        <v>20</v>
      </c>
      <c r="E1262" s="30" t="s">
        <v>40</v>
      </c>
      <c r="F1262" s="30" t="s">
        <v>25</v>
      </c>
      <c r="J1262" s="46"/>
    </row>
    <row r="1263" spans="1:10">
      <c r="A1263" s="30" t="s">
        <v>2561</v>
      </c>
      <c r="B1263" s="30" t="s">
        <v>2562</v>
      </c>
      <c r="C1263" s="31">
        <v>37422</v>
      </c>
      <c r="D1263" s="30" t="s">
        <v>20</v>
      </c>
      <c r="E1263" s="30" t="s">
        <v>40</v>
      </c>
      <c r="F1263" s="30" t="s">
        <v>21</v>
      </c>
      <c r="J1263" s="46"/>
    </row>
    <row r="1264" spans="1:10">
      <c r="A1264" s="30" t="s">
        <v>2563</v>
      </c>
      <c r="B1264" s="30" t="s">
        <v>2564</v>
      </c>
      <c r="C1264" s="31">
        <v>37423</v>
      </c>
      <c r="D1264" s="30" t="s">
        <v>20</v>
      </c>
      <c r="E1264" s="30" t="s">
        <v>40</v>
      </c>
      <c r="F1264" s="30" t="s">
        <v>21</v>
      </c>
      <c r="J1264" s="46"/>
    </row>
    <row r="1265" spans="1:10">
      <c r="A1265" s="30" t="s">
        <v>2565</v>
      </c>
      <c r="B1265" s="30" t="s">
        <v>2566</v>
      </c>
      <c r="C1265" s="31">
        <v>37424</v>
      </c>
      <c r="D1265" s="30" t="s">
        <v>20</v>
      </c>
      <c r="E1265" s="30" t="s">
        <v>40</v>
      </c>
      <c r="F1265" s="30" t="s">
        <v>25</v>
      </c>
      <c r="J1265" s="46"/>
    </row>
    <row r="1266" spans="1:10">
      <c r="A1266" s="30" t="s">
        <v>2567</v>
      </c>
      <c r="B1266" s="30" t="s">
        <v>2568</v>
      </c>
      <c r="C1266" s="31">
        <v>37425</v>
      </c>
      <c r="D1266" s="30" t="s">
        <v>20</v>
      </c>
      <c r="E1266" s="30" t="s">
        <v>40</v>
      </c>
      <c r="F1266" s="30" t="s">
        <v>21</v>
      </c>
      <c r="J1266" s="46"/>
    </row>
    <row r="1267" spans="1:10">
      <c r="A1267" s="30" t="s">
        <v>2569</v>
      </c>
      <c r="B1267" s="30" t="s">
        <v>2570</v>
      </c>
      <c r="C1267" s="31">
        <v>37426</v>
      </c>
      <c r="D1267" s="30" t="s">
        <v>20</v>
      </c>
      <c r="E1267" s="30" t="s">
        <v>40</v>
      </c>
      <c r="F1267" s="30" t="s">
        <v>21</v>
      </c>
      <c r="J1267" s="46"/>
    </row>
    <row r="1268" spans="1:10">
      <c r="A1268" s="30" t="s">
        <v>2571</v>
      </c>
      <c r="B1268" s="30" t="s">
        <v>2572</v>
      </c>
      <c r="C1268" s="31">
        <v>37427</v>
      </c>
      <c r="D1268" s="30" t="s">
        <v>20</v>
      </c>
      <c r="E1268" s="30" t="s">
        <v>40</v>
      </c>
      <c r="F1268" s="30" t="s">
        <v>24</v>
      </c>
      <c r="J1268" s="46"/>
    </row>
    <row r="1269" spans="1:10">
      <c r="A1269" s="30" t="s">
        <v>2573</v>
      </c>
      <c r="B1269" s="30" t="s">
        <v>2574</v>
      </c>
      <c r="C1269" s="31">
        <v>37428</v>
      </c>
      <c r="D1269" s="30" t="s">
        <v>20</v>
      </c>
      <c r="E1269" s="30" t="s">
        <v>40</v>
      </c>
      <c r="F1269" s="30" t="s">
        <v>21</v>
      </c>
      <c r="J1269" s="46"/>
    </row>
    <row r="1270" spans="1:10">
      <c r="A1270" s="30" t="s">
        <v>2575</v>
      </c>
      <c r="B1270" s="30" t="s">
        <v>2576</v>
      </c>
      <c r="C1270" s="31">
        <v>37429</v>
      </c>
      <c r="D1270" s="30" t="s">
        <v>20</v>
      </c>
      <c r="E1270" s="30" t="s">
        <v>40</v>
      </c>
      <c r="F1270" s="30" t="s">
        <v>21</v>
      </c>
      <c r="J1270" s="46"/>
    </row>
    <row r="1271" spans="1:10">
      <c r="A1271" s="30" t="s">
        <v>2577</v>
      </c>
      <c r="B1271" s="30" t="s">
        <v>2578</v>
      </c>
      <c r="C1271" s="31">
        <v>37430</v>
      </c>
      <c r="D1271" s="30" t="s">
        <v>20</v>
      </c>
      <c r="E1271" s="30" t="s">
        <v>40</v>
      </c>
      <c r="F1271" s="30" t="s">
        <v>21</v>
      </c>
      <c r="J1271" s="46"/>
    </row>
    <row r="1272" spans="1:10">
      <c r="A1272" s="30" t="s">
        <v>2579</v>
      </c>
      <c r="B1272" s="30" t="s">
        <v>2580</v>
      </c>
      <c r="C1272" s="31">
        <v>37431</v>
      </c>
      <c r="D1272" s="30" t="s">
        <v>20</v>
      </c>
      <c r="E1272" s="30" t="s">
        <v>40</v>
      </c>
      <c r="F1272" s="30" t="s">
        <v>21</v>
      </c>
      <c r="J1272" s="46"/>
    </row>
    <row r="1273" spans="1:10">
      <c r="A1273" s="30" t="s">
        <v>2581</v>
      </c>
      <c r="B1273" s="30" t="s">
        <v>2582</v>
      </c>
      <c r="C1273" s="31">
        <v>37432</v>
      </c>
      <c r="D1273" s="30" t="s">
        <v>20</v>
      </c>
      <c r="E1273" s="30" t="s">
        <v>40</v>
      </c>
      <c r="F1273" s="30" t="s">
        <v>21</v>
      </c>
      <c r="J1273" s="46"/>
    </row>
    <row r="1274" spans="1:10">
      <c r="A1274" s="30" t="s">
        <v>2583</v>
      </c>
      <c r="B1274" s="30" t="s">
        <v>2584</v>
      </c>
      <c r="C1274" s="31">
        <v>37433</v>
      </c>
      <c r="D1274" s="30" t="s">
        <v>20</v>
      </c>
      <c r="E1274" s="30" t="s">
        <v>40</v>
      </c>
      <c r="F1274" s="30" t="s">
        <v>21</v>
      </c>
      <c r="J1274" s="46"/>
    </row>
    <row r="1275" spans="1:10">
      <c r="A1275" s="30" t="s">
        <v>2585</v>
      </c>
      <c r="B1275" s="30" t="s">
        <v>2586</v>
      </c>
      <c r="C1275" s="31">
        <v>37434</v>
      </c>
      <c r="D1275" s="30" t="s">
        <v>20</v>
      </c>
      <c r="E1275" s="30" t="s">
        <v>40</v>
      </c>
      <c r="F1275" s="30" t="s">
        <v>21</v>
      </c>
      <c r="J1275" s="46"/>
    </row>
    <row r="1276" spans="1:10" ht="18" customHeight="1">
      <c r="A1276" s="30" t="s">
        <v>2587</v>
      </c>
      <c r="B1276" s="30" t="s">
        <v>2588</v>
      </c>
      <c r="C1276" s="31">
        <v>37435</v>
      </c>
      <c r="D1276" s="30" t="s">
        <v>20</v>
      </c>
      <c r="E1276" s="30" t="s">
        <v>40</v>
      </c>
      <c r="F1276" s="30" t="s">
        <v>21</v>
      </c>
      <c r="J1276" s="46"/>
    </row>
    <row r="1277" spans="1:10">
      <c r="A1277" s="30" t="s">
        <v>2589</v>
      </c>
      <c r="B1277" s="30" t="s">
        <v>2590</v>
      </c>
      <c r="C1277" s="31">
        <v>37436</v>
      </c>
      <c r="D1277" s="30" t="s">
        <v>20</v>
      </c>
      <c r="E1277" s="30" t="s">
        <v>40</v>
      </c>
      <c r="F1277" s="30" t="s">
        <v>21</v>
      </c>
      <c r="J1277" s="46"/>
    </row>
    <row r="1278" spans="1:10">
      <c r="A1278" s="30" t="s">
        <v>2591</v>
      </c>
      <c r="B1278" s="30" t="s">
        <v>2592</v>
      </c>
      <c r="C1278" s="31">
        <v>37437</v>
      </c>
      <c r="D1278" s="30" t="s">
        <v>20</v>
      </c>
      <c r="E1278" s="30" t="s">
        <v>40</v>
      </c>
      <c r="F1278" s="30" t="s">
        <v>21</v>
      </c>
      <c r="J1278" s="46"/>
    </row>
    <row r="1279" spans="1:10">
      <c r="A1279" s="30" t="s">
        <v>2593</v>
      </c>
      <c r="B1279" s="30" t="s">
        <v>2594</v>
      </c>
      <c r="C1279" s="31">
        <v>37438</v>
      </c>
      <c r="D1279" s="30" t="s">
        <v>20</v>
      </c>
      <c r="E1279" s="30" t="s">
        <v>40</v>
      </c>
      <c r="F1279" s="30" t="s">
        <v>21</v>
      </c>
      <c r="J1279" s="46"/>
    </row>
    <row r="1280" spans="1:10">
      <c r="A1280" s="30" t="s">
        <v>2595</v>
      </c>
      <c r="B1280" s="30" t="s">
        <v>2596</v>
      </c>
      <c r="C1280" s="31">
        <v>37439</v>
      </c>
      <c r="D1280" s="30" t="s">
        <v>20</v>
      </c>
      <c r="E1280" s="30" t="s">
        <v>40</v>
      </c>
      <c r="F1280" s="30" t="s">
        <v>21</v>
      </c>
      <c r="J1280" s="46"/>
    </row>
    <row r="1281" spans="1:10">
      <c r="A1281" s="30" t="s">
        <v>2597</v>
      </c>
      <c r="B1281" s="30" t="s">
        <v>2598</v>
      </c>
      <c r="C1281" s="31">
        <v>37440</v>
      </c>
      <c r="D1281" s="30" t="s">
        <v>20</v>
      </c>
      <c r="E1281" s="30" t="s">
        <v>40</v>
      </c>
      <c r="F1281" s="30" t="s">
        <v>21</v>
      </c>
      <c r="J1281" s="46"/>
    </row>
    <row r="1282" spans="1:10">
      <c r="A1282" s="30" t="s">
        <v>2599</v>
      </c>
      <c r="B1282" s="30" t="s">
        <v>2600</v>
      </c>
      <c r="C1282" s="31">
        <v>37441</v>
      </c>
      <c r="D1282" s="30" t="s">
        <v>20</v>
      </c>
      <c r="E1282" s="30" t="s">
        <v>40</v>
      </c>
      <c r="F1282" s="30" t="s">
        <v>25</v>
      </c>
      <c r="J1282" s="46"/>
    </row>
    <row r="1283" spans="1:10">
      <c r="A1283" s="30" t="s">
        <v>2601</v>
      </c>
      <c r="B1283" s="30" t="s">
        <v>2602</v>
      </c>
      <c r="C1283" s="31">
        <v>37442</v>
      </c>
      <c r="D1283" s="30" t="s">
        <v>20</v>
      </c>
      <c r="E1283" s="30" t="s">
        <v>40</v>
      </c>
      <c r="F1283" s="30" t="s">
        <v>21</v>
      </c>
      <c r="J1283" s="46"/>
    </row>
    <row r="1284" spans="1:10">
      <c r="A1284" s="30" t="s">
        <v>2603</v>
      </c>
      <c r="B1284" s="30" t="s">
        <v>2604</v>
      </c>
      <c r="C1284" s="31">
        <v>37443</v>
      </c>
      <c r="D1284" s="30" t="s">
        <v>20</v>
      </c>
      <c r="E1284" s="30" t="s">
        <v>40</v>
      </c>
      <c r="F1284" s="30" t="s">
        <v>21</v>
      </c>
      <c r="J1284" s="46"/>
    </row>
    <row r="1285" spans="1:10">
      <c r="A1285" s="30" t="s">
        <v>2605</v>
      </c>
      <c r="B1285" s="30" t="s">
        <v>2606</v>
      </c>
      <c r="C1285" s="31">
        <v>37444</v>
      </c>
      <c r="D1285" s="30" t="s">
        <v>20</v>
      </c>
      <c r="E1285" s="30" t="s">
        <v>40</v>
      </c>
      <c r="F1285" s="30" t="s">
        <v>21</v>
      </c>
      <c r="J1285" s="46"/>
    </row>
    <row r="1286" spans="1:10">
      <c r="A1286" s="30" t="s">
        <v>2607</v>
      </c>
      <c r="B1286" s="30" t="s">
        <v>2608</v>
      </c>
      <c r="C1286" s="31">
        <v>37445</v>
      </c>
      <c r="D1286" s="30" t="s">
        <v>20</v>
      </c>
      <c r="E1286" s="30" t="s">
        <v>40</v>
      </c>
      <c r="F1286" s="30" t="s">
        <v>25</v>
      </c>
      <c r="J1286" s="46"/>
    </row>
    <row r="1287" spans="1:10">
      <c r="A1287" s="30" t="s">
        <v>2609</v>
      </c>
      <c r="B1287" s="30" t="s">
        <v>2610</v>
      </c>
      <c r="C1287" s="31">
        <v>37446</v>
      </c>
      <c r="D1287" s="30" t="s">
        <v>20</v>
      </c>
      <c r="E1287" s="30" t="s">
        <v>40</v>
      </c>
      <c r="F1287" s="30" t="s">
        <v>25</v>
      </c>
      <c r="J1287" s="46"/>
    </row>
    <row r="1288" spans="1:10">
      <c r="A1288" s="30" t="s">
        <v>2611</v>
      </c>
      <c r="B1288" s="30" t="s">
        <v>2612</v>
      </c>
      <c r="C1288" s="31">
        <v>37447</v>
      </c>
      <c r="D1288" s="30" t="s">
        <v>20</v>
      </c>
      <c r="E1288" s="30" t="s">
        <v>40</v>
      </c>
      <c r="F1288" s="30" t="s">
        <v>25</v>
      </c>
      <c r="J1288" s="46"/>
    </row>
    <row r="1289" spans="1:10">
      <c r="A1289" s="30" t="s">
        <v>2613</v>
      </c>
      <c r="B1289" s="30" t="s">
        <v>2614</v>
      </c>
      <c r="C1289" s="31">
        <v>37448</v>
      </c>
      <c r="D1289" s="30" t="s">
        <v>20</v>
      </c>
      <c r="E1289" s="30" t="s">
        <v>40</v>
      </c>
      <c r="F1289" s="30" t="s">
        <v>21</v>
      </c>
      <c r="J1289" s="46"/>
    </row>
    <row r="1290" spans="1:10">
      <c r="A1290" s="30" t="s">
        <v>2615</v>
      </c>
      <c r="B1290" s="30" t="s">
        <v>2616</v>
      </c>
      <c r="C1290" s="31">
        <v>37449</v>
      </c>
      <c r="D1290" s="30" t="s">
        <v>20</v>
      </c>
      <c r="E1290" s="30" t="s">
        <v>40</v>
      </c>
      <c r="F1290" s="30" t="s">
        <v>21</v>
      </c>
      <c r="J1290" s="46"/>
    </row>
    <row r="1291" spans="1:10">
      <c r="A1291" s="30" t="s">
        <v>2617</v>
      </c>
      <c r="B1291" s="30" t="s">
        <v>2618</v>
      </c>
      <c r="C1291" s="31">
        <v>37450</v>
      </c>
      <c r="D1291" s="30" t="s">
        <v>20</v>
      </c>
      <c r="E1291" s="30" t="s">
        <v>40</v>
      </c>
      <c r="F1291" s="30" t="s">
        <v>25</v>
      </c>
      <c r="J1291" s="46"/>
    </row>
    <row r="1292" spans="1:10">
      <c r="A1292" s="30" t="s">
        <v>2619</v>
      </c>
      <c r="B1292" s="30" t="s">
        <v>2620</v>
      </c>
      <c r="C1292" s="31">
        <v>37451</v>
      </c>
      <c r="D1292" s="30" t="s">
        <v>20</v>
      </c>
      <c r="E1292" s="30" t="s">
        <v>40</v>
      </c>
      <c r="F1292" s="30" t="s">
        <v>21</v>
      </c>
      <c r="J1292" s="46"/>
    </row>
    <row r="1293" spans="1:10">
      <c r="A1293" s="30" t="s">
        <v>2621</v>
      </c>
      <c r="B1293" s="30" t="s">
        <v>2622</v>
      </c>
      <c r="C1293" s="31">
        <v>37452</v>
      </c>
      <c r="D1293" s="30" t="s">
        <v>20</v>
      </c>
      <c r="E1293" s="30" t="s">
        <v>40</v>
      </c>
      <c r="F1293" s="30" t="s">
        <v>21</v>
      </c>
      <c r="J1293" s="46"/>
    </row>
    <row r="1294" spans="1:10">
      <c r="A1294" s="30" t="s">
        <v>2623</v>
      </c>
      <c r="B1294" s="30" t="s">
        <v>2624</v>
      </c>
      <c r="C1294" s="31">
        <v>37453</v>
      </c>
      <c r="D1294" s="30" t="s">
        <v>20</v>
      </c>
      <c r="E1294" s="30" t="s">
        <v>40</v>
      </c>
      <c r="F1294" s="30" t="s">
        <v>21</v>
      </c>
      <c r="J1294" s="46"/>
    </row>
    <row r="1295" spans="1:10">
      <c r="A1295" s="30" t="s">
        <v>2625</v>
      </c>
      <c r="B1295" s="30" t="s">
        <v>2626</v>
      </c>
      <c r="C1295" s="31">
        <v>37454</v>
      </c>
      <c r="D1295" s="30" t="s">
        <v>20</v>
      </c>
      <c r="E1295" s="30" t="s">
        <v>40</v>
      </c>
      <c r="F1295" s="30" t="s">
        <v>21</v>
      </c>
      <c r="J1295" s="46"/>
    </row>
    <row r="1296" spans="1:10">
      <c r="A1296" s="30" t="s">
        <v>2627</v>
      </c>
      <c r="B1296" s="30" t="s">
        <v>2628</v>
      </c>
      <c r="C1296" s="31">
        <v>37455</v>
      </c>
      <c r="D1296" s="30" t="s">
        <v>20</v>
      </c>
      <c r="E1296" s="30" t="s">
        <v>40</v>
      </c>
      <c r="F1296" s="30" t="s">
        <v>21</v>
      </c>
      <c r="J1296" s="46"/>
    </row>
    <row r="1297" spans="1:10">
      <c r="A1297" s="30" t="s">
        <v>2629</v>
      </c>
      <c r="B1297" s="30" t="s">
        <v>2630</v>
      </c>
      <c r="C1297" s="31">
        <v>37456</v>
      </c>
      <c r="D1297" s="30" t="s">
        <v>20</v>
      </c>
      <c r="E1297" s="30" t="s">
        <v>40</v>
      </c>
      <c r="F1297" s="30" t="s">
        <v>25</v>
      </c>
      <c r="J1297" s="46"/>
    </row>
    <row r="1298" spans="1:10">
      <c r="A1298" s="30" t="s">
        <v>2631</v>
      </c>
      <c r="B1298" s="30" t="s">
        <v>2632</v>
      </c>
      <c r="C1298" s="31">
        <v>37457</v>
      </c>
      <c r="D1298" s="30" t="s">
        <v>20</v>
      </c>
      <c r="E1298" s="30" t="s">
        <v>40</v>
      </c>
      <c r="F1298" s="30" t="s">
        <v>21</v>
      </c>
      <c r="J1298" s="46"/>
    </row>
    <row r="1299" spans="1:10">
      <c r="A1299" s="30" t="s">
        <v>2633</v>
      </c>
      <c r="B1299" s="30" t="s">
        <v>2634</v>
      </c>
      <c r="C1299" s="31">
        <v>37458</v>
      </c>
      <c r="D1299" s="30" t="s">
        <v>20</v>
      </c>
      <c r="E1299" s="30" t="s">
        <v>40</v>
      </c>
      <c r="F1299" s="30" t="s">
        <v>21</v>
      </c>
      <c r="J1299" s="46"/>
    </row>
    <row r="1300" spans="1:10">
      <c r="A1300" s="30" t="s">
        <v>2635</v>
      </c>
      <c r="B1300" s="30" t="s">
        <v>2636</v>
      </c>
      <c r="C1300" s="31">
        <v>37459</v>
      </c>
      <c r="D1300" s="30" t="s">
        <v>20</v>
      </c>
      <c r="E1300" s="30" t="s">
        <v>40</v>
      </c>
      <c r="F1300" s="30" t="s">
        <v>21</v>
      </c>
      <c r="J1300" s="46"/>
    </row>
    <row r="1301" spans="1:10">
      <c r="A1301" s="30" t="s">
        <v>2637</v>
      </c>
      <c r="B1301" s="30" t="s">
        <v>2638</v>
      </c>
      <c r="C1301" s="31">
        <v>37460</v>
      </c>
      <c r="D1301" s="30" t="s">
        <v>20</v>
      </c>
      <c r="E1301" s="30" t="s">
        <v>40</v>
      </c>
      <c r="F1301" s="30" t="s">
        <v>21</v>
      </c>
      <c r="J1301" s="46"/>
    </row>
    <row r="1302" spans="1:10">
      <c r="A1302" s="30" t="s">
        <v>2639</v>
      </c>
      <c r="B1302" s="30" t="s">
        <v>2640</v>
      </c>
      <c r="C1302" s="31">
        <v>37461</v>
      </c>
      <c r="D1302" s="30" t="s">
        <v>20</v>
      </c>
      <c r="E1302" s="30" t="s">
        <v>40</v>
      </c>
      <c r="F1302" s="30" t="s">
        <v>21</v>
      </c>
      <c r="J1302" s="46"/>
    </row>
    <row r="1303" spans="1:10">
      <c r="A1303" s="30" t="s">
        <v>2641</v>
      </c>
      <c r="B1303" s="30" t="s">
        <v>2642</v>
      </c>
      <c r="C1303" s="31">
        <v>37462</v>
      </c>
      <c r="D1303" s="30" t="s">
        <v>20</v>
      </c>
      <c r="E1303" s="30" t="s">
        <v>40</v>
      </c>
      <c r="F1303" s="30" t="s">
        <v>21</v>
      </c>
      <c r="J1303" s="46"/>
    </row>
    <row r="1304" spans="1:10">
      <c r="A1304" s="30" t="s">
        <v>2643</v>
      </c>
      <c r="B1304" s="30" t="s">
        <v>2644</v>
      </c>
      <c r="C1304" s="31">
        <v>37463</v>
      </c>
      <c r="D1304" s="30" t="s">
        <v>20</v>
      </c>
      <c r="E1304" s="30" t="s">
        <v>40</v>
      </c>
      <c r="F1304" s="30" t="s">
        <v>21</v>
      </c>
      <c r="J1304" s="46"/>
    </row>
    <row r="1305" spans="1:10">
      <c r="A1305" s="30" t="s">
        <v>2645</v>
      </c>
      <c r="B1305" s="30" t="s">
        <v>2646</v>
      </c>
      <c r="C1305" s="31">
        <v>37464</v>
      </c>
      <c r="D1305" s="30" t="s">
        <v>20</v>
      </c>
      <c r="E1305" s="30" t="s">
        <v>40</v>
      </c>
      <c r="F1305" s="30" t="s">
        <v>21</v>
      </c>
      <c r="J1305" s="46"/>
    </row>
    <row r="1306" spans="1:10">
      <c r="A1306" s="30" t="s">
        <v>2647</v>
      </c>
      <c r="B1306" s="30" t="s">
        <v>2648</v>
      </c>
      <c r="C1306" s="31">
        <v>37465</v>
      </c>
      <c r="D1306" s="30" t="s">
        <v>20</v>
      </c>
      <c r="E1306" s="30" t="s">
        <v>40</v>
      </c>
      <c r="F1306" s="30" t="s">
        <v>25</v>
      </c>
      <c r="J1306" s="46"/>
    </row>
    <row r="1307" spans="1:10">
      <c r="A1307" s="30" t="s">
        <v>2649</v>
      </c>
      <c r="B1307" s="30" t="s">
        <v>2650</v>
      </c>
      <c r="C1307" s="31">
        <v>37466</v>
      </c>
      <c r="D1307" s="30" t="s">
        <v>20</v>
      </c>
      <c r="E1307" s="30" t="s">
        <v>40</v>
      </c>
      <c r="F1307" s="30" t="s">
        <v>21</v>
      </c>
      <c r="J1307" s="46"/>
    </row>
    <row r="1308" spans="1:10">
      <c r="A1308" s="30" t="s">
        <v>2651</v>
      </c>
      <c r="B1308" s="30" t="s">
        <v>2652</v>
      </c>
      <c r="C1308" s="31">
        <v>37467</v>
      </c>
      <c r="D1308" s="30" t="s">
        <v>20</v>
      </c>
      <c r="E1308" s="30" t="s">
        <v>40</v>
      </c>
      <c r="F1308" s="30" t="s">
        <v>21</v>
      </c>
      <c r="J1308" s="46"/>
    </row>
    <row r="1309" spans="1:10">
      <c r="A1309" s="30" t="s">
        <v>2653</v>
      </c>
      <c r="B1309" s="30" t="s">
        <v>2654</v>
      </c>
      <c r="C1309" s="31">
        <v>37468</v>
      </c>
      <c r="D1309" s="30" t="s">
        <v>20</v>
      </c>
      <c r="E1309" s="30" t="s">
        <v>40</v>
      </c>
      <c r="F1309" s="30" t="s">
        <v>21</v>
      </c>
      <c r="J1309" s="46"/>
    </row>
    <row r="1310" spans="1:10">
      <c r="A1310" s="30" t="s">
        <v>2655</v>
      </c>
      <c r="B1310" s="30" t="s">
        <v>2656</v>
      </c>
      <c r="C1310" s="31">
        <v>37469</v>
      </c>
      <c r="D1310" s="30" t="s">
        <v>20</v>
      </c>
      <c r="E1310" s="30" t="s">
        <v>40</v>
      </c>
      <c r="F1310" s="30" t="s">
        <v>21</v>
      </c>
      <c r="J1310" s="46"/>
    </row>
    <row r="1311" spans="1:10">
      <c r="A1311" s="30" t="s">
        <v>2657</v>
      </c>
      <c r="B1311" s="30" t="s">
        <v>2658</v>
      </c>
      <c r="C1311" s="31">
        <v>37470</v>
      </c>
      <c r="D1311" s="30" t="s">
        <v>20</v>
      </c>
      <c r="E1311" s="30" t="s">
        <v>40</v>
      </c>
      <c r="F1311" s="30" t="s">
        <v>21</v>
      </c>
      <c r="J1311" s="46"/>
    </row>
    <row r="1312" spans="1:10">
      <c r="A1312" s="30" t="s">
        <v>2659</v>
      </c>
      <c r="B1312" s="30" t="s">
        <v>2660</v>
      </c>
      <c r="C1312" s="31">
        <v>37471</v>
      </c>
      <c r="D1312" s="30" t="s">
        <v>20</v>
      </c>
      <c r="E1312" s="30" t="s">
        <v>40</v>
      </c>
      <c r="F1312" s="30" t="s">
        <v>21</v>
      </c>
      <c r="J1312" s="46"/>
    </row>
    <row r="1313" spans="1:10">
      <c r="A1313" s="30" t="s">
        <v>2661</v>
      </c>
      <c r="B1313" s="30" t="s">
        <v>2662</v>
      </c>
      <c r="C1313" s="31">
        <v>37472</v>
      </c>
      <c r="D1313" s="30" t="s">
        <v>20</v>
      </c>
      <c r="E1313" s="30" t="s">
        <v>40</v>
      </c>
      <c r="F1313" s="30" t="s">
        <v>21</v>
      </c>
      <c r="J1313" s="46"/>
    </row>
    <row r="1314" spans="1:10">
      <c r="A1314" s="30" t="s">
        <v>2663</v>
      </c>
      <c r="B1314" s="30" t="s">
        <v>2664</v>
      </c>
      <c r="C1314" s="31">
        <v>37473</v>
      </c>
      <c r="D1314" s="30" t="s">
        <v>20</v>
      </c>
      <c r="E1314" s="30" t="s">
        <v>40</v>
      </c>
      <c r="F1314" s="30" t="s">
        <v>25</v>
      </c>
      <c r="J1314" s="46"/>
    </row>
    <row r="1315" spans="1:10">
      <c r="A1315" s="30" t="s">
        <v>2665</v>
      </c>
      <c r="B1315" s="30" t="s">
        <v>2666</v>
      </c>
      <c r="C1315" s="31">
        <v>37474</v>
      </c>
      <c r="D1315" s="30" t="s">
        <v>20</v>
      </c>
      <c r="E1315" s="30" t="s">
        <v>40</v>
      </c>
      <c r="F1315" s="30" t="s">
        <v>25</v>
      </c>
      <c r="J1315" s="46"/>
    </row>
    <row r="1316" spans="1:10">
      <c r="A1316" s="30" t="s">
        <v>2667</v>
      </c>
      <c r="B1316" s="30" t="s">
        <v>2668</v>
      </c>
      <c r="C1316" s="31">
        <v>37475</v>
      </c>
      <c r="D1316" s="30" t="s">
        <v>20</v>
      </c>
      <c r="E1316" s="30" t="s">
        <v>40</v>
      </c>
      <c r="F1316" s="30" t="s">
        <v>21</v>
      </c>
      <c r="J1316" s="46"/>
    </row>
    <row r="1317" spans="1:10">
      <c r="A1317" s="30" t="s">
        <v>2669</v>
      </c>
      <c r="B1317" s="30" t="s">
        <v>2670</v>
      </c>
      <c r="C1317" s="31">
        <v>37476</v>
      </c>
      <c r="D1317" s="30" t="s">
        <v>20</v>
      </c>
      <c r="E1317" s="30" t="s">
        <v>40</v>
      </c>
      <c r="F1317" s="30" t="s">
        <v>21</v>
      </c>
      <c r="J1317" s="46"/>
    </row>
    <row r="1318" spans="1:10">
      <c r="A1318" s="30" t="s">
        <v>2671</v>
      </c>
      <c r="B1318" s="30" t="s">
        <v>2672</v>
      </c>
      <c r="C1318" s="31">
        <v>37477</v>
      </c>
      <c r="D1318" s="30" t="s">
        <v>20</v>
      </c>
      <c r="E1318" s="30" t="s">
        <v>40</v>
      </c>
      <c r="F1318" s="30" t="s">
        <v>21</v>
      </c>
      <c r="J1318" s="46"/>
    </row>
    <row r="1319" spans="1:10">
      <c r="A1319" s="30" t="s">
        <v>2673</v>
      </c>
      <c r="B1319" s="30" t="s">
        <v>2674</v>
      </c>
      <c r="C1319" s="31">
        <v>37478</v>
      </c>
      <c r="D1319" s="30" t="s">
        <v>20</v>
      </c>
      <c r="E1319" s="30" t="s">
        <v>40</v>
      </c>
      <c r="F1319" s="30" t="s">
        <v>21</v>
      </c>
      <c r="J1319" s="46"/>
    </row>
    <row r="1320" spans="1:10">
      <c r="A1320" s="30" t="s">
        <v>2675</v>
      </c>
      <c r="B1320" s="30" t="s">
        <v>2676</v>
      </c>
      <c r="C1320" s="31">
        <v>37479</v>
      </c>
      <c r="D1320" s="30" t="s">
        <v>20</v>
      </c>
      <c r="E1320" s="30" t="s">
        <v>40</v>
      </c>
      <c r="F1320" s="30" t="s">
        <v>21</v>
      </c>
      <c r="J1320" s="46"/>
    </row>
    <row r="1321" spans="1:10">
      <c r="A1321" s="30" t="s">
        <v>2677</v>
      </c>
      <c r="B1321" s="30" t="s">
        <v>2678</v>
      </c>
      <c r="C1321" s="31">
        <v>37480</v>
      </c>
      <c r="D1321" s="30" t="s">
        <v>20</v>
      </c>
      <c r="E1321" s="30" t="s">
        <v>40</v>
      </c>
      <c r="F1321" s="30" t="s">
        <v>21</v>
      </c>
      <c r="J1321" s="46"/>
    </row>
    <row r="1322" spans="1:10">
      <c r="A1322" s="30" t="s">
        <v>2679</v>
      </c>
      <c r="B1322" s="30" t="s">
        <v>2680</v>
      </c>
      <c r="C1322" s="31">
        <v>37481</v>
      </c>
      <c r="D1322" s="30" t="s">
        <v>20</v>
      </c>
      <c r="E1322" s="30" t="s">
        <v>40</v>
      </c>
      <c r="F1322" s="30" t="s">
        <v>21</v>
      </c>
      <c r="J1322" s="46"/>
    </row>
    <row r="1323" spans="1:10">
      <c r="A1323" s="30" t="s">
        <v>2681</v>
      </c>
      <c r="B1323" s="30" t="s">
        <v>2682</v>
      </c>
      <c r="C1323" s="31">
        <v>37482</v>
      </c>
      <c r="D1323" s="30" t="s">
        <v>20</v>
      </c>
      <c r="E1323" s="30" t="s">
        <v>40</v>
      </c>
      <c r="F1323" s="30" t="s">
        <v>21</v>
      </c>
      <c r="J1323" s="46"/>
    </row>
    <row r="1324" spans="1:10">
      <c r="A1324" s="30" t="s">
        <v>2683</v>
      </c>
      <c r="B1324" s="30" t="s">
        <v>2684</v>
      </c>
      <c r="C1324" s="31">
        <v>37483</v>
      </c>
      <c r="D1324" s="30" t="s">
        <v>20</v>
      </c>
      <c r="E1324" s="30" t="s">
        <v>40</v>
      </c>
      <c r="F1324" s="30" t="s">
        <v>21</v>
      </c>
      <c r="J1324" s="46"/>
    </row>
    <row r="1325" spans="1:10">
      <c r="A1325" s="30" t="s">
        <v>2685</v>
      </c>
      <c r="B1325" s="30" t="s">
        <v>2686</v>
      </c>
      <c r="C1325" s="31">
        <v>37484</v>
      </c>
      <c r="D1325" s="30" t="s">
        <v>20</v>
      </c>
      <c r="E1325" s="30" t="s">
        <v>40</v>
      </c>
      <c r="F1325" s="30" t="s">
        <v>21</v>
      </c>
      <c r="J1325" s="46"/>
    </row>
    <row r="1326" spans="1:10">
      <c r="A1326" s="30" t="s">
        <v>2687</v>
      </c>
      <c r="B1326" s="30" t="s">
        <v>2688</v>
      </c>
      <c r="C1326" s="31">
        <v>37485</v>
      </c>
      <c r="D1326" s="30" t="s">
        <v>20</v>
      </c>
      <c r="E1326" s="30" t="s">
        <v>40</v>
      </c>
      <c r="F1326" s="30" t="s">
        <v>21</v>
      </c>
      <c r="J1326" s="46"/>
    </row>
    <row r="1327" spans="1:10">
      <c r="A1327" s="30" t="s">
        <v>2689</v>
      </c>
      <c r="B1327" s="30" t="s">
        <v>2690</v>
      </c>
      <c r="C1327" s="31">
        <v>37486</v>
      </c>
      <c r="D1327" s="30" t="s">
        <v>20</v>
      </c>
      <c r="E1327" s="30" t="s">
        <v>40</v>
      </c>
      <c r="F1327" s="30" t="s">
        <v>21</v>
      </c>
      <c r="J1327" s="46"/>
    </row>
    <row r="1328" spans="1:10">
      <c r="A1328" s="30" t="s">
        <v>2691</v>
      </c>
      <c r="B1328" s="30" t="s">
        <v>2692</v>
      </c>
      <c r="C1328" s="31">
        <v>37487</v>
      </c>
      <c r="D1328" s="30" t="s">
        <v>20</v>
      </c>
      <c r="E1328" s="30" t="s">
        <v>40</v>
      </c>
      <c r="F1328" s="30" t="s">
        <v>21</v>
      </c>
      <c r="J1328" s="46"/>
    </row>
    <row r="1329" spans="1:10">
      <c r="A1329" s="30" t="s">
        <v>2693</v>
      </c>
      <c r="B1329" s="30" t="s">
        <v>2694</v>
      </c>
      <c r="C1329" s="31">
        <v>37488</v>
      </c>
      <c r="D1329" s="30" t="s">
        <v>20</v>
      </c>
      <c r="E1329" s="30" t="s">
        <v>40</v>
      </c>
      <c r="F1329" s="30" t="s">
        <v>21</v>
      </c>
      <c r="J1329" s="46"/>
    </row>
    <row r="1330" spans="1:10">
      <c r="A1330" s="30" t="s">
        <v>2695</v>
      </c>
      <c r="B1330" s="30" t="s">
        <v>2696</v>
      </c>
      <c r="C1330" s="31">
        <v>37489</v>
      </c>
      <c r="D1330" s="30" t="s">
        <v>20</v>
      </c>
      <c r="E1330" s="30" t="s">
        <v>40</v>
      </c>
      <c r="F1330" s="30" t="s">
        <v>21</v>
      </c>
      <c r="J1330" s="46"/>
    </row>
    <row r="1331" spans="1:10">
      <c r="A1331" s="30" t="s">
        <v>2697</v>
      </c>
      <c r="B1331" s="30" t="s">
        <v>2698</v>
      </c>
      <c r="C1331" s="31">
        <v>37490</v>
      </c>
      <c r="D1331" s="30" t="s">
        <v>20</v>
      </c>
      <c r="E1331" s="30" t="s">
        <v>40</v>
      </c>
      <c r="F1331" s="30" t="s">
        <v>21</v>
      </c>
      <c r="J1331" s="46"/>
    </row>
    <row r="1332" spans="1:10">
      <c r="A1332" s="30" t="s">
        <v>2699</v>
      </c>
      <c r="B1332" s="30" t="s">
        <v>2700</v>
      </c>
      <c r="C1332" s="31">
        <v>37491</v>
      </c>
      <c r="D1332" s="30" t="s">
        <v>20</v>
      </c>
      <c r="E1332" s="30" t="s">
        <v>40</v>
      </c>
      <c r="F1332" s="30" t="s">
        <v>21</v>
      </c>
      <c r="J1332" s="46"/>
    </row>
    <row r="1333" spans="1:10">
      <c r="A1333" s="30" t="s">
        <v>2701</v>
      </c>
      <c r="B1333" s="30" t="s">
        <v>2702</v>
      </c>
      <c r="C1333" s="31">
        <v>37492</v>
      </c>
      <c r="D1333" s="30" t="s">
        <v>20</v>
      </c>
      <c r="E1333" s="30" t="s">
        <v>40</v>
      </c>
      <c r="F1333" s="30" t="s">
        <v>21</v>
      </c>
      <c r="J1333" s="46"/>
    </row>
    <row r="1334" spans="1:10">
      <c r="A1334" s="30" t="s">
        <v>2703</v>
      </c>
      <c r="B1334" s="30" t="s">
        <v>2704</v>
      </c>
      <c r="C1334" s="31">
        <v>37493</v>
      </c>
      <c r="D1334" s="30" t="s">
        <v>20</v>
      </c>
      <c r="E1334" s="30" t="s">
        <v>40</v>
      </c>
      <c r="F1334" s="30" t="s">
        <v>25</v>
      </c>
      <c r="J1334" s="46"/>
    </row>
    <row r="1335" spans="1:10">
      <c r="A1335" s="30" t="s">
        <v>2705</v>
      </c>
      <c r="B1335" s="30" t="s">
        <v>2706</v>
      </c>
      <c r="C1335" s="31">
        <v>37494</v>
      </c>
      <c r="D1335" s="30" t="s">
        <v>20</v>
      </c>
      <c r="E1335" s="30" t="s">
        <v>40</v>
      </c>
      <c r="F1335" s="30" t="s">
        <v>21</v>
      </c>
      <c r="J1335" s="46"/>
    </row>
    <row r="1336" spans="1:10">
      <c r="A1336" s="30" t="s">
        <v>2707</v>
      </c>
      <c r="B1336" s="30" t="s">
        <v>2708</v>
      </c>
      <c r="C1336" s="31">
        <v>37495</v>
      </c>
      <c r="D1336" s="30" t="s">
        <v>20</v>
      </c>
      <c r="E1336" s="30" t="s">
        <v>40</v>
      </c>
      <c r="F1336" s="30" t="s">
        <v>21</v>
      </c>
      <c r="J1336" s="46"/>
    </row>
    <row r="1337" spans="1:10">
      <c r="A1337" s="30" t="s">
        <v>2709</v>
      </c>
      <c r="B1337" s="30" t="s">
        <v>2710</v>
      </c>
      <c r="C1337" s="31">
        <v>37496</v>
      </c>
      <c r="D1337" s="30" t="s">
        <v>20</v>
      </c>
      <c r="E1337" s="30" t="s">
        <v>40</v>
      </c>
      <c r="F1337" s="30" t="s">
        <v>21</v>
      </c>
      <c r="J1337" s="46"/>
    </row>
    <row r="1338" spans="1:10">
      <c r="A1338" s="30" t="s">
        <v>2711</v>
      </c>
      <c r="B1338" s="30" t="s">
        <v>2712</v>
      </c>
      <c r="C1338" s="31">
        <v>37497</v>
      </c>
      <c r="D1338" s="30" t="s">
        <v>20</v>
      </c>
      <c r="E1338" s="30" t="s">
        <v>40</v>
      </c>
      <c r="F1338" s="30" t="s">
        <v>21</v>
      </c>
      <c r="J1338" s="46"/>
    </row>
    <row r="1339" spans="1:10">
      <c r="A1339" s="30" t="s">
        <v>2713</v>
      </c>
      <c r="B1339" s="30" t="s">
        <v>2714</v>
      </c>
      <c r="C1339" s="31">
        <v>37498</v>
      </c>
      <c r="D1339" s="30" t="s">
        <v>20</v>
      </c>
      <c r="E1339" s="30" t="s">
        <v>40</v>
      </c>
      <c r="F1339" s="30" t="s">
        <v>24</v>
      </c>
      <c r="J1339" s="46"/>
    </row>
    <row r="1340" spans="1:10">
      <c r="A1340" s="30" t="s">
        <v>2715</v>
      </c>
      <c r="B1340" s="30" t="s">
        <v>2716</v>
      </c>
      <c r="C1340" s="31">
        <v>37499</v>
      </c>
      <c r="D1340" s="30" t="s">
        <v>20</v>
      </c>
      <c r="E1340" s="30" t="s">
        <v>40</v>
      </c>
      <c r="F1340" s="30" t="s">
        <v>21</v>
      </c>
      <c r="J1340" s="46"/>
    </row>
    <row r="1341" spans="1:10">
      <c r="A1341" s="30" t="s">
        <v>2717</v>
      </c>
      <c r="B1341" s="30" t="s">
        <v>2718</v>
      </c>
      <c r="C1341" s="31">
        <v>37500</v>
      </c>
      <c r="D1341" s="30" t="s">
        <v>20</v>
      </c>
      <c r="E1341" s="30" t="s">
        <v>40</v>
      </c>
      <c r="F1341" s="30" t="s">
        <v>21</v>
      </c>
      <c r="J1341" s="46"/>
    </row>
    <row r="1342" spans="1:10">
      <c r="A1342" s="30" t="s">
        <v>2719</v>
      </c>
      <c r="B1342" s="30" t="s">
        <v>2720</v>
      </c>
      <c r="C1342" s="31">
        <v>37501</v>
      </c>
      <c r="D1342" s="30" t="s">
        <v>20</v>
      </c>
      <c r="E1342" s="30" t="s">
        <v>40</v>
      </c>
      <c r="F1342" s="30" t="s">
        <v>25</v>
      </c>
      <c r="J1342" s="46"/>
    </row>
    <row r="1343" spans="1:10">
      <c r="A1343" s="30" t="s">
        <v>2721</v>
      </c>
      <c r="B1343" s="30" t="s">
        <v>2722</v>
      </c>
      <c r="C1343" s="31">
        <v>37502</v>
      </c>
      <c r="D1343" s="30" t="s">
        <v>20</v>
      </c>
      <c r="E1343" s="30" t="s">
        <v>40</v>
      </c>
      <c r="F1343" s="30" t="s">
        <v>21</v>
      </c>
      <c r="J1343" s="46"/>
    </row>
    <row r="1344" spans="1:10">
      <c r="A1344" s="30" t="s">
        <v>2723</v>
      </c>
      <c r="B1344" s="30" t="s">
        <v>2724</v>
      </c>
      <c r="C1344" s="31">
        <v>37503</v>
      </c>
      <c r="D1344" s="30" t="s">
        <v>20</v>
      </c>
      <c r="E1344" s="30" t="s">
        <v>40</v>
      </c>
      <c r="F1344" s="30" t="s">
        <v>21</v>
      </c>
      <c r="J1344" s="46"/>
    </row>
    <row r="1345" spans="1:10">
      <c r="A1345" s="30" t="s">
        <v>2725</v>
      </c>
      <c r="B1345" s="30" t="s">
        <v>2726</v>
      </c>
      <c r="C1345" s="31">
        <v>37504</v>
      </c>
      <c r="D1345" s="30" t="s">
        <v>20</v>
      </c>
      <c r="E1345" s="30" t="s">
        <v>40</v>
      </c>
      <c r="F1345" s="30" t="s">
        <v>21</v>
      </c>
      <c r="J1345" s="46"/>
    </row>
    <row r="1346" spans="1:10">
      <c r="A1346" s="30" t="s">
        <v>2727</v>
      </c>
      <c r="B1346" s="30" t="s">
        <v>2728</v>
      </c>
      <c r="C1346" s="31">
        <v>37505</v>
      </c>
      <c r="D1346" s="30" t="s">
        <v>20</v>
      </c>
      <c r="E1346" s="30" t="s">
        <v>40</v>
      </c>
      <c r="F1346" s="30" t="s">
        <v>21</v>
      </c>
      <c r="J1346" s="46"/>
    </row>
    <row r="1347" spans="1:10">
      <c r="A1347" s="30" t="s">
        <v>2729</v>
      </c>
      <c r="B1347" s="30" t="s">
        <v>2730</v>
      </c>
      <c r="C1347" s="31">
        <v>37506</v>
      </c>
      <c r="D1347" s="30" t="s">
        <v>20</v>
      </c>
      <c r="E1347" s="30" t="s">
        <v>40</v>
      </c>
      <c r="F1347" s="30" t="s">
        <v>25</v>
      </c>
      <c r="J1347" s="46"/>
    </row>
    <row r="1348" spans="1:10">
      <c r="A1348" s="30" t="s">
        <v>2731</v>
      </c>
      <c r="B1348" s="30" t="s">
        <v>2732</v>
      </c>
      <c r="C1348" s="31">
        <v>37507</v>
      </c>
      <c r="D1348" s="30" t="s">
        <v>20</v>
      </c>
      <c r="E1348" s="30" t="s">
        <v>40</v>
      </c>
      <c r="F1348" s="30" t="s">
        <v>21</v>
      </c>
      <c r="J1348" s="46"/>
    </row>
    <row r="1349" spans="1:10">
      <c r="A1349" s="30" t="s">
        <v>2733</v>
      </c>
      <c r="B1349" s="30" t="s">
        <v>2734</v>
      </c>
      <c r="C1349" s="31">
        <v>37508</v>
      </c>
      <c r="D1349" s="30" t="s">
        <v>20</v>
      </c>
      <c r="E1349" s="30" t="s">
        <v>40</v>
      </c>
      <c r="F1349" s="30" t="s">
        <v>21</v>
      </c>
      <c r="J1349" s="46"/>
    </row>
    <row r="1350" spans="1:10">
      <c r="A1350" s="30" t="s">
        <v>2735</v>
      </c>
      <c r="B1350" s="30" t="s">
        <v>2736</v>
      </c>
      <c r="C1350" s="31">
        <v>37509</v>
      </c>
      <c r="D1350" s="30" t="s">
        <v>20</v>
      </c>
      <c r="E1350" s="30" t="s">
        <v>40</v>
      </c>
      <c r="F1350" s="30" t="s">
        <v>25</v>
      </c>
      <c r="J1350" s="46"/>
    </row>
    <row r="1351" spans="1:10">
      <c r="A1351" s="30" t="s">
        <v>2737</v>
      </c>
      <c r="B1351" s="30" t="s">
        <v>2738</v>
      </c>
      <c r="C1351" s="31">
        <v>37510</v>
      </c>
      <c r="D1351" s="30" t="s">
        <v>20</v>
      </c>
      <c r="E1351" s="30" t="s">
        <v>40</v>
      </c>
      <c r="F1351" s="30" t="s">
        <v>21</v>
      </c>
      <c r="J1351" s="46"/>
    </row>
    <row r="1352" spans="1:10">
      <c r="A1352" s="30" t="s">
        <v>2739</v>
      </c>
      <c r="B1352" s="30" t="s">
        <v>2740</v>
      </c>
      <c r="C1352" s="31">
        <v>37511</v>
      </c>
      <c r="D1352" s="30" t="s">
        <v>20</v>
      </c>
      <c r="E1352" s="30" t="s">
        <v>40</v>
      </c>
      <c r="F1352" s="30" t="s">
        <v>25</v>
      </c>
      <c r="J1352" s="46"/>
    </row>
    <row r="1353" spans="1:10">
      <c r="A1353" s="30" t="s">
        <v>2741</v>
      </c>
      <c r="B1353" s="30" t="s">
        <v>2742</v>
      </c>
      <c r="C1353" s="31">
        <v>37512</v>
      </c>
      <c r="D1353" s="30" t="s">
        <v>20</v>
      </c>
      <c r="E1353" s="30" t="s">
        <v>40</v>
      </c>
      <c r="F1353" s="30" t="s">
        <v>21</v>
      </c>
      <c r="J1353" s="46"/>
    </row>
    <row r="1354" spans="1:10">
      <c r="A1354" s="30" t="s">
        <v>2743</v>
      </c>
      <c r="B1354" s="30" t="s">
        <v>2744</v>
      </c>
      <c r="C1354" s="31">
        <v>37513</v>
      </c>
      <c r="D1354" s="30" t="s">
        <v>20</v>
      </c>
      <c r="E1354" s="30" t="s">
        <v>40</v>
      </c>
      <c r="F1354" s="30" t="s">
        <v>21</v>
      </c>
      <c r="J1354" s="46"/>
    </row>
    <row r="1355" spans="1:10">
      <c r="A1355" s="30" t="s">
        <v>2745</v>
      </c>
      <c r="B1355" s="30" t="s">
        <v>2746</v>
      </c>
      <c r="C1355" s="31">
        <v>37514</v>
      </c>
      <c r="D1355" s="30" t="s">
        <v>20</v>
      </c>
      <c r="E1355" s="30" t="s">
        <v>40</v>
      </c>
      <c r="F1355" s="30" t="s">
        <v>21</v>
      </c>
      <c r="J1355" s="46"/>
    </row>
    <row r="1356" spans="1:10">
      <c r="A1356" s="30" t="s">
        <v>2747</v>
      </c>
      <c r="B1356" s="30" t="s">
        <v>2748</v>
      </c>
      <c r="C1356" s="31">
        <v>37515</v>
      </c>
      <c r="D1356" s="30" t="s">
        <v>20</v>
      </c>
      <c r="E1356" s="30" t="s">
        <v>40</v>
      </c>
      <c r="F1356" s="30" t="s">
        <v>21</v>
      </c>
      <c r="J1356" s="46"/>
    </row>
    <row r="1357" spans="1:10">
      <c r="A1357" s="30" t="s">
        <v>2749</v>
      </c>
      <c r="B1357" s="30" t="s">
        <v>2750</v>
      </c>
      <c r="C1357" s="31">
        <v>37516</v>
      </c>
      <c r="D1357" s="30" t="s">
        <v>20</v>
      </c>
      <c r="E1357" s="30" t="s">
        <v>40</v>
      </c>
      <c r="F1357" s="30" t="s">
        <v>21</v>
      </c>
      <c r="J1357" s="46"/>
    </row>
    <row r="1358" spans="1:10">
      <c r="A1358" s="30" t="s">
        <v>2751</v>
      </c>
      <c r="B1358" s="30" t="s">
        <v>2752</v>
      </c>
      <c r="C1358" s="31">
        <v>37517</v>
      </c>
      <c r="D1358" s="30" t="s">
        <v>20</v>
      </c>
      <c r="E1358" s="30" t="s">
        <v>40</v>
      </c>
      <c r="F1358" s="30" t="s">
        <v>21</v>
      </c>
      <c r="J1358" s="46"/>
    </row>
    <row r="1359" spans="1:10">
      <c r="A1359" s="30" t="s">
        <v>2753</v>
      </c>
      <c r="B1359" s="30" t="s">
        <v>2754</v>
      </c>
      <c r="C1359" s="31">
        <v>37518</v>
      </c>
      <c r="D1359" s="30" t="s">
        <v>20</v>
      </c>
      <c r="E1359" s="30" t="s">
        <v>40</v>
      </c>
      <c r="F1359" s="30" t="s">
        <v>21</v>
      </c>
      <c r="J1359" s="46"/>
    </row>
    <row r="1360" spans="1:10">
      <c r="A1360" s="30" t="s">
        <v>2755</v>
      </c>
      <c r="B1360" s="30" t="s">
        <v>2756</v>
      </c>
      <c r="C1360" s="31">
        <v>37519</v>
      </c>
      <c r="D1360" s="30" t="s">
        <v>20</v>
      </c>
      <c r="E1360" s="30" t="s">
        <v>40</v>
      </c>
      <c r="F1360" s="30" t="s">
        <v>25</v>
      </c>
      <c r="J1360" s="46"/>
    </row>
    <row r="1361" spans="1:10">
      <c r="A1361" s="30" t="s">
        <v>2757</v>
      </c>
      <c r="B1361" s="30" t="s">
        <v>2758</v>
      </c>
      <c r="C1361" s="31">
        <v>37520</v>
      </c>
      <c r="D1361" s="30" t="s">
        <v>20</v>
      </c>
      <c r="E1361" s="30" t="s">
        <v>40</v>
      </c>
      <c r="F1361" s="30" t="s">
        <v>21</v>
      </c>
      <c r="J1361" s="46"/>
    </row>
    <row r="1362" spans="1:10">
      <c r="A1362" s="30" t="s">
        <v>2759</v>
      </c>
      <c r="B1362" s="30" t="s">
        <v>2760</v>
      </c>
      <c r="C1362" s="31">
        <v>37521</v>
      </c>
      <c r="D1362" s="30" t="s">
        <v>20</v>
      </c>
      <c r="E1362" s="30" t="s">
        <v>40</v>
      </c>
      <c r="F1362" s="30" t="s">
        <v>25</v>
      </c>
      <c r="J1362" s="46"/>
    </row>
    <row r="1363" spans="1:10">
      <c r="A1363" s="30" t="s">
        <v>2761</v>
      </c>
      <c r="B1363" s="30" t="s">
        <v>2762</v>
      </c>
      <c r="C1363" s="31">
        <v>37522</v>
      </c>
      <c r="D1363" s="30" t="s">
        <v>20</v>
      </c>
      <c r="E1363" s="30" t="s">
        <v>40</v>
      </c>
      <c r="F1363" s="30" t="s">
        <v>25</v>
      </c>
      <c r="J1363" s="46"/>
    </row>
    <row r="1364" spans="1:10">
      <c r="A1364" s="30" t="s">
        <v>2763</v>
      </c>
      <c r="B1364" s="30" t="s">
        <v>2764</v>
      </c>
      <c r="C1364" s="31">
        <v>37523</v>
      </c>
      <c r="D1364" s="30" t="s">
        <v>20</v>
      </c>
      <c r="E1364" s="30" t="s">
        <v>40</v>
      </c>
      <c r="F1364" s="30" t="s">
        <v>21</v>
      </c>
      <c r="J1364" s="46"/>
    </row>
    <row r="1365" spans="1:10">
      <c r="A1365" s="30" t="s">
        <v>2765</v>
      </c>
      <c r="B1365" s="30" t="s">
        <v>2766</v>
      </c>
      <c r="C1365" s="31">
        <v>37524</v>
      </c>
      <c r="D1365" s="30" t="s">
        <v>20</v>
      </c>
      <c r="E1365" s="30" t="s">
        <v>40</v>
      </c>
      <c r="F1365" s="30" t="s">
        <v>25</v>
      </c>
      <c r="J1365" s="46"/>
    </row>
    <row r="1366" spans="1:10">
      <c r="A1366" s="30" t="s">
        <v>2767</v>
      </c>
      <c r="B1366" s="30" t="s">
        <v>2768</v>
      </c>
      <c r="C1366" s="31">
        <v>37525</v>
      </c>
      <c r="D1366" s="30" t="s">
        <v>20</v>
      </c>
      <c r="E1366" s="30" t="s">
        <v>40</v>
      </c>
      <c r="F1366" s="30" t="s">
        <v>25</v>
      </c>
      <c r="J1366" s="46"/>
    </row>
    <row r="1367" spans="1:10">
      <c r="A1367" s="30" t="s">
        <v>2769</v>
      </c>
      <c r="B1367" s="30" t="s">
        <v>2770</v>
      </c>
      <c r="C1367" s="31">
        <v>37526</v>
      </c>
      <c r="D1367" s="30" t="s">
        <v>20</v>
      </c>
      <c r="E1367" s="30" t="s">
        <v>40</v>
      </c>
      <c r="F1367" s="30" t="s">
        <v>21</v>
      </c>
      <c r="J1367" s="46"/>
    </row>
    <row r="1368" spans="1:10">
      <c r="A1368" s="30" t="s">
        <v>2771</v>
      </c>
      <c r="B1368" s="30" t="s">
        <v>2772</v>
      </c>
      <c r="C1368" s="31">
        <v>37527</v>
      </c>
      <c r="D1368" s="30" t="s">
        <v>20</v>
      </c>
      <c r="E1368" s="30" t="s">
        <v>40</v>
      </c>
      <c r="F1368" s="30" t="s">
        <v>21</v>
      </c>
      <c r="J1368" s="46"/>
    </row>
    <row r="1369" spans="1:10">
      <c r="A1369" s="30" t="s">
        <v>2773</v>
      </c>
      <c r="B1369" s="30" t="s">
        <v>2774</v>
      </c>
      <c r="C1369" s="31">
        <v>37528</v>
      </c>
      <c r="D1369" s="30" t="s">
        <v>20</v>
      </c>
      <c r="E1369" s="30" t="s">
        <v>40</v>
      </c>
      <c r="F1369" s="30" t="s">
        <v>21</v>
      </c>
      <c r="J1369" s="46"/>
    </row>
    <row r="1370" spans="1:10">
      <c r="A1370" s="30" t="s">
        <v>2775</v>
      </c>
      <c r="B1370" s="30" t="s">
        <v>2776</v>
      </c>
      <c r="C1370" s="31">
        <v>37529</v>
      </c>
      <c r="D1370" s="30" t="s">
        <v>20</v>
      </c>
      <c r="E1370" s="30" t="s">
        <v>40</v>
      </c>
      <c r="F1370" s="30" t="s">
        <v>21</v>
      </c>
      <c r="J1370" s="46"/>
    </row>
    <row r="1371" spans="1:10">
      <c r="A1371" s="30" t="s">
        <v>2777</v>
      </c>
      <c r="B1371" s="30" t="s">
        <v>2778</v>
      </c>
      <c r="C1371" s="31">
        <v>37530</v>
      </c>
      <c r="D1371" s="30" t="s">
        <v>20</v>
      </c>
      <c r="E1371" s="30" t="s">
        <v>40</v>
      </c>
      <c r="F1371" s="30" t="s">
        <v>21</v>
      </c>
      <c r="J1371" s="46"/>
    </row>
    <row r="1372" spans="1:10">
      <c r="A1372" s="30" t="s">
        <v>2779</v>
      </c>
      <c r="B1372" s="30" t="s">
        <v>2780</v>
      </c>
      <c r="C1372" s="31">
        <v>37531</v>
      </c>
      <c r="D1372" s="30" t="s">
        <v>20</v>
      </c>
      <c r="E1372" s="30" t="s">
        <v>40</v>
      </c>
      <c r="F1372" s="30" t="s">
        <v>21</v>
      </c>
      <c r="J1372" s="46"/>
    </row>
    <row r="1373" spans="1:10">
      <c r="A1373" s="30" t="s">
        <v>2781</v>
      </c>
      <c r="B1373" s="30" t="s">
        <v>2782</v>
      </c>
      <c r="C1373" s="31">
        <v>37532</v>
      </c>
      <c r="D1373" s="30" t="s">
        <v>20</v>
      </c>
      <c r="E1373" s="30" t="s">
        <v>40</v>
      </c>
      <c r="F1373" s="30" t="s">
        <v>21</v>
      </c>
      <c r="J1373" s="46"/>
    </row>
    <row r="1374" spans="1:10">
      <c r="A1374" s="30" t="s">
        <v>2783</v>
      </c>
      <c r="B1374" s="30" t="s">
        <v>2784</v>
      </c>
      <c r="C1374" s="31">
        <v>37533</v>
      </c>
      <c r="D1374" s="30" t="s">
        <v>20</v>
      </c>
      <c r="E1374" s="30" t="s">
        <v>40</v>
      </c>
      <c r="F1374" s="30" t="s">
        <v>21</v>
      </c>
      <c r="J1374" s="46"/>
    </row>
    <row r="1375" spans="1:10">
      <c r="A1375" s="30" t="s">
        <v>2785</v>
      </c>
      <c r="B1375" s="30" t="s">
        <v>2786</v>
      </c>
      <c r="C1375" s="31">
        <v>37534</v>
      </c>
      <c r="D1375" s="30" t="s">
        <v>20</v>
      </c>
      <c r="E1375" s="30" t="s">
        <v>40</v>
      </c>
      <c r="F1375" s="30" t="s">
        <v>21</v>
      </c>
      <c r="J1375" s="46"/>
    </row>
    <row r="1376" spans="1:10">
      <c r="A1376" s="30" t="s">
        <v>2787</v>
      </c>
      <c r="B1376" s="30" t="s">
        <v>2788</v>
      </c>
      <c r="C1376" s="31">
        <v>37535</v>
      </c>
      <c r="D1376" s="30" t="s">
        <v>20</v>
      </c>
      <c r="E1376" s="30" t="s">
        <v>40</v>
      </c>
      <c r="F1376" s="30" t="s">
        <v>21</v>
      </c>
      <c r="J1376" s="46"/>
    </row>
    <row r="1377" spans="1:10">
      <c r="A1377" s="30" t="s">
        <v>2789</v>
      </c>
      <c r="B1377" s="30" t="s">
        <v>2790</v>
      </c>
      <c r="C1377" s="31">
        <v>37536</v>
      </c>
      <c r="D1377" s="30" t="s">
        <v>20</v>
      </c>
      <c r="E1377" s="30" t="s">
        <v>40</v>
      </c>
      <c r="F1377" s="30" t="s">
        <v>21</v>
      </c>
      <c r="J1377" s="46"/>
    </row>
    <row r="1378" spans="1:10">
      <c r="A1378" s="30" t="s">
        <v>2791</v>
      </c>
      <c r="B1378" s="30" t="s">
        <v>2792</v>
      </c>
      <c r="C1378" s="31">
        <v>37537</v>
      </c>
      <c r="D1378" s="30" t="s">
        <v>20</v>
      </c>
      <c r="E1378" s="30" t="s">
        <v>40</v>
      </c>
      <c r="F1378" s="30" t="s">
        <v>25</v>
      </c>
      <c r="J1378" s="46"/>
    </row>
    <row r="1379" spans="1:10">
      <c r="A1379" s="30" t="s">
        <v>2793</v>
      </c>
      <c r="B1379" s="30" t="s">
        <v>2794</v>
      </c>
      <c r="C1379" s="31">
        <v>37538</v>
      </c>
      <c r="D1379" s="30" t="s">
        <v>20</v>
      </c>
      <c r="E1379" s="30" t="s">
        <v>40</v>
      </c>
      <c r="F1379" s="30" t="s">
        <v>21</v>
      </c>
      <c r="J1379" s="46"/>
    </row>
    <row r="1380" spans="1:10">
      <c r="A1380" s="30" t="s">
        <v>2795</v>
      </c>
      <c r="B1380" s="30" t="s">
        <v>2796</v>
      </c>
      <c r="C1380" s="31">
        <v>37539</v>
      </c>
      <c r="D1380" s="30" t="s">
        <v>20</v>
      </c>
      <c r="E1380" s="30" t="s">
        <v>40</v>
      </c>
      <c r="F1380" s="30" t="s">
        <v>21</v>
      </c>
      <c r="J1380" s="46"/>
    </row>
    <row r="1381" spans="1:10">
      <c r="A1381" s="30" t="s">
        <v>2797</v>
      </c>
      <c r="B1381" s="30" t="s">
        <v>2798</v>
      </c>
      <c r="C1381" s="31">
        <v>37540</v>
      </c>
      <c r="D1381" s="30" t="s">
        <v>20</v>
      </c>
      <c r="E1381" s="30" t="s">
        <v>40</v>
      </c>
      <c r="F1381" s="30" t="s">
        <v>21</v>
      </c>
      <c r="J1381" s="46"/>
    </row>
    <row r="1382" spans="1:10">
      <c r="A1382" s="30" t="s">
        <v>2799</v>
      </c>
      <c r="B1382" s="30" t="s">
        <v>2800</v>
      </c>
      <c r="C1382" s="31">
        <v>37541</v>
      </c>
      <c r="D1382" s="30" t="s">
        <v>20</v>
      </c>
      <c r="E1382" s="30" t="s">
        <v>40</v>
      </c>
      <c r="F1382" s="30" t="s">
        <v>21</v>
      </c>
      <c r="J1382" s="46"/>
    </row>
    <row r="1383" spans="1:10">
      <c r="A1383" s="30" t="s">
        <v>2801</v>
      </c>
      <c r="B1383" s="30" t="s">
        <v>2802</v>
      </c>
      <c r="C1383" s="31">
        <v>37542</v>
      </c>
      <c r="D1383" s="30" t="s">
        <v>20</v>
      </c>
      <c r="E1383" s="30" t="s">
        <v>40</v>
      </c>
      <c r="F1383" s="30" t="s">
        <v>21</v>
      </c>
      <c r="J1383" s="46"/>
    </row>
    <row r="1384" spans="1:10">
      <c r="A1384" s="30" t="s">
        <v>2803</v>
      </c>
      <c r="B1384" s="30" t="s">
        <v>2804</v>
      </c>
      <c r="C1384" s="31">
        <v>37543</v>
      </c>
      <c r="D1384" s="30" t="s">
        <v>20</v>
      </c>
      <c r="E1384" s="30" t="s">
        <v>40</v>
      </c>
      <c r="F1384" s="30" t="s">
        <v>25</v>
      </c>
      <c r="J1384" s="46"/>
    </row>
    <row r="1385" spans="1:10">
      <c r="A1385" s="30" t="s">
        <v>2805</v>
      </c>
      <c r="B1385" s="30" t="s">
        <v>2806</v>
      </c>
      <c r="C1385" s="31">
        <v>37544</v>
      </c>
      <c r="D1385" s="30" t="s">
        <v>20</v>
      </c>
      <c r="E1385" s="30" t="s">
        <v>40</v>
      </c>
      <c r="F1385" s="30" t="s">
        <v>21</v>
      </c>
      <c r="J1385" s="46"/>
    </row>
    <row r="1386" spans="1:10">
      <c r="A1386" s="30" t="s">
        <v>2807</v>
      </c>
      <c r="B1386" s="30" t="s">
        <v>2808</v>
      </c>
      <c r="C1386" s="31">
        <v>37545</v>
      </c>
      <c r="D1386" s="30" t="s">
        <v>20</v>
      </c>
      <c r="E1386" s="30" t="s">
        <v>40</v>
      </c>
      <c r="F1386" s="30" t="s">
        <v>21</v>
      </c>
      <c r="J1386" s="46"/>
    </row>
    <row r="1387" spans="1:10">
      <c r="A1387" s="30" t="s">
        <v>2809</v>
      </c>
      <c r="B1387" s="30" t="s">
        <v>2810</v>
      </c>
      <c r="C1387" s="31">
        <v>37546</v>
      </c>
      <c r="D1387" s="30" t="s">
        <v>20</v>
      </c>
      <c r="E1387" s="30" t="s">
        <v>40</v>
      </c>
      <c r="F1387" s="30" t="s">
        <v>25</v>
      </c>
      <c r="J1387" s="46"/>
    </row>
    <row r="1388" spans="1:10">
      <c r="A1388" s="30" t="s">
        <v>2811</v>
      </c>
      <c r="B1388" s="30" t="s">
        <v>2812</v>
      </c>
      <c r="C1388" s="31">
        <v>37547</v>
      </c>
      <c r="D1388" s="30" t="s">
        <v>20</v>
      </c>
      <c r="E1388" s="30" t="s">
        <v>40</v>
      </c>
      <c r="F1388" s="30" t="s">
        <v>21</v>
      </c>
      <c r="J1388" s="46"/>
    </row>
    <row r="1389" spans="1:10">
      <c r="A1389" s="30" t="s">
        <v>2813</v>
      </c>
      <c r="B1389" s="30" t="s">
        <v>2814</v>
      </c>
      <c r="C1389" s="31">
        <v>37548</v>
      </c>
      <c r="D1389" s="30" t="s">
        <v>20</v>
      </c>
      <c r="E1389" s="30" t="s">
        <v>40</v>
      </c>
      <c r="F1389" s="30" t="s">
        <v>21</v>
      </c>
      <c r="J1389" s="46"/>
    </row>
    <row r="1390" spans="1:10">
      <c r="A1390" s="30" t="s">
        <v>2815</v>
      </c>
      <c r="B1390" s="30" t="s">
        <v>2816</v>
      </c>
      <c r="C1390" s="31">
        <v>37549</v>
      </c>
      <c r="D1390" s="30" t="s">
        <v>20</v>
      </c>
      <c r="E1390" s="30" t="s">
        <v>40</v>
      </c>
      <c r="F1390" s="30" t="s">
        <v>21</v>
      </c>
      <c r="J1390" s="46"/>
    </row>
    <row r="1391" spans="1:10">
      <c r="A1391" s="30" t="s">
        <v>2817</v>
      </c>
      <c r="B1391" s="30" t="s">
        <v>2818</v>
      </c>
      <c r="C1391" s="31">
        <v>37550</v>
      </c>
      <c r="D1391" s="30" t="s">
        <v>20</v>
      </c>
      <c r="E1391" s="30" t="s">
        <v>40</v>
      </c>
      <c r="F1391" s="30" t="s">
        <v>21</v>
      </c>
      <c r="J1391" s="46"/>
    </row>
    <row r="1392" spans="1:10">
      <c r="A1392" s="30" t="s">
        <v>2819</v>
      </c>
      <c r="B1392" s="30" t="s">
        <v>2820</v>
      </c>
      <c r="C1392" s="31">
        <v>37551</v>
      </c>
      <c r="D1392" s="30" t="s">
        <v>20</v>
      </c>
      <c r="E1392" s="30" t="s">
        <v>40</v>
      </c>
      <c r="F1392" s="30" t="s">
        <v>21</v>
      </c>
      <c r="J1392" s="46"/>
    </row>
    <row r="1393" spans="1:10">
      <c r="A1393" s="30" t="s">
        <v>2821</v>
      </c>
      <c r="B1393" s="30" t="s">
        <v>2822</v>
      </c>
      <c r="C1393" s="31">
        <v>37552</v>
      </c>
      <c r="D1393" s="30" t="s">
        <v>20</v>
      </c>
      <c r="E1393" s="30" t="s">
        <v>40</v>
      </c>
      <c r="F1393" s="30" t="s">
        <v>21</v>
      </c>
      <c r="J1393" s="46"/>
    </row>
    <row r="1394" spans="1:10">
      <c r="A1394" s="30" t="s">
        <v>2823</v>
      </c>
      <c r="B1394" s="30" t="s">
        <v>2824</v>
      </c>
      <c r="C1394" s="31">
        <v>37553</v>
      </c>
      <c r="D1394" s="30" t="s">
        <v>20</v>
      </c>
      <c r="E1394" s="30" t="s">
        <v>40</v>
      </c>
      <c r="F1394" s="30" t="s">
        <v>21</v>
      </c>
      <c r="J1394" s="46"/>
    </row>
    <row r="1395" spans="1:10">
      <c r="A1395" s="30" t="s">
        <v>2825</v>
      </c>
      <c r="B1395" s="30" t="s">
        <v>2826</v>
      </c>
      <c r="C1395" s="31">
        <v>37554</v>
      </c>
      <c r="D1395" s="30" t="s">
        <v>20</v>
      </c>
      <c r="E1395" s="30" t="s">
        <v>40</v>
      </c>
      <c r="F1395" s="30" t="s">
        <v>21</v>
      </c>
      <c r="J1395" s="46"/>
    </row>
    <row r="1396" spans="1:10">
      <c r="A1396" s="30" t="s">
        <v>2827</v>
      </c>
      <c r="B1396" s="30" t="s">
        <v>2828</v>
      </c>
      <c r="C1396" s="31">
        <v>37555</v>
      </c>
      <c r="D1396" s="30" t="s">
        <v>20</v>
      </c>
      <c r="E1396" s="30" t="s">
        <v>40</v>
      </c>
      <c r="F1396" s="30" t="s">
        <v>21</v>
      </c>
      <c r="J1396" s="46"/>
    </row>
    <row r="1397" spans="1:10">
      <c r="A1397" s="30" t="s">
        <v>2829</v>
      </c>
      <c r="B1397" s="30" t="s">
        <v>2830</v>
      </c>
      <c r="C1397" s="31">
        <v>37556</v>
      </c>
      <c r="D1397" s="30" t="s">
        <v>20</v>
      </c>
      <c r="E1397" s="30" t="s">
        <v>40</v>
      </c>
      <c r="F1397" s="30" t="s">
        <v>21</v>
      </c>
      <c r="J1397" s="46"/>
    </row>
    <row r="1398" spans="1:10">
      <c r="A1398" s="30" t="s">
        <v>2831</v>
      </c>
      <c r="B1398" s="30" t="s">
        <v>2832</v>
      </c>
      <c r="C1398" s="31">
        <v>37557</v>
      </c>
      <c r="D1398" s="30" t="s">
        <v>20</v>
      </c>
      <c r="E1398" s="30" t="s">
        <v>40</v>
      </c>
      <c r="F1398" s="30" t="s">
        <v>21</v>
      </c>
      <c r="J1398" s="46"/>
    </row>
    <row r="1399" spans="1:10">
      <c r="A1399" s="30" t="s">
        <v>2833</v>
      </c>
      <c r="B1399" s="30" t="s">
        <v>2834</v>
      </c>
      <c r="C1399" s="31">
        <v>37558</v>
      </c>
      <c r="D1399" s="30" t="s">
        <v>20</v>
      </c>
      <c r="E1399" s="30" t="s">
        <v>40</v>
      </c>
      <c r="F1399" s="30" t="s">
        <v>21</v>
      </c>
      <c r="J1399" s="46"/>
    </row>
    <row r="1400" spans="1:10">
      <c r="A1400" s="30" t="s">
        <v>2835</v>
      </c>
      <c r="B1400" s="30" t="s">
        <v>2836</v>
      </c>
      <c r="C1400" s="31">
        <v>37559</v>
      </c>
      <c r="D1400" s="30" t="s">
        <v>20</v>
      </c>
      <c r="E1400" s="30" t="s">
        <v>40</v>
      </c>
      <c r="F1400" s="30" t="s">
        <v>21</v>
      </c>
      <c r="J1400" s="46"/>
    </row>
    <row r="1401" spans="1:10">
      <c r="A1401" s="30" t="s">
        <v>2837</v>
      </c>
      <c r="B1401" s="30" t="s">
        <v>2838</v>
      </c>
      <c r="C1401" s="31">
        <v>37560</v>
      </c>
      <c r="D1401" s="30" t="s">
        <v>20</v>
      </c>
      <c r="E1401" s="30" t="s">
        <v>40</v>
      </c>
      <c r="F1401" s="30" t="s">
        <v>21</v>
      </c>
      <c r="J1401" s="46"/>
    </row>
    <row r="1402" spans="1:10">
      <c r="A1402" s="30" t="s">
        <v>2839</v>
      </c>
      <c r="B1402" s="30" t="s">
        <v>2840</v>
      </c>
      <c r="C1402" s="31">
        <v>37561</v>
      </c>
      <c r="D1402" s="30" t="s">
        <v>20</v>
      </c>
      <c r="E1402" s="30" t="s">
        <v>40</v>
      </c>
      <c r="F1402" s="30" t="s">
        <v>21</v>
      </c>
      <c r="J1402" s="46"/>
    </row>
    <row r="1403" spans="1:10">
      <c r="A1403" s="30" t="s">
        <v>2841</v>
      </c>
      <c r="B1403" s="30" t="s">
        <v>2842</v>
      </c>
      <c r="C1403" s="31">
        <v>37562</v>
      </c>
      <c r="D1403" s="30" t="s">
        <v>20</v>
      </c>
      <c r="E1403" s="30" t="s">
        <v>40</v>
      </c>
      <c r="F1403" s="30" t="s">
        <v>25</v>
      </c>
      <c r="J1403" s="46"/>
    </row>
    <row r="1404" spans="1:10">
      <c r="A1404" s="30" t="s">
        <v>2843</v>
      </c>
      <c r="B1404" s="30" t="s">
        <v>2844</v>
      </c>
      <c r="C1404" s="31">
        <v>37563</v>
      </c>
      <c r="D1404" s="30" t="s">
        <v>20</v>
      </c>
      <c r="E1404" s="30" t="s">
        <v>40</v>
      </c>
      <c r="F1404" s="30" t="s">
        <v>25</v>
      </c>
      <c r="J1404" s="46"/>
    </row>
    <row r="1405" spans="1:10">
      <c r="A1405" s="30" t="s">
        <v>2845</v>
      </c>
      <c r="B1405" s="30" t="s">
        <v>2846</v>
      </c>
      <c r="C1405" s="31">
        <v>37564</v>
      </c>
      <c r="D1405" s="30" t="s">
        <v>20</v>
      </c>
      <c r="E1405" s="30" t="s">
        <v>40</v>
      </c>
      <c r="F1405" s="30" t="s">
        <v>21</v>
      </c>
      <c r="J1405" s="46"/>
    </row>
    <row r="1406" spans="1:10">
      <c r="A1406" s="30" t="s">
        <v>2847</v>
      </c>
      <c r="B1406" s="30" t="s">
        <v>2848</v>
      </c>
      <c r="C1406" s="31">
        <v>37565</v>
      </c>
      <c r="D1406" s="30" t="s">
        <v>20</v>
      </c>
      <c r="E1406" s="30" t="s">
        <v>40</v>
      </c>
      <c r="F1406" s="30" t="s">
        <v>21</v>
      </c>
      <c r="J1406" s="46"/>
    </row>
    <row r="1407" spans="1:10">
      <c r="A1407" s="30" t="s">
        <v>2849</v>
      </c>
      <c r="B1407" s="30" t="s">
        <v>2850</v>
      </c>
      <c r="C1407" s="31">
        <v>37566</v>
      </c>
      <c r="D1407" s="30" t="s">
        <v>20</v>
      </c>
      <c r="E1407" s="30" t="s">
        <v>40</v>
      </c>
      <c r="F1407" s="30" t="s">
        <v>24</v>
      </c>
      <c r="J1407" s="46"/>
    </row>
    <row r="1408" spans="1:10">
      <c r="A1408" s="30" t="s">
        <v>2851</v>
      </c>
      <c r="B1408" s="30" t="s">
        <v>2852</v>
      </c>
      <c r="C1408" s="31">
        <v>37567</v>
      </c>
      <c r="D1408" s="30" t="s">
        <v>20</v>
      </c>
      <c r="E1408" s="30" t="s">
        <v>40</v>
      </c>
      <c r="F1408" s="30" t="s">
        <v>21</v>
      </c>
      <c r="J1408" s="46"/>
    </row>
    <row r="1409" spans="1:10">
      <c r="A1409" s="30" t="s">
        <v>2853</v>
      </c>
      <c r="B1409" s="30" t="s">
        <v>2854</v>
      </c>
      <c r="C1409" s="31">
        <v>37568</v>
      </c>
      <c r="D1409" s="30" t="s">
        <v>20</v>
      </c>
      <c r="E1409" s="30" t="s">
        <v>40</v>
      </c>
      <c r="F1409" s="30" t="s">
        <v>21</v>
      </c>
      <c r="J1409" s="46"/>
    </row>
    <row r="1410" spans="1:10">
      <c r="A1410" s="30" t="s">
        <v>2855</v>
      </c>
      <c r="B1410" s="30" t="s">
        <v>2856</v>
      </c>
      <c r="C1410" s="31">
        <v>37569</v>
      </c>
      <c r="D1410" s="30" t="s">
        <v>20</v>
      </c>
      <c r="E1410" s="30" t="s">
        <v>40</v>
      </c>
      <c r="F1410" s="30" t="s">
        <v>24</v>
      </c>
      <c r="J1410" s="46"/>
    </row>
    <row r="1411" spans="1:10">
      <c r="A1411" s="30" t="s">
        <v>2857</v>
      </c>
      <c r="B1411" s="30" t="s">
        <v>2858</v>
      </c>
      <c r="C1411" s="31">
        <v>37570</v>
      </c>
      <c r="D1411" s="30" t="s">
        <v>20</v>
      </c>
      <c r="E1411" s="30" t="s">
        <v>40</v>
      </c>
      <c r="F1411" s="30" t="s">
        <v>24</v>
      </c>
      <c r="J1411" s="46"/>
    </row>
    <row r="1412" spans="1:10">
      <c r="A1412" s="30" t="s">
        <v>2859</v>
      </c>
      <c r="B1412" s="30" t="s">
        <v>2860</v>
      </c>
      <c r="C1412" s="31">
        <v>37571</v>
      </c>
      <c r="D1412" s="30" t="s">
        <v>20</v>
      </c>
      <c r="E1412" s="30" t="s">
        <v>40</v>
      </c>
      <c r="F1412" s="30" t="s">
        <v>25</v>
      </c>
      <c r="J1412" s="46"/>
    </row>
    <row r="1413" spans="1:10">
      <c r="A1413" s="30" t="s">
        <v>2861</v>
      </c>
      <c r="B1413" s="30" t="s">
        <v>2862</v>
      </c>
      <c r="C1413" s="31">
        <v>37572</v>
      </c>
      <c r="D1413" s="30" t="s">
        <v>20</v>
      </c>
      <c r="E1413" s="30" t="s">
        <v>40</v>
      </c>
      <c r="F1413" s="30" t="s">
        <v>25</v>
      </c>
      <c r="J1413" s="46"/>
    </row>
    <row r="1414" spans="1:10">
      <c r="A1414" s="30" t="s">
        <v>2863</v>
      </c>
      <c r="B1414" s="30" t="s">
        <v>2864</v>
      </c>
      <c r="C1414" s="31">
        <v>37573</v>
      </c>
      <c r="D1414" s="30" t="s">
        <v>20</v>
      </c>
      <c r="E1414" s="30" t="s">
        <v>40</v>
      </c>
      <c r="F1414" s="30" t="s">
        <v>25</v>
      </c>
      <c r="J1414" s="46"/>
    </row>
    <row r="1415" spans="1:10">
      <c r="A1415" s="30" t="s">
        <v>2865</v>
      </c>
      <c r="B1415" s="30" t="s">
        <v>2866</v>
      </c>
      <c r="C1415" s="31">
        <v>37574</v>
      </c>
      <c r="D1415" s="30" t="s">
        <v>20</v>
      </c>
      <c r="E1415" s="30" t="s">
        <v>40</v>
      </c>
      <c r="F1415" s="30" t="s">
        <v>21</v>
      </c>
      <c r="J1415" s="46"/>
    </row>
    <row r="1416" spans="1:10">
      <c r="A1416" s="30" t="s">
        <v>2867</v>
      </c>
      <c r="B1416" s="30" t="s">
        <v>2868</v>
      </c>
      <c r="C1416" s="31">
        <v>37575</v>
      </c>
      <c r="D1416" s="30" t="s">
        <v>20</v>
      </c>
      <c r="E1416" s="30" t="s">
        <v>40</v>
      </c>
      <c r="F1416" s="30" t="s">
        <v>21</v>
      </c>
      <c r="J1416" s="46"/>
    </row>
    <row r="1417" spans="1:10">
      <c r="A1417" s="30" t="s">
        <v>2869</v>
      </c>
      <c r="B1417" s="30" t="s">
        <v>2870</v>
      </c>
      <c r="C1417" s="31">
        <v>37576</v>
      </c>
      <c r="D1417" s="30" t="s">
        <v>20</v>
      </c>
      <c r="E1417" s="30" t="s">
        <v>40</v>
      </c>
      <c r="F1417" s="30" t="s">
        <v>21</v>
      </c>
      <c r="J1417" s="46"/>
    </row>
    <row r="1418" spans="1:10">
      <c r="A1418" s="30" t="s">
        <v>2871</v>
      </c>
      <c r="B1418" s="30" t="s">
        <v>2872</v>
      </c>
      <c r="C1418" s="31">
        <v>37577</v>
      </c>
      <c r="D1418" s="30" t="s">
        <v>20</v>
      </c>
      <c r="E1418" s="30" t="s">
        <v>40</v>
      </c>
      <c r="F1418" s="30" t="s">
        <v>21</v>
      </c>
      <c r="J1418" s="46"/>
    </row>
    <row r="1419" spans="1:10">
      <c r="A1419" s="30" t="s">
        <v>2873</v>
      </c>
      <c r="B1419" s="30" t="s">
        <v>2874</v>
      </c>
      <c r="C1419" s="31">
        <v>37578</v>
      </c>
      <c r="D1419" s="30" t="s">
        <v>20</v>
      </c>
      <c r="E1419" s="30" t="s">
        <v>40</v>
      </c>
      <c r="F1419" s="30" t="s">
        <v>25</v>
      </c>
      <c r="J1419" s="46"/>
    </row>
    <row r="1420" spans="1:10">
      <c r="A1420" s="30" t="s">
        <v>2875</v>
      </c>
      <c r="B1420" s="30" t="s">
        <v>2876</v>
      </c>
      <c r="C1420" s="31">
        <v>37579</v>
      </c>
      <c r="D1420" s="30" t="s">
        <v>20</v>
      </c>
      <c r="E1420" s="30" t="s">
        <v>40</v>
      </c>
      <c r="F1420" s="30" t="s">
        <v>21</v>
      </c>
      <c r="J1420" s="46"/>
    </row>
    <row r="1421" spans="1:10">
      <c r="A1421" s="30" t="s">
        <v>2877</v>
      </c>
      <c r="B1421" s="30" t="s">
        <v>2878</v>
      </c>
      <c r="C1421" s="31">
        <v>37580</v>
      </c>
      <c r="D1421" s="30" t="s">
        <v>20</v>
      </c>
      <c r="E1421" s="30" t="s">
        <v>40</v>
      </c>
      <c r="F1421" s="30" t="s">
        <v>24</v>
      </c>
      <c r="J1421" s="46"/>
    </row>
    <row r="1422" spans="1:10">
      <c r="A1422" s="30" t="s">
        <v>2879</v>
      </c>
      <c r="B1422" s="30" t="s">
        <v>2880</v>
      </c>
      <c r="C1422" s="31">
        <v>37581</v>
      </c>
      <c r="D1422" s="30" t="s">
        <v>20</v>
      </c>
      <c r="E1422" s="30" t="s">
        <v>40</v>
      </c>
      <c r="F1422" s="30" t="s">
        <v>25</v>
      </c>
      <c r="J1422" s="46"/>
    </row>
    <row r="1423" spans="1:10">
      <c r="A1423" s="30" t="s">
        <v>2881</v>
      </c>
      <c r="B1423" s="30" t="s">
        <v>2882</v>
      </c>
      <c r="C1423" s="31">
        <v>37582</v>
      </c>
      <c r="D1423" s="30" t="s">
        <v>20</v>
      </c>
      <c r="E1423" s="30" t="s">
        <v>40</v>
      </c>
      <c r="F1423" s="30" t="s">
        <v>21</v>
      </c>
      <c r="J1423" s="46"/>
    </row>
    <row r="1424" spans="1:10">
      <c r="A1424" s="30" t="s">
        <v>2883</v>
      </c>
      <c r="B1424" s="30" t="s">
        <v>2884</v>
      </c>
      <c r="C1424" s="31">
        <v>37583</v>
      </c>
      <c r="D1424" s="30" t="s">
        <v>20</v>
      </c>
      <c r="E1424" s="30" t="s">
        <v>40</v>
      </c>
      <c r="F1424" s="30" t="s">
        <v>21</v>
      </c>
      <c r="J1424" s="46"/>
    </row>
    <row r="1425" spans="1:10">
      <c r="A1425" s="30" t="s">
        <v>2885</v>
      </c>
      <c r="B1425" s="30" t="s">
        <v>2886</v>
      </c>
      <c r="C1425" s="31">
        <v>37584</v>
      </c>
      <c r="D1425" s="30" t="s">
        <v>20</v>
      </c>
      <c r="E1425" s="30" t="s">
        <v>40</v>
      </c>
      <c r="F1425" s="30" t="s">
        <v>25</v>
      </c>
      <c r="J1425" s="46"/>
    </row>
    <row r="1426" spans="1:10">
      <c r="A1426" s="30" t="s">
        <v>2887</v>
      </c>
      <c r="B1426" s="30" t="s">
        <v>2888</v>
      </c>
      <c r="C1426" s="31">
        <v>37585</v>
      </c>
      <c r="D1426" s="30" t="s">
        <v>20</v>
      </c>
      <c r="E1426" s="30" t="s">
        <v>40</v>
      </c>
      <c r="F1426" s="30" t="s">
        <v>21</v>
      </c>
      <c r="J1426" s="46"/>
    </row>
    <row r="1427" spans="1:10">
      <c r="A1427" s="30" t="s">
        <v>2889</v>
      </c>
      <c r="B1427" s="30" t="s">
        <v>2890</v>
      </c>
      <c r="C1427" s="31">
        <v>37586</v>
      </c>
      <c r="D1427" s="30" t="s">
        <v>20</v>
      </c>
      <c r="E1427" s="30" t="s">
        <v>40</v>
      </c>
      <c r="F1427" s="30" t="s">
        <v>21</v>
      </c>
      <c r="J1427" s="46"/>
    </row>
    <row r="1428" spans="1:10">
      <c r="A1428" s="30" t="s">
        <v>2891</v>
      </c>
      <c r="B1428" s="30" t="s">
        <v>2892</v>
      </c>
      <c r="C1428" s="31">
        <v>37587</v>
      </c>
      <c r="D1428" s="30" t="s">
        <v>20</v>
      </c>
      <c r="E1428" s="30" t="s">
        <v>40</v>
      </c>
      <c r="F1428" s="30" t="s">
        <v>21</v>
      </c>
      <c r="J1428" s="46"/>
    </row>
    <row r="1429" spans="1:10">
      <c r="A1429" s="30" t="s">
        <v>2893</v>
      </c>
      <c r="B1429" s="30" t="s">
        <v>2894</v>
      </c>
      <c r="C1429" s="31">
        <v>37588</v>
      </c>
      <c r="D1429" s="30" t="s">
        <v>20</v>
      </c>
      <c r="E1429" s="30" t="s">
        <v>40</v>
      </c>
      <c r="F1429" s="30" t="s">
        <v>25</v>
      </c>
      <c r="J1429" s="46"/>
    </row>
    <row r="1430" spans="1:10">
      <c r="A1430" s="30" t="s">
        <v>2895</v>
      </c>
      <c r="B1430" s="30" t="s">
        <v>2896</v>
      </c>
      <c r="C1430" s="31">
        <v>37589</v>
      </c>
      <c r="D1430" s="30" t="s">
        <v>20</v>
      </c>
      <c r="E1430" s="30" t="s">
        <v>40</v>
      </c>
      <c r="F1430" s="30" t="s">
        <v>25</v>
      </c>
      <c r="J1430" s="46"/>
    </row>
    <row r="1431" spans="1:10">
      <c r="A1431" s="30" t="s">
        <v>2897</v>
      </c>
      <c r="B1431" s="30" t="s">
        <v>2898</v>
      </c>
      <c r="C1431" s="31">
        <v>37590</v>
      </c>
      <c r="D1431" s="30" t="s">
        <v>20</v>
      </c>
      <c r="E1431" s="30" t="s">
        <v>40</v>
      </c>
      <c r="F1431" s="30" t="s">
        <v>21</v>
      </c>
      <c r="J1431" s="46"/>
    </row>
    <row r="1432" spans="1:10">
      <c r="A1432" s="30" t="s">
        <v>2899</v>
      </c>
      <c r="B1432" s="30" t="s">
        <v>2900</v>
      </c>
      <c r="C1432" s="31">
        <v>37591</v>
      </c>
      <c r="D1432" s="30" t="s">
        <v>20</v>
      </c>
      <c r="E1432" s="30" t="s">
        <v>40</v>
      </c>
      <c r="F1432" s="30" t="s">
        <v>21</v>
      </c>
      <c r="J1432" s="46"/>
    </row>
    <row r="1433" spans="1:10">
      <c r="A1433" s="30" t="s">
        <v>2901</v>
      </c>
      <c r="B1433" s="30" t="s">
        <v>2902</v>
      </c>
      <c r="C1433" s="31">
        <v>37592</v>
      </c>
      <c r="D1433" s="30" t="s">
        <v>20</v>
      </c>
      <c r="E1433" s="30" t="s">
        <v>40</v>
      </c>
      <c r="F1433" s="30" t="s">
        <v>21</v>
      </c>
      <c r="J1433" s="46"/>
    </row>
    <row r="1434" spans="1:10">
      <c r="A1434" s="30" t="s">
        <v>2903</v>
      </c>
      <c r="B1434" s="30" t="s">
        <v>2904</v>
      </c>
      <c r="C1434" s="31">
        <v>37593</v>
      </c>
      <c r="D1434" s="30" t="s">
        <v>20</v>
      </c>
      <c r="E1434" s="30" t="s">
        <v>40</v>
      </c>
      <c r="F1434" s="30" t="s">
        <v>21</v>
      </c>
      <c r="J1434" s="46"/>
    </row>
    <row r="1435" spans="1:10">
      <c r="A1435" s="30" t="s">
        <v>2905</v>
      </c>
      <c r="B1435" s="30" t="s">
        <v>2906</v>
      </c>
      <c r="C1435" s="31">
        <v>37594</v>
      </c>
      <c r="D1435" s="30" t="s">
        <v>20</v>
      </c>
      <c r="E1435" s="30" t="s">
        <v>40</v>
      </c>
      <c r="F1435" s="30" t="s">
        <v>21</v>
      </c>
      <c r="J1435" s="46"/>
    </row>
    <row r="1436" spans="1:10">
      <c r="A1436" s="30" t="s">
        <v>2907</v>
      </c>
      <c r="B1436" s="30" t="s">
        <v>2908</v>
      </c>
      <c r="C1436" s="31">
        <v>37595</v>
      </c>
      <c r="D1436" s="30" t="s">
        <v>20</v>
      </c>
      <c r="E1436" s="30" t="s">
        <v>40</v>
      </c>
      <c r="F1436" s="30" t="s">
        <v>21</v>
      </c>
      <c r="J1436" s="46"/>
    </row>
    <row r="1437" spans="1:10">
      <c r="A1437" s="30" t="s">
        <v>2909</v>
      </c>
      <c r="B1437" s="30" t="s">
        <v>2910</v>
      </c>
      <c r="C1437" s="31">
        <v>37596</v>
      </c>
      <c r="D1437" s="30" t="s">
        <v>20</v>
      </c>
      <c r="E1437" s="30" t="s">
        <v>40</v>
      </c>
      <c r="F1437" s="30" t="s">
        <v>21</v>
      </c>
      <c r="J1437" s="46"/>
    </row>
    <row r="1438" spans="1:10">
      <c r="A1438" s="30" t="s">
        <v>2911</v>
      </c>
      <c r="B1438" s="30" t="s">
        <v>2912</v>
      </c>
      <c r="C1438" s="31">
        <v>37597</v>
      </c>
      <c r="D1438" s="30" t="s">
        <v>20</v>
      </c>
      <c r="E1438" s="30" t="s">
        <v>40</v>
      </c>
      <c r="F1438" s="30" t="s">
        <v>21</v>
      </c>
      <c r="J1438" s="46"/>
    </row>
    <row r="1439" spans="1:10">
      <c r="A1439" s="30" t="s">
        <v>2913</v>
      </c>
      <c r="B1439" s="30" t="s">
        <v>2914</v>
      </c>
      <c r="C1439" s="31">
        <v>37598</v>
      </c>
      <c r="D1439" s="30" t="s">
        <v>20</v>
      </c>
      <c r="E1439" s="30" t="s">
        <v>40</v>
      </c>
      <c r="F1439" s="30" t="s">
        <v>25</v>
      </c>
      <c r="J1439" s="46"/>
    </row>
    <row r="1440" spans="1:10">
      <c r="A1440" s="30" t="s">
        <v>2915</v>
      </c>
      <c r="B1440" s="30" t="s">
        <v>2916</v>
      </c>
      <c r="C1440" s="31">
        <v>37599</v>
      </c>
      <c r="D1440" s="30" t="s">
        <v>20</v>
      </c>
      <c r="E1440" s="30" t="s">
        <v>40</v>
      </c>
      <c r="F1440" s="30" t="s">
        <v>21</v>
      </c>
      <c r="J1440" s="46"/>
    </row>
    <row r="1441" spans="1:10">
      <c r="A1441" s="30" t="s">
        <v>2917</v>
      </c>
      <c r="B1441" s="30" t="s">
        <v>2918</v>
      </c>
      <c r="C1441" s="31">
        <v>37600</v>
      </c>
      <c r="D1441" s="30" t="s">
        <v>20</v>
      </c>
      <c r="E1441" s="30" t="s">
        <v>40</v>
      </c>
      <c r="F1441" s="30" t="s">
        <v>21</v>
      </c>
      <c r="J1441" s="46"/>
    </row>
    <row r="1442" spans="1:10">
      <c r="A1442" s="30" t="s">
        <v>2919</v>
      </c>
      <c r="B1442" s="30" t="s">
        <v>2920</v>
      </c>
      <c r="C1442" s="31">
        <v>37601</v>
      </c>
      <c r="D1442" s="30" t="s">
        <v>20</v>
      </c>
      <c r="E1442" s="30" t="s">
        <v>40</v>
      </c>
      <c r="F1442" s="30" t="s">
        <v>21</v>
      </c>
      <c r="J1442" s="46"/>
    </row>
    <row r="1443" spans="1:10">
      <c r="A1443" s="30" t="s">
        <v>2921</v>
      </c>
      <c r="B1443" s="30" t="s">
        <v>2922</v>
      </c>
      <c r="C1443" s="31">
        <v>37602</v>
      </c>
      <c r="D1443" s="30" t="s">
        <v>20</v>
      </c>
      <c r="E1443" s="30" t="s">
        <v>40</v>
      </c>
      <c r="F1443" s="30" t="s">
        <v>21</v>
      </c>
      <c r="J1443" s="46"/>
    </row>
    <row r="1444" spans="1:10">
      <c r="A1444" s="30" t="s">
        <v>2923</v>
      </c>
      <c r="B1444" s="30" t="s">
        <v>2924</v>
      </c>
      <c r="C1444" s="31">
        <v>37603</v>
      </c>
      <c r="D1444" s="30" t="s">
        <v>20</v>
      </c>
      <c r="E1444" s="30" t="s">
        <v>40</v>
      </c>
      <c r="F1444" s="30" t="s">
        <v>21</v>
      </c>
      <c r="J1444" s="46"/>
    </row>
    <row r="1445" spans="1:10">
      <c r="A1445" s="30" t="s">
        <v>2925</v>
      </c>
      <c r="B1445" s="30" t="s">
        <v>2926</v>
      </c>
      <c r="C1445" s="31">
        <v>37604</v>
      </c>
      <c r="D1445" s="30" t="s">
        <v>20</v>
      </c>
      <c r="E1445" s="30" t="s">
        <v>40</v>
      </c>
      <c r="F1445" s="30" t="s">
        <v>21</v>
      </c>
      <c r="J1445" s="46"/>
    </row>
    <row r="1446" spans="1:10">
      <c r="A1446" s="30" t="s">
        <v>2927</v>
      </c>
      <c r="B1446" s="30" t="s">
        <v>2928</v>
      </c>
      <c r="C1446" s="31">
        <v>37605</v>
      </c>
      <c r="D1446" s="30" t="s">
        <v>20</v>
      </c>
      <c r="E1446" s="30" t="s">
        <v>40</v>
      </c>
      <c r="F1446" s="30" t="s">
        <v>21</v>
      </c>
      <c r="J1446" s="46"/>
    </row>
    <row r="1447" spans="1:10">
      <c r="A1447" s="30" t="s">
        <v>2929</v>
      </c>
      <c r="B1447" s="30" t="s">
        <v>2930</v>
      </c>
      <c r="C1447" s="31">
        <v>37606</v>
      </c>
      <c r="D1447" s="30" t="s">
        <v>20</v>
      </c>
      <c r="E1447" s="30" t="s">
        <v>40</v>
      </c>
      <c r="F1447" s="30" t="s">
        <v>21</v>
      </c>
      <c r="J1447" s="46"/>
    </row>
    <row r="1448" spans="1:10">
      <c r="A1448" s="30" t="s">
        <v>2931</v>
      </c>
      <c r="B1448" s="30" t="s">
        <v>2932</v>
      </c>
      <c r="C1448" s="31">
        <v>37607</v>
      </c>
      <c r="D1448" s="30" t="s">
        <v>20</v>
      </c>
      <c r="E1448" s="30" t="s">
        <v>40</v>
      </c>
      <c r="F1448" s="30" t="s">
        <v>21</v>
      </c>
      <c r="J1448" s="46"/>
    </row>
    <row r="1449" spans="1:10">
      <c r="A1449" s="30" t="s">
        <v>2933</v>
      </c>
      <c r="B1449" s="30" t="s">
        <v>2934</v>
      </c>
      <c r="C1449" s="31">
        <v>37608</v>
      </c>
      <c r="D1449" s="30" t="s">
        <v>20</v>
      </c>
      <c r="E1449" s="30" t="s">
        <v>40</v>
      </c>
      <c r="F1449" s="30" t="s">
        <v>21</v>
      </c>
      <c r="J1449" s="46"/>
    </row>
    <row r="1450" spans="1:10">
      <c r="A1450" s="30" t="s">
        <v>2935</v>
      </c>
      <c r="B1450" s="30" t="s">
        <v>2936</v>
      </c>
      <c r="C1450" s="31">
        <v>37609</v>
      </c>
      <c r="D1450" s="30" t="s">
        <v>20</v>
      </c>
      <c r="E1450" s="30" t="s">
        <v>40</v>
      </c>
      <c r="F1450" s="30" t="s">
        <v>21</v>
      </c>
      <c r="J1450" s="46"/>
    </row>
    <row r="1451" spans="1:10">
      <c r="A1451" s="30" t="s">
        <v>2937</v>
      </c>
      <c r="B1451" s="30" t="s">
        <v>2938</v>
      </c>
      <c r="C1451" s="31">
        <v>37610</v>
      </c>
      <c r="D1451" s="30" t="s">
        <v>20</v>
      </c>
      <c r="E1451" s="30" t="s">
        <v>40</v>
      </c>
      <c r="F1451" s="30" t="s">
        <v>25</v>
      </c>
      <c r="J1451" s="46"/>
    </row>
    <row r="1452" spans="1:10">
      <c r="A1452" s="30" t="s">
        <v>2939</v>
      </c>
      <c r="B1452" s="30" t="s">
        <v>2940</v>
      </c>
      <c r="C1452" s="31">
        <v>37611</v>
      </c>
      <c r="D1452" s="30" t="s">
        <v>20</v>
      </c>
      <c r="E1452" s="30" t="s">
        <v>40</v>
      </c>
      <c r="F1452" s="30" t="s">
        <v>21</v>
      </c>
      <c r="J1452" s="46"/>
    </row>
    <row r="1453" spans="1:10">
      <c r="A1453" s="30" t="s">
        <v>2941</v>
      </c>
      <c r="B1453" s="30" t="s">
        <v>2942</v>
      </c>
      <c r="C1453" s="31">
        <v>37612</v>
      </c>
      <c r="D1453" s="30" t="s">
        <v>20</v>
      </c>
      <c r="E1453" s="30" t="s">
        <v>40</v>
      </c>
      <c r="F1453" s="30" t="s">
        <v>21</v>
      </c>
      <c r="J1453" s="46"/>
    </row>
    <row r="1454" spans="1:10">
      <c r="A1454" s="30" t="s">
        <v>2943</v>
      </c>
      <c r="B1454" s="30" t="s">
        <v>2944</v>
      </c>
      <c r="C1454" s="31">
        <v>37613</v>
      </c>
      <c r="D1454" s="30" t="s">
        <v>20</v>
      </c>
      <c r="E1454" s="30" t="s">
        <v>40</v>
      </c>
      <c r="F1454" s="30" t="s">
        <v>21</v>
      </c>
      <c r="J1454" s="46"/>
    </row>
    <row r="1455" spans="1:10">
      <c r="A1455" s="30" t="s">
        <v>2945</v>
      </c>
      <c r="B1455" s="30" t="s">
        <v>2946</v>
      </c>
      <c r="C1455" s="31">
        <v>37614</v>
      </c>
      <c r="D1455" s="30" t="s">
        <v>20</v>
      </c>
      <c r="E1455" s="30" t="s">
        <v>40</v>
      </c>
      <c r="F1455" s="30" t="s">
        <v>21</v>
      </c>
      <c r="J1455" s="46"/>
    </row>
    <row r="1456" spans="1:10">
      <c r="A1456" s="30" t="s">
        <v>2947</v>
      </c>
      <c r="B1456" s="30" t="s">
        <v>2948</v>
      </c>
      <c r="C1456" s="31">
        <v>37615</v>
      </c>
      <c r="D1456" s="30" t="s">
        <v>20</v>
      </c>
      <c r="E1456" s="30" t="s">
        <v>40</v>
      </c>
      <c r="F1456" s="30" t="s">
        <v>21</v>
      </c>
      <c r="J1456" s="46"/>
    </row>
    <row r="1457" spans="1:10">
      <c r="A1457" s="30" t="s">
        <v>2949</v>
      </c>
      <c r="B1457" s="30" t="s">
        <v>2950</v>
      </c>
      <c r="C1457" s="31">
        <v>37616</v>
      </c>
      <c r="D1457" s="30" t="s">
        <v>20</v>
      </c>
      <c r="E1457" s="30" t="s">
        <v>40</v>
      </c>
      <c r="F1457" s="30" t="s">
        <v>21</v>
      </c>
      <c r="J1457" s="46"/>
    </row>
    <row r="1458" spans="1:10">
      <c r="A1458" s="30" t="s">
        <v>2951</v>
      </c>
      <c r="B1458" s="30" t="s">
        <v>2952</v>
      </c>
      <c r="C1458" s="31">
        <v>37617</v>
      </c>
      <c r="D1458" s="30" t="s">
        <v>20</v>
      </c>
      <c r="E1458" s="30" t="s">
        <v>40</v>
      </c>
      <c r="F1458" s="30" t="s">
        <v>24</v>
      </c>
      <c r="J1458" s="46"/>
    </row>
    <row r="1459" spans="1:10">
      <c r="A1459" s="30" t="s">
        <v>2953</v>
      </c>
      <c r="B1459" s="30" t="s">
        <v>2954</v>
      </c>
      <c r="C1459" s="31">
        <v>37618</v>
      </c>
      <c r="D1459" s="30" t="s">
        <v>20</v>
      </c>
      <c r="E1459" s="30" t="s">
        <v>40</v>
      </c>
      <c r="F1459" s="30" t="s">
        <v>21</v>
      </c>
      <c r="J1459" s="46"/>
    </row>
    <row r="1460" spans="1:10">
      <c r="A1460" s="30" t="s">
        <v>2955</v>
      </c>
      <c r="B1460" s="30" t="s">
        <v>2956</v>
      </c>
      <c r="C1460" s="31">
        <v>37619</v>
      </c>
      <c r="D1460" s="30" t="s">
        <v>20</v>
      </c>
      <c r="E1460" s="30" t="s">
        <v>40</v>
      </c>
      <c r="F1460" s="30" t="s">
        <v>21</v>
      </c>
      <c r="J1460" s="46"/>
    </row>
    <row r="1461" spans="1:10">
      <c r="A1461" s="30" t="s">
        <v>2957</v>
      </c>
      <c r="B1461" s="30" t="s">
        <v>2958</v>
      </c>
      <c r="C1461" s="31">
        <v>37620</v>
      </c>
      <c r="D1461" s="30" t="s">
        <v>20</v>
      </c>
      <c r="E1461" s="30" t="s">
        <v>40</v>
      </c>
      <c r="F1461" s="30" t="s">
        <v>21</v>
      </c>
      <c r="J1461" s="46"/>
    </row>
    <row r="1462" spans="1:10">
      <c r="A1462" s="30" t="s">
        <v>2959</v>
      </c>
      <c r="B1462" s="30" t="s">
        <v>2960</v>
      </c>
      <c r="C1462" s="31">
        <v>37621</v>
      </c>
      <c r="D1462" s="30" t="s">
        <v>20</v>
      </c>
      <c r="E1462" s="30" t="s">
        <v>40</v>
      </c>
      <c r="F1462" s="30" t="s">
        <v>21</v>
      </c>
      <c r="J1462" s="46"/>
    </row>
    <row r="1463" spans="1:10">
      <c r="A1463" s="30" t="s">
        <v>2961</v>
      </c>
      <c r="B1463" s="30" t="s">
        <v>2962</v>
      </c>
      <c r="C1463" s="31">
        <v>37622</v>
      </c>
      <c r="D1463" s="30" t="s">
        <v>20</v>
      </c>
      <c r="E1463" s="30" t="s">
        <v>40</v>
      </c>
      <c r="F1463" s="30" t="s">
        <v>21</v>
      </c>
      <c r="J1463" s="46"/>
    </row>
    <row r="1464" spans="1:10">
      <c r="A1464" s="30" t="s">
        <v>2963</v>
      </c>
      <c r="B1464" s="30" t="s">
        <v>2964</v>
      </c>
      <c r="C1464" s="31">
        <v>37623</v>
      </c>
      <c r="D1464" s="30" t="s">
        <v>20</v>
      </c>
      <c r="E1464" s="30" t="s">
        <v>40</v>
      </c>
      <c r="F1464" s="30" t="s">
        <v>25</v>
      </c>
      <c r="J1464" s="46"/>
    </row>
    <row r="1465" spans="1:10">
      <c r="A1465" s="30" t="s">
        <v>2965</v>
      </c>
      <c r="B1465" s="30" t="s">
        <v>2966</v>
      </c>
      <c r="C1465" s="31">
        <v>37624</v>
      </c>
      <c r="D1465" s="30" t="s">
        <v>20</v>
      </c>
      <c r="E1465" s="30" t="s">
        <v>40</v>
      </c>
      <c r="F1465" s="30" t="s">
        <v>21</v>
      </c>
      <c r="J1465" s="46"/>
    </row>
    <row r="1466" spans="1:10">
      <c r="A1466" s="30" t="s">
        <v>2967</v>
      </c>
      <c r="B1466" s="30" t="s">
        <v>2968</v>
      </c>
      <c r="C1466" s="31">
        <v>37625</v>
      </c>
      <c r="D1466" s="30" t="s">
        <v>20</v>
      </c>
      <c r="E1466" s="30" t="s">
        <v>40</v>
      </c>
      <c r="F1466" s="30" t="s">
        <v>21</v>
      </c>
      <c r="J1466" s="46"/>
    </row>
    <row r="1467" spans="1:10">
      <c r="A1467" s="30" t="s">
        <v>2969</v>
      </c>
      <c r="B1467" s="30" t="s">
        <v>2970</v>
      </c>
      <c r="C1467" s="31">
        <v>37626</v>
      </c>
      <c r="D1467" s="30" t="s">
        <v>20</v>
      </c>
      <c r="E1467" s="30" t="s">
        <v>40</v>
      </c>
      <c r="F1467" s="30" t="s">
        <v>21</v>
      </c>
      <c r="J1467" s="46"/>
    </row>
    <row r="1468" spans="1:10">
      <c r="A1468" s="30" t="s">
        <v>2971</v>
      </c>
      <c r="B1468" s="30" t="s">
        <v>2972</v>
      </c>
      <c r="C1468" s="31">
        <v>37627</v>
      </c>
      <c r="D1468" s="30" t="s">
        <v>20</v>
      </c>
      <c r="E1468" s="30" t="s">
        <v>40</v>
      </c>
      <c r="F1468" s="30" t="s">
        <v>21</v>
      </c>
      <c r="J1468" s="46"/>
    </row>
    <row r="1469" spans="1:10">
      <c r="A1469" s="30" t="s">
        <v>2973</v>
      </c>
      <c r="B1469" s="30" t="s">
        <v>2974</v>
      </c>
      <c r="C1469" s="31">
        <v>37628</v>
      </c>
      <c r="D1469" s="30" t="s">
        <v>20</v>
      </c>
      <c r="E1469" s="30" t="s">
        <v>40</v>
      </c>
      <c r="F1469" s="30" t="s">
        <v>21</v>
      </c>
      <c r="J1469" s="46"/>
    </row>
    <row r="1470" spans="1:10">
      <c r="A1470" s="30" t="s">
        <v>2975</v>
      </c>
      <c r="B1470" s="30" t="s">
        <v>2976</v>
      </c>
      <c r="C1470" s="31">
        <v>37629</v>
      </c>
      <c r="D1470" s="30" t="s">
        <v>20</v>
      </c>
      <c r="E1470" s="30" t="s">
        <v>40</v>
      </c>
      <c r="F1470" s="30" t="s">
        <v>25</v>
      </c>
      <c r="J1470" s="46"/>
    </row>
    <row r="1471" spans="1:10">
      <c r="A1471" s="30" t="s">
        <v>2977</v>
      </c>
      <c r="B1471" s="30" t="s">
        <v>2978</v>
      </c>
      <c r="C1471" s="31">
        <v>37630</v>
      </c>
      <c r="D1471" s="30" t="s">
        <v>20</v>
      </c>
      <c r="E1471" s="30" t="s">
        <v>40</v>
      </c>
      <c r="F1471" s="30" t="s">
        <v>21</v>
      </c>
      <c r="J1471" s="46"/>
    </row>
    <row r="1472" spans="1:10">
      <c r="A1472" s="30" t="s">
        <v>2979</v>
      </c>
      <c r="B1472" s="30" t="s">
        <v>2980</v>
      </c>
      <c r="C1472" s="31">
        <v>37631</v>
      </c>
      <c r="D1472" s="30" t="s">
        <v>20</v>
      </c>
      <c r="E1472" s="30" t="s">
        <v>40</v>
      </c>
      <c r="F1472" s="30" t="s">
        <v>25</v>
      </c>
      <c r="J1472" s="46"/>
    </row>
    <row r="1473" spans="1:10">
      <c r="A1473" s="30" t="s">
        <v>2981</v>
      </c>
      <c r="B1473" s="30" t="s">
        <v>2982</v>
      </c>
      <c r="C1473" s="31">
        <v>37632</v>
      </c>
      <c r="D1473" s="30" t="s">
        <v>20</v>
      </c>
      <c r="E1473" s="30" t="s">
        <v>40</v>
      </c>
      <c r="F1473" s="30" t="s">
        <v>21</v>
      </c>
      <c r="J1473" s="46"/>
    </row>
    <row r="1474" spans="1:10">
      <c r="A1474" s="30" t="s">
        <v>2983</v>
      </c>
      <c r="B1474" s="30" t="s">
        <v>2984</v>
      </c>
      <c r="C1474" s="31">
        <v>37633</v>
      </c>
      <c r="D1474" s="30" t="s">
        <v>20</v>
      </c>
      <c r="E1474" s="30" t="s">
        <v>40</v>
      </c>
      <c r="F1474" s="30" t="s">
        <v>21</v>
      </c>
      <c r="J1474" s="46"/>
    </row>
    <row r="1475" spans="1:10">
      <c r="A1475" s="30" t="s">
        <v>2985</v>
      </c>
      <c r="B1475" s="30" t="s">
        <v>2986</v>
      </c>
      <c r="C1475" s="31">
        <v>37634</v>
      </c>
      <c r="D1475" s="30" t="s">
        <v>20</v>
      </c>
      <c r="E1475" s="30" t="s">
        <v>40</v>
      </c>
      <c r="F1475" s="30" t="s">
        <v>21</v>
      </c>
      <c r="J1475" s="46"/>
    </row>
    <row r="1476" spans="1:10">
      <c r="A1476" s="30" t="s">
        <v>2987</v>
      </c>
      <c r="B1476" s="30" t="s">
        <v>2988</v>
      </c>
      <c r="C1476" s="31">
        <v>37635</v>
      </c>
      <c r="D1476" s="30" t="s">
        <v>20</v>
      </c>
      <c r="E1476" s="30" t="s">
        <v>40</v>
      </c>
      <c r="F1476" s="30" t="s">
        <v>25</v>
      </c>
      <c r="J1476" s="46"/>
    </row>
    <row r="1477" spans="1:10">
      <c r="A1477" s="30" t="s">
        <v>2989</v>
      </c>
      <c r="B1477" s="30" t="s">
        <v>2990</v>
      </c>
      <c r="C1477" s="31">
        <v>37636</v>
      </c>
      <c r="D1477" s="30" t="s">
        <v>20</v>
      </c>
      <c r="E1477" s="30" t="s">
        <v>40</v>
      </c>
      <c r="F1477" s="30" t="s">
        <v>21</v>
      </c>
      <c r="J1477" s="46"/>
    </row>
    <row r="1478" spans="1:10">
      <c r="A1478" s="30" t="s">
        <v>2991</v>
      </c>
      <c r="B1478" s="30" t="s">
        <v>2992</v>
      </c>
      <c r="C1478" s="31">
        <v>37637</v>
      </c>
      <c r="D1478" s="30" t="s">
        <v>20</v>
      </c>
      <c r="E1478" s="30" t="s">
        <v>40</v>
      </c>
      <c r="F1478" s="30" t="s">
        <v>21</v>
      </c>
      <c r="J1478" s="46"/>
    </row>
    <row r="1479" spans="1:10">
      <c r="A1479" s="30" t="s">
        <v>2993</v>
      </c>
      <c r="B1479" s="30" t="s">
        <v>2994</v>
      </c>
      <c r="C1479" s="31">
        <v>37638</v>
      </c>
      <c r="D1479" s="30" t="s">
        <v>20</v>
      </c>
      <c r="E1479" s="30" t="s">
        <v>40</v>
      </c>
      <c r="F1479" s="30" t="s">
        <v>21</v>
      </c>
      <c r="J1479" s="46"/>
    </row>
    <row r="1480" spans="1:10">
      <c r="A1480" s="30" t="s">
        <v>2995</v>
      </c>
      <c r="B1480" s="30" t="s">
        <v>2996</v>
      </c>
      <c r="C1480" s="31">
        <v>37639</v>
      </c>
      <c r="D1480" s="30" t="s">
        <v>20</v>
      </c>
      <c r="E1480" s="30" t="s">
        <v>40</v>
      </c>
      <c r="F1480" s="30" t="s">
        <v>25</v>
      </c>
      <c r="J1480" s="46"/>
    </row>
    <row r="1481" spans="1:10">
      <c r="A1481" s="30" t="s">
        <v>2997</v>
      </c>
      <c r="B1481" s="30" t="s">
        <v>2998</v>
      </c>
      <c r="C1481" s="31">
        <v>37640</v>
      </c>
      <c r="D1481" s="30" t="s">
        <v>20</v>
      </c>
      <c r="E1481" s="30" t="s">
        <v>40</v>
      </c>
      <c r="F1481" s="30" t="s">
        <v>21</v>
      </c>
      <c r="J1481" s="46"/>
    </row>
    <row r="1482" spans="1:10">
      <c r="A1482" s="30" t="s">
        <v>2999</v>
      </c>
      <c r="B1482" s="30" t="s">
        <v>3000</v>
      </c>
      <c r="C1482" s="31">
        <v>37641</v>
      </c>
      <c r="D1482" s="30" t="s">
        <v>20</v>
      </c>
      <c r="E1482" s="30" t="s">
        <v>40</v>
      </c>
      <c r="F1482" s="30" t="s">
        <v>21</v>
      </c>
      <c r="J1482" s="46"/>
    </row>
    <row r="1483" spans="1:10">
      <c r="A1483" s="30" t="s">
        <v>3001</v>
      </c>
      <c r="B1483" s="30" t="s">
        <v>3002</v>
      </c>
      <c r="C1483" s="31">
        <v>37642</v>
      </c>
      <c r="D1483" s="30" t="s">
        <v>20</v>
      </c>
      <c r="E1483" s="30" t="s">
        <v>40</v>
      </c>
      <c r="F1483" s="30" t="s">
        <v>21</v>
      </c>
      <c r="J1483" s="46"/>
    </row>
    <row r="1484" spans="1:10">
      <c r="A1484" s="30" t="s">
        <v>3003</v>
      </c>
      <c r="B1484" s="30" t="s">
        <v>3004</v>
      </c>
      <c r="C1484" s="31">
        <v>37643</v>
      </c>
      <c r="D1484" s="30" t="s">
        <v>20</v>
      </c>
      <c r="E1484" s="30" t="s">
        <v>40</v>
      </c>
      <c r="F1484" s="30" t="s">
        <v>21</v>
      </c>
      <c r="J1484" s="46"/>
    </row>
    <row r="1485" spans="1:10">
      <c r="A1485" s="30" t="s">
        <v>3005</v>
      </c>
      <c r="B1485" s="30" t="s">
        <v>3006</v>
      </c>
      <c r="C1485" s="31">
        <v>37644</v>
      </c>
      <c r="D1485" s="30" t="s">
        <v>20</v>
      </c>
      <c r="E1485" s="30" t="s">
        <v>40</v>
      </c>
      <c r="F1485" s="30" t="s">
        <v>21</v>
      </c>
      <c r="J1485" s="46"/>
    </row>
    <row r="1486" spans="1:10">
      <c r="A1486" s="30" t="s">
        <v>3007</v>
      </c>
      <c r="B1486" s="30" t="s">
        <v>3008</v>
      </c>
      <c r="C1486" s="31">
        <v>37645</v>
      </c>
      <c r="D1486" s="30" t="s">
        <v>20</v>
      </c>
      <c r="E1486" s="30" t="s">
        <v>40</v>
      </c>
      <c r="F1486" s="30" t="s">
        <v>25</v>
      </c>
      <c r="J1486" s="46"/>
    </row>
    <row r="1487" spans="1:10">
      <c r="A1487" s="30" t="s">
        <v>3009</v>
      </c>
      <c r="B1487" s="30" t="s">
        <v>3010</v>
      </c>
      <c r="C1487" s="31">
        <v>37646</v>
      </c>
      <c r="D1487" s="30" t="s">
        <v>20</v>
      </c>
      <c r="E1487" s="30" t="s">
        <v>40</v>
      </c>
      <c r="F1487" s="30" t="s">
        <v>25</v>
      </c>
      <c r="J1487" s="46"/>
    </row>
    <row r="1488" spans="1:10">
      <c r="A1488" s="30" t="s">
        <v>3011</v>
      </c>
      <c r="B1488" s="30" t="s">
        <v>3012</v>
      </c>
      <c r="C1488" s="31">
        <v>37647</v>
      </c>
      <c r="D1488" s="30" t="s">
        <v>20</v>
      </c>
      <c r="E1488" s="30" t="s">
        <v>40</v>
      </c>
      <c r="F1488" s="30" t="s">
        <v>21</v>
      </c>
      <c r="J1488" s="46"/>
    </row>
    <row r="1489" spans="1:10">
      <c r="A1489" s="30" t="s">
        <v>3013</v>
      </c>
      <c r="B1489" s="30" t="s">
        <v>3014</v>
      </c>
      <c r="C1489" s="31">
        <v>37648</v>
      </c>
      <c r="D1489" s="30" t="s">
        <v>20</v>
      </c>
      <c r="E1489" s="30" t="s">
        <v>40</v>
      </c>
      <c r="F1489" s="30" t="s">
        <v>25</v>
      </c>
      <c r="J1489" s="46"/>
    </row>
    <row r="1490" spans="1:10">
      <c r="A1490" s="30" t="s">
        <v>3015</v>
      </c>
      <c r="B1490" s="30" t="s">
        <v>3016</v>
      </c>
      <c r="C1490" s="31">
        <v>37649</v>
      </c>
      <c r="D1490" s="30" t="s">
        <v>20</v>
      </c>
      <c r="E1490" s="30" t="s">
        <v>40</v>
      </c>
      <c r="F1490" s="30" t="s">
        <v>21</v>
      </c>
      <c r="J1490" s="46"/>
    </row>
    <row r="1491" spans="1:10">
      <c r="A1491" s="30" t="s">
        <v>3017</v>
      </c>
      <c r="B1491" s="30" t="s">
        <v>3018</v>
      </c>
      <c r="C1491" s="31">
        <v>37650</v>
      </c>
      <c r="D1491" s="30" t="s">
        <v>20</v>
      </c>
      <c r="E1491" s="30" t="s">
        <v>40</v>
      </c>
      <c r="F1491" s="30" t="s">
        <v>21</v>
      </c>
      <c r="J1491" s="46"/>
    </row>
    <row r="1492" spans="1:10">
      <c r="A1492" s="30" t="s">
        <v>3019</v>
      </c>
      <c r="B1492" s="30" t="s">
        <v>3020</v>
      </c>
      <c r="C1492" s="31">
        <v>37651</v>
      </c>
      <c r="D1492" s="30" t="s">
        <v>20</v>
      </c>
      <c r="E1492" s="30" t="s">
        <v>40</v>
      </c>
      <c r="F1492" s="30" t="s">
        <v>25</v>
      </c>
      <c r="J1492" s="46"/>
    </row>
    <row r="1493" spans="1:10">
      <c r="A1493" s="30" t="s">
        <v>3021</v>
      </c>
      <c r="B1493" s="30" t="s">
        <v>3022</v>
      </c>
      <c r="C1493" s="31">
        <v>37652</v>
      </c>
      <c r="D1493" s="30" t="s">
        <v>20</v>
      </c>
      <c r="E1493" s="30" t="s">
        <v>40</v>
      </c>
      <c r="F1493" s="30" t="s">
        <v>25</v>
      </c>
      <c r="J1493" s="46"/>
    </row>
    <row r="1494" spans="1:10">
      <c r="A1494" s="30" t="s">
        <v>3023</v>
      </c>
      <c r="B1494" s="30" t="s">
        <v>3024</v>
      </c>
      <c r="C1494" s="31">
        <v>37653</v>
      </c>
      <c r="D1494" s="30" t="s">
        <v>20</v>
      </c>
      <c r="E1494" s="30" t="s">
        <v>40</v>
      </c>
      <c r="F1494" s="30" t="s">
        <v>21</v>
      </c>
      <c r="J1494" s="46"/>
    </row>
    <row r="1495" spans="1:10">
      <c r="A1495" s="30" t="s">
        <v>3025</v>
      </c>
      <c r="B1495" s="30" t="s">
        <v>3026</v>
      </c>
      <c r="C1495" s="31">
        <v>37654</v>
      </c>
      <c r="D1495" s="30" t="s">
        <v>20</v>
      </c>
      <c r="E1495" s="30" t="s">
        <v>40</v>
      </c>
      <c r="F1495" s="30" t="s">
        <v>21</v>
      </c>
      <c r="J1495" s="46"/>
    </row>
    <row r="1496" spans="1:10">
      <c r="A1496" s="30" t="s">
        <v>3027</v>
      </c>
      <c r="B1496" s="30" t="s">
        <v>3028</v>
      </c>
      <c r="C1496" s="31">
        <v>37655</v>
      </c>
      <c r="D1496" s="30" t="s">
        <v>20</v>
      </c>
      <c r="E1496" s="30" t="s">
        <v>40</v>
      </c>
      <c r="F1496" s="30" t="s">
        <v>21</v>
      </c>
      <c r="J1496" s="46"/>
    </row>
    <row r="1497" spans="1:10">
      <c r="A1497" s="30" t="s">
        <v>3029</v>
      </c>
      <c r="B1497" s="30" t="s">
        <v>3030</v>
      </c>
      <c r="C1497" s="31">
        <v>37656</v>
      </c>
      <c r="D1497" s="30" t="s">
        <v>20</v>
      </c>
      <c r="E1497" s="30" t="s">
        <v>40</v>
      </c>
      <c r="F1497" s="30" t="s">
        <v>24</v>
      </c>
      <c r="J1497" s="46"/>
    </row>
    <row r="1498" spans="1:10">
      <c r="A1498" s="30" t="s">
        <v>3031</v>
      </c>
      <c r="B1498" s="30" t="s">
        <v>3032</v>
      </c>
      <c r="C1498" s="31">
        <v>37657</v>
      </c>
      <c r="D1498" s="30" t="s">
        <v>20</v>
      </c>
      <c r="E1498" s="30" t="s">
        <v>40</v>
      </c>
      <c r="F1498" s="30" t="s">
        <v>21</v>
      </c>
      <c r="J1498" s="46"/>
    </row>
    <row r="1499" spans="1:10">
      <c r="A1499" s="30" t="s">
        <v>3033</v>
      </c>
      <c r="B1499" s="30" t="s">
        <v>3034</v>
      </c>
      <c r="C1499" s="31">
        <v>37658</v>
      </c>
      <c r="D1499" s="30" t="s">
        <v>20</v>
      </c>
      <c r="E1499" s="30" t="s">
        <v>40</v>
      </c>
      <c r="F1499" s="30" t="s">
        <v>21</v>
      </c>
      <c r="J1499" s="46"/>
    </row>
    <row r="1500" spans="1:10">
      <c r="A1500" s="30" t="s">
        <v>3035</v>
      </c>
      <c r="B1500" s="30" t="s">
        <v>3036</v>
      </c>
      <c r="C1500" s="31">
        <v>37659</v>
      </c>
      <c r="D1500" s="30" t="s">
        <v>20</v>
      </c>
      <c r="E1500" s="30" t="s">
        <v>40</v>
      </c>
      <c r="F1500" s="30" t="s">
        <v>25</v>
      </c>
      <c r="J1500" s="46"/>
    </row>
    <row r="1501" spans="1:10">
      <c r="A1501" s="30" t="s">
        <v>3037</v>
      </c>
      <c r="B1501" s="30" t="s">
        <v>3038</v>
      </c>
      <c r="C1501" s="31">
        <v>37660</v>
      </c>
      <c r="D1501" s="30" t="s">
        <v>20</v>
      </c>
      <c r="E1501" s="30" t="s">
        <v>40</v>
      </c>
      <c r="F1501" s="30" t="s">
        <v>21</v>
      </c>
      <c r="J1501" s="46"/>
    </row>
    <row r="1502" spans="1:10">
      <c r="A1502" s="30" t="s">
        <v>3039</v>
      </c>
      <c r="B1502" s="30" t="s">
        <v>3040</v>
      </c>
      <c r="C1502" s="31">
        <v>37661</v>
      </c>
      <c r="D1502" s="30" t="s">
        <v>20</v>
      </c>
      <c r="E1502" s="30" t="s">
        <v>40</v>
      </c>
      <c r="F1502" s="30" t="s">
        <v>21</v>
      </c>
      <c r="J1502" s="46"/>
    </row>
    <row r="1503" spans="1:10">
      <c r="A1503" s="30" t="s">
        <v>3041</v>
      </c>
      <c r="B1503" s="30" t="s">
        <v>3042</v>
      </c>
      <c r="C1503" s="31">
        <v>37662</v>
      </c>
      <c r="D1503" s="30" t="s">
        <v>20</v>
      </c>
      <c r="E1503" s="30" t="s">
        <v>40</v>
      </c>
      <c r="F1503" s="30" t="s">
        <v>21</v>
      </c>
      <c r="J1503" s="46"/>
    </row>
    <row r="1504" spans="1:10">
      <c r="A1504" s="30" t="s">
        <v>3043</v>
      </c>
      <c r="B1504" s="30" t="s">
        <v>3044</v>
      </c>
      <c r="C1504" s="31">
        <v>37663</v>
      </c>
      <c r="D1504" s="30" t="s">
        <v>20</v>
      </c>
      <c r="E1504" s="30" t="s">
        <v>40</v>
      </c>
      <c r="F1504" s="30" t="s">
        <v>21</v>
      </c>
      <c r="J1504" s="46"/>
    </row>
    <row r="1505" spans="1:10">
      <c r="A1505" s="30" t="s">
        <v>3045</v>
      </c>
      <c r="B1505" s="30" t="s">
        <v>3046</v>
      </c>
      <c r="C1505" s="31">
        <v>37664</v>
      </c>
      <c r="D1505" s="30" t="s">
        <v>20</v>
      </c>
      <c r="E1505" s="30" t="s">
        <v>40</v>
      </c>
      <c r="F1505" s="30" t="s">
        <v>21</v>
      </c>
      <c r="J1505" s="46"/>
    </row>
    <row r="1506" spans="1:10">
      <c r="A1506" s="30" t="s">
        <v>3047</v>
      </c>
      <c r="B1506" s="30" t="s">
        <v>3048</v>
      </c>
      <c r="C1506" s="31">
        <v>37665</v>
      </c>
      <c r="D1506" s="30" t="s">
        <v>20</v>
      </c>
      <c r="E1506" s="30" t="s">
        <v>40</v>
      </c>
      <c r="F1506" s="30" t="s">
        <v>21</v>
      </c>
      <c r="J1506" s="46"/>
    </row>
    <row r="1507" spans="1:10">
      <c r="A1507" s="30" t="s">
        <v>3049</v>
      </c>
      <c r="B1507" s="30" t="s">
        <v>3050</v>
      </c>
      <c r="C1507" s="31">
        <v>37666</v>
      </c>
      <c r="D1507" s="30" t="s">
        <v>20</v>
      </c>
      <c r="E1507" s="30" t="s">
        <v>40</v>
      </c>
      <c r="F1507" s="30" t="s">
        <v>21</v>
      </c>
      <c r="J1507" s="46"/>
    </row>
    <row r="1508" spans="1:10">
      <c r="A1508" s="30" t="s">
        <v>3051</v>
      </c>
      <c r="B1508" s="30" t="s">
        <v>3052</v>
      </c>
      <c r="C1508" s="31">
        <v>37667</v>
      </c>
      <c r="D1508" s="30" t="s">
        <v>20</v>
      </c>
      <c r="E1508" s="30" t="s">
        <v>40</v>
      </c>
      <c r="F1508" s="30" t="s">
        <v>21</v>
      </c>
      <c r="J1508" s="46"/>
    </row>
    <row r="1509" spans="1:10">
      <c r="A1509" s="30" t="s">
        <v>3053</v>
      </c>
      <c r="B1509" s="30" t="s">
        <v>3054</v>
      </c>
      <c r="C1509" s="31">
        <v>37668</v>
      </c>
      <c r="D1509" s="30" t="s">
        <v>20</v>
      </c>
      <c r="E1509" s="30" t="s">
        <v>40</v>
      </c>
      <c r="F1509" s="30" t="s">
        <v>21</v>
      </c>
      <c r="J1509" s="46"/>
    </row>
    <row r="1510" spans="1:10">
      <c r="A1510" s="30" t="s">
        <v>3055</v>
      </c>
      <c r="B1510" s="30" t="s">
        <v>3056</v>
      </c>
      <c r="C1510" s="31">
        <v>37669</v>
      </c>
      <c r="D1510" s="30" t="s">
        <v>20</v>
      </c>
      <c r="E1510" s="30" t="s">
        <v>40</v>
      </c>
      <c r="F1510" s="30" t="s">
        <v>25</v>
      </c>
      <c r="J1510" s="46"/>
    </row>
    <row r="1511" spans="1:10">
      <c r="A1511" s="30" t="s">
        <v>3057</v>
      </c>
      <c r="B1511" s="30" t="s">
        <v>3058</v>
      </c>
      <c r="C1511" s="31">
        <v>37670</v>
      </c>
      <c r="D1511" s="30" t="s">
        <v>20</v>
      </c>
      <c r="E1511" s="30" t="s">
        <v>40</v>
      </c>
      <c r="F1511" s="30" t="s">
        <v>21</v>
      </c>
      <c r="J1511" s="46"/>
    </row>
    <row r="1512" spans="1:10">
      <c r="A1512" s="30" t="s">
        <v>3059</v>
      </c>
      <c r="B1512" s="30" t="s">
        <v>3060</v>
      </c>
      <c r="C1512" s="31">
        <v>37671</v>
      </c>
      <c r="D1512" s="30" t="s">
        <v>20</v>
      </c>
      <c r="E1512" s="30" t="s">
        <v>40</v>
      </c>
      <c r="F1512" s="30" t="s">
        <v>21</v>
      </c>
      <c r="J1512" s="46"/>
    </row>
    <row r="1513" spans="1:10">
      <c r="A1513" s="30" t="s">
        <v>3061</v>
      </c>
      <c r="B1513" s="30" t="s">
        <v>3062</v>
      </c>
      <c r="C1513" s="31">
        <v>37672</v>
      </c>
      <c r="D1513" s="30" t="s">
        <v>20</v>
      </c>
      <c r="E1513" s="30" t="s">
        <v>40</v>
      </c>
      <c r="F1513" s="30" t="s">
        <v>21</v>
      </c>
      <c r="J1513" s="46"/>
    </row>
    <row r="1514" spans="1:10">
      <c r="A1514" s="30" t="s">
        <v>3063</v>
      </c>
      <c r="B1514" s="30" t="s">
        <v>3064</v>
      </c>
      <c r="C1514" s="31">
        <v>37673</v>
      </c>
      <c r="D1514" s="30" t="s">
        <v>20</v>
      </c>
      <c r="E1514" s="30" t="s">
        <v>40</v>
      </c>
      <c r="F1514" s="30" t="s">
        <v>21</v>
      </c>
      <c r="J1514" s="46"/>
    </row>
    <row r="1515" spans="1:10">
      <c r="A1515" s="30" t="s">
        <v>3065</v>
      </c>
      <c r="B1515" s="30" t="s">
        <v>3066</v>
      </c>
      <c r="C1515" s="31">
        <v>37674</v>
      </c>
      <c r="D1515" s="30" t="s">
        <v>20</v>
      </c>
      <c r="E1515" s="30" t="s">
        <v>40</v>
      </c>
      <c r="F1515" s="30" t="s">
        <v>21</v>
      </c>
      <c r="J1515" s="46"/>
    </row>
    <row r="1516" spans="1:10">
      <c r="A1516" s="30" t="s">
        <v>3067</v>
      </c>
      <c r="B1516" s="30" t="s">
        <v>3068</v>
      </c>
      <c r="C1516" s="31">
        <v>37675</v>
      </c>
      <c r="D1516" s="30" t="s">
        <v>20</v>
      </c>
      <c r="E1516" s="30" t="s">
        <v>40</v>
      </c>
      <c r="F1516" s="30" t="s">
        <v>21</v>
      </c>
      <c r="J1516" s="46"/>
    </row>
    <row r="1517" spans="1:10">
      <c r="A1517" s="30" t="s">
        <v>3069</v>
      </c>
      <c r="B1517" s="30" t="s">
        <v>3070</v>
      </c>
      <c r="C1517" s="31">
        <v>37676</v>
      </c>
      <c r="D1517" s="30" t="s">
        <v>20</v>
      </c>
      <c r="E1517" s="30" t="s">
        <v>40</v>
      </c>
      <c r="F1517" s="30" t="s">
        <v>21</v>
      </c>
      <c r="J1517" s="46"/>
    </row>
    <row r="1518" spans="1:10">
      <c r="A1518" s="30" t="s">
        <v>3071</v>
      </c>
      <c r="B1518" s="30" t="s">
        <v>3072</v>
      </c>
      <c r="C1518" s="31">
        <v>37677</v>
      </c>
      <c r="D1518" s="30" t="s">
        <v>20</v>
      </c>
      <c r="E1518" s="30" t="s">
        <v>40</v>
      </c>
      <c r="F1518" s="30" t="s">
        <v>21</v>
      </c>
      <c r="J1518" s="46"/>
    </row>
    <row r="1519" spans="1:10">
      <c r="A1519" s="30" t="s">
        <v>3073</v>
      </c>
      <c r="B1519" s="30" t="s">
        <v>3074</v>
      </c>
      <c r="C1519" s="31">
        <v>37678</v>
      </c>
      <c r="D1519" s="30" t="s">
        <v>20</v>
      </c>
      <c r="E1519" s="30" t="s">
        <v>40</v>
      </c>
      <c r="F1519" s="30" t="s">
        <v>21</v>
      </c>
      <c r="J1519" s="46"/>
    </row>
    <row r="1520" spans="1:10">
      <c r="A1520" s="30" t="s">
        <v>3075</v>
      </c>
      <c r="B1520" s="30" t="s">
        <v>3076</v>
      </c>
      <c r="C1520" s="31">
        <v>37679</v>
      </c>
      <c r="D1520" s="30" t="s">
        <v>20</v>
      </c>
      <c r="E1520" s="30" t="s">
        <v>40</v>
      </c>
      <c r="F1520" s="30" t="s">
        <v>21</v>
      </c>
      <c r="J1520" s="46"/>
    </row>
    <row r="1521" spans="1:10">
      <c r="A1521" s="30" t="s">
        <v>3077</v>
      </c>
      <c r="B1521" s="30" t="s">
        <v>3078</v>
      </c>
      <c r="C1521" s="31">
        <v>37680</v>
      </c>
      <c r="D1521" s="30" t="s">
        <v>20</v>
      </c>
      <c r="E1521" s="30" t="s">
        <v>40</v>
      </c>
      <c r="F1521" s="30" t="s">
        <v>21</v>
      </c>
      <c r="J1521" s="46"/>
    </row>
    <row r="1522" spans="1:10">
      <c r="A1522" s="30" t="s">
        <v>3079</v>
      </c>
      <c r="B1522" s="30" t="s">
        <v>3080</v>
      </c>
      <c r="C1522" s="31">
        <v>37681</v>
      </c>
      <c r="D1522" s="30" t="s">
        <v>20</v>
      </c>
      <c r="E1522" s="30" t="s">
        <v>40</v>
      </c>
      <c r="F1522" s="30" t="s">
        <v>21</v>
      </c>
      <c r="J1522" s="46"/>
    </row>
    <row r="1523" spans="1:10">
      <c r="A1523" s="30" t="s">
        <v>3081</v>
      </c>
      <c r="B1523" s="30" t="s">
        <v>3082</v>
      </c>
      <c r="C1523" s="31">
        <v>37682</v>
      </c>
      <c r="D1523" s="30" t="s">
        <v>20</v>
      </c>
      <c r="E1523" s="30" t="s">
        <v>40</v>
      </c>
      <c r="F1523" s="30" t="s">
        <v>21</v>
      </c>
      <c r="J1523" s="46"/>
    </row>
    <row r="1524" spans="1:10">
      <c r="A1524" s="30" t="s">
        <v>3083</v>
      </c>
      <c r="B1524" s="30" t="s">
        <v>3084</v>
      </c>
      <c r="C1524" s="31">
        <v>37683</v>
      </c>
      <c r="D1524" s="30" t="s">
        <v>20</v>
      </c>
      <c r="E1524" s="30" t="s">
        <v>40</v>
      </c>
      <c r="F1524" s="30" t="s">
        <v>21</v>
      </c>
      <c r="J1524" s="46"/>
    </row>
    <row r="1525" spans="1:10">
      <c r="A1525" s="30" t="s">
        <v>3085</v>
      </c>
      <c r="B1525" s="30" t="s">
        <v>3086</v>
      </c>
      <c r="C1525" s="31">
        <v>37684</v>
      </c>
      <c r="D1525" s="30" t="s">
        <v>20</v>
      </c>
      <c r="E1525" s="30" t="s">
        <v>40</v>
      </c>
      <c r="F1525" s="30" t="s">
        <v>21</v>
      </c>
      <c r="J1525" s="46"/>
    </row>
    <row r="1526" spans="1:10">
      <c r="A1526" s="30" t="s">
        <v>3087</v>
      </c>
      <c r="B1526" s="30" t="s">
        <v>3088</v>
      </c>
      <c r="C1526" s="31">
        <v>37685</v>
      </c>
      <c r="D1526" s="30" t="s">
        <v>20</v>
      </c>
      <c r="E1526" s="30" t="s">
        <v>40</v>
      </c>
      <c r="F1526" s="30" t="s">
        <v>21</v>
      </c>
      <c r="J1526" s="46"/>
    </row>
    <row r="1527" spans="1:10">
      <c r="A1527" s="30" t="s">
        <v>3089</v>
      </c>
      <c r="B1527" s="30" t="s">
        <v>3090</v>
      </c>
      <c r="C1527" s="31">
        <v>37686</v>
      </c>
      <c r="D1527" s="30" t="s">
        <v>20</v>
      </c>
      <c r="E1527" s="30" t="s">
        <v>40</v>
      </c>
      <c r="F1527" s="30" t="s">
        <v>21</v>
      </c>
      <c r="J1527" s="46"/>
    </row>
    <row r="1528" spans="1:10">
      <c r="A1528" s="30" t="s">
        <v>3091</v>
      </c>
      <c r="B1528" s="30" t="s">
        <v>3092</v>
      </c>
      <c r="C1528" s="31">
        <v>37687</v>
      </c>
      <c r="D1528" s="30" t="s">
        <v>20</v>
      </c>
      <c r="E1528" s="30" t="s">
        <v>40</v>
      </c>
      <c r="F1528" s="30" t="s">
        <v>21</v>
      </c>
      <c r="J1528" s="46"/>
    </row>
    <row r="1529" spans="1:10">
      <c r="A1529" s="30" t="s">
        <v>3093</v>
      </c>
      <c r="B1529" s="30" t="s">
        <v>3094</v>
      </c>
      <c r="C1529" s="31">
        <v>37688</v>
      </c>
      <c r="D1529" s="30" t="s">
        <v>20</v>
      </c>
      <c r="E1529" s="30" t="s">
        <v>40</v>
      </c>
      <c r="F1529" s="30" t="s">
        <v>21</v>
      </c>
      <c r="J1529" s="46"/>
    </row>
    <row r="1530" spans="1:10">
      <c r="A1530" s="30" t="s">
        <v>3095</v>
      </c>
      <c r="B1530" s="30" t="s">
        <v>3096</v>
      </c>
      <c r="C1530" s="31">
        <v>37689</v>
      </c>
      <c r="D1530" s="30" t="s">
        <v>20</v>
      </c>
      <c r="E1530" s="30" t="s">
        <v>40</v>
      </c>
      <c r="F1530" s="30" t="s">
        <v>25</v>
      </c>
      <c r="J1530" s="46"/>
    </row>
    <row r="1531" spans="1:10">
      <c r="A1531" s="30" t="s">
        <v>3097</v>
      </c>
      <c r="B1531" s="30" t="s">
        <v>3098</v>
      </c>
      <c r="C1531" s="31">
        <v>37690</v>
      </c>
      <c r="D1531" s="30" t="s">
        <v>20</v>
      </c>
      <c r="E1531" s="30" t="s">
        <v>40</v>
      </c>
      <c r="F1531" s="30" t="s">
        <v>21</v>
      </c>
      <c r="J1531" s="46"/>
    </row>
    <row r="1532" spans="1:10">
      <c r="A1532" s="30" t="s">
        <v>3099</v>
      </c>
      <c r="B1532" s="30" t="s">
        <v>3100</v>
      </c>
      <c r="C1532" s="31">
        <v>37691</v>
      </c>
      <c r="D1532" s="30" t="s">
        <v>20</v>
      </c>
      <c r="E1532" s="30" t="s">
        <v>40</v>
      </c>
      <c r="F1532" s="30" t="s">
        <v>21</v>
      </c>
      <c r="J1532" s="46"/>
    </row>
    <row r="1533" spans="1:10">
      <c r="A1533" s="30" t="s">
        <v>3101</v>
      </c>
      <c r="B1533" s="30" t="s">
        <v>3102</v>
      </c>
      <c r="C1533" s="31">
        <v>37692</v>
      </c>
      <c r="D1533" s="30" t="s">
        <v>20</v>
      </c>
      <c r="E1533" s="30" t="s">
        <v>40</v>
      </c>
      <c r="F1533" s="30" t="s">
        <v>25</v>
      </c>
      <c r="J1533" s="46"/>
    </row>
    <row r="1534" spans="1:10">
      <c r="A1534" s="30" t="s">
        <v>3103</v>
      </c>
      <c r="B1534" s="30" t="s">
        <v>3104</v>
      </c>
      <c r="C1534" s="31">
        <v>37693</v>
      </c>
      <c r="D1534" s="30" t="s">
        <v>20</v>
      </c>
      <c r="E1534" s="30" t="s">
        <v>40</v>
      </c>
      <c r="F1534" s="30" t="s">
        <v>25</v>
      </c>
      <c r="J1534" s="46"/>
    </row>
    <row r="1535" spans="1:10">
      <c r="A1535" s="30" t="s">
        <v>3105</v>
      </c>
      <c r="B1535" s="30" t="s">
        <v>3106</v>
      </c>
      <c r="C1535" s="31">
        <v>37694</v>
      </c>
      <c r="D1535" s="30" t="s">
        <v>20</v>
      </c>
      <c r="E1535" s="30" t="s">
        <v>40</v>
      </c>
      <c r="F1535" s="30" t="s">
        <v>21</v>
      </c>
      <c r="J1535" s="46"/>
    </row>
    <row r="1536" spans="1:10">
      <c r="A1536" s="30" t="s">
        <v>3107</v>
      </c>
      <c r="B1536" s="30" t="s">
        <v>3108</v>
      </c>
      <c r="C1536" s="31">
        <v>37695</v>
      </c>
      <c r="D1536" s="30" t="s">
        <v>20</v>
      </c>
      <c r="E1536" s="30" t="s">
        <v>40</v>
      </c>
      <c r="F1536" s="30" t="s">
        <v>21</v>
      </c>
      <c r="J1536" s="46"/>
    </row>
    <row r="1537" spans="1:10">
      <c r="A1537" s="30" t="s">
        <v>3109</v>
      </c>
      <c r="B1537" s="30" t="s">
        <v>3110</v>
      </c>
      <c r="C1537" s="31">
        <v>37696</v>
      </c>
      <c r="D1537" s="30" t="s">
        <v>20</v>
      </c>
      <c r="E1537" s="30" t="s">
        <v>40</v>
      </c>
      <c r="F1537" s="30" t="s">
        <v>21</v>
      </c>
      <c r="J1537" s="46"/>
    </row>
    <row r="1538" spans="1:10">
      <c r="A1538" s="30" t="s">
        <v>3111</v>
      </c>
      <c r="B1538" s="30" t="s">
        <v>3112</v>
      </c>
      <c r="C1538" s="31">
        <v>37697</v>
      </c>
      <c r="D1538" s="30" t="s">
        <v>20</v>
      </c>
      <c r="E1538" s="30" t="s">
        <v>40</v>
      </c>
      <c r="F1538" s="30" t="s">
        <v>21</v>
      </c>
      <c r="J1538" s="46"/>
    </row>
    <row r="1539" spans="1:10">
      <c r="A1539" s="30" t="s">
        <v>3113</v>
      </c>
      <c r="B1539" s="30" t="s">
        <v>3114</v>
      </c>
      <c r="C1539" s="31">
        <v>37698</v>
      </c>
      <c r="D1539" s="30" t="s">
        <v>20</v>
      </c>
      <c r="E1539" s="30" t="s">
        <v>40</v>
      </c>
      <c r="F1539" s="30" t="s">
        <v>25</v>
      </c>
      <c r="J1539" s="46"/>
    </row>
    <row r="1540" spans="1:10">
      <c r="A1540" s="30" t="s">
        <v>3115</v>
      </c>
      <c r="B1540" s="30" t="s">
        <v>3116</v>
      </c>
      <c r="C1540" s="31">
        <v>37699</v>
      </c>
      <c r="D1540" s="30" t="s">
        <v>20</v>
      </c>
      <c r="E1540" s="30" t="s">
        <v>40</v>
      </c>
      <c r="F1540" s="30" t="s">
        <v>21</v>
      </c>
      <c r="J1540" s="46"/>
    </row>
    <row r="1541" spans="1:10">
      <c r="A1541" s="30" t="s">
        <v>3117</v>
      </c>
      <c r="B1541" s="30" t="s">
        <v>3118</v>
      </c>
      <c r="C1541" s="31">
        <v>37700</v>
      </c>
      <c r="D1541" s="30" t="s">
        <v>20</v>
      </c>
      <c r="E1541" s="30" t="s">
        <v>40</v>
      </c>
      <c r="F1541" s="30" t="s">
        <v>21</v>
      </c>
      <c r="J1541" s="46"/>
    </row>
    <row r="1542" spans="1:10">
      <c r="A1542" s="30" t="s">
        <v>3119</v>
      </c>
      <c r="B1542" s="30" t="s">
        <v>3120</v>
      </c>
      <c r="C1542" s="31">
        <v>37701</v>
      </c>
      <c r="D1542" s="30" t="s">
        <v>20</v>
      </c>
      <c r="E1542" s="30" t="s">
        <v>40</v>
      </c>
      <c r="F1542" s="30" t="s">
        <v>21</v>
      </c>
      <c r="J1542" s="46"/>
    </row>
    <row r="1543" spans="1:10">
      <c r="A1543" s="30" t="s">
        <v>3121</v>
      </c>
      <c r="B1543" s="30" t="s">
        <v>3122</v>
      </c>
      <c r="C1543" s="31">
        <v>37702</v>
      </c>
      <c r="D1543" s="30" t="s">
        <v>20</v>
      </c>
      <c r="E1543" s="30" t="s">
        <v>40</v>
      </c>
      <c r="F1543" s="30" t="s">
        <v>21</v>
      </c>
      <c r="J1543" s="46"/>
    </row>
    <row r="1544" spans="1:10">
      <c r="A1544" s="30" t="s">
        <v>3123</v>
      </c>
      <c r="B1544" s="30" t="s">
        <v>3124</v>
      </c>
      <c r="C1544" s="31">
        <v>37703</v>
      </c>
      <c r="D1544" s="30" t="s">
        <v>20</v>
      </c>
      <c r="E1544" s="30" t="s">
        <v>40</v>
      </c>
      <c r="F1544" s="30" t="s">
        <v>21</v>
      </c>
      <c r="J1544" s="46"/>
    </row>
    <row r="1545" spans="1:10">
      <c r="A1545" s="30" t="s">
        <v>3125</v>
      </c>
      <c r="B1545" s="30" t="s">
        <v>3126</v>
      </c>
      <c r="C1545" s="31">
        <v>37704</v>
      </c>
      <c r="D1545" s="30" t="s">
        <v>20</v>
      </c>
      <c r="E1545" s="30" t="s">
        <v>40</v>
      </c>
      <c r="F1545" s="30" t="s">
        <v>21</v>
      </c>
      <c r="J1545" s="46"/>
    </row>
    <row r="1546" spans="1:10">
      <c r="A1546" s="30" t="s">
        <v>3127</v>
      </c>
      <c r="B1546" s="30" t="s">
        <v>3128</v>
      </c>
      <c r="C1546" s="31">
        <v>37705</v>
      </c>
      <c r="D1546" s="30" t="s">
        <v>20</v>
      </c>
      <c r="E1546" s="30" t="s">
        <v>40</v>
      </c>
      <c r="F1546" s="30" t="s">
        <v>21</v>
      </c>
      <c r="J1546" s="46"/>
    </row>
    <row r="1547" spans="1:10">
      <c r="A1547" s="30" t="s">
        <v>3129</v>
      </c>
      <c r="B1547" s="30" t="s">
        <v>3130</v>
      </c>
      <c r="C1547" s="31">
        <v>37706</v>
      </c>
      <c r="D1547" s="30" t="s">
        <v>20</v>
      </c>
      <c r="E1547" s="30" t="s">
        <v>40</v>
      </c>
      <c r="F1547" s="30" t="s">
        <v>21</v>
      </c>
      <c r="J1547" s="46"/>
    </row>
    <row r="1548" spans="1:10">
      <c r="A1548" s="30" t="s">
        <v>3131</v>
      </c>
      <c r="B1548" s="30" t="s">
        <v>3132</v>
      </c>
      <c r="C1548" s="31">
        <v>37707</v>
      </c>
      <c r="D1548" s="30" t="s">
        <v>20</v>
      </c>
      <c r="E1548" s="30" t="s">
        <v>40</v>
      </c>
      <c r="F1548" s="30" t="s">
        <v>21</v>
      </c>
      <c r="J1548" s="46"/>
    </row>
    <row r="1549" spans="1:10">
      <c r="A1549" s="30" t="s">
        <v>3133</v>
      </c>
      <c r="B1549" s="30" t="s">
        <v>3134</v>
      </c>
      <c r="C1549" s="31">
        <v>37708</v>
      </c>
      <c r="D1549" s="30" t="s">
        <v>20</v>
      </c>
      <c r="E1549" s="30" t="s">
        <v>40</v>
      </c>
      <c r="F1549" s="30" t="s">
        <v>24</v>
      </c>
      <c r="J1549" s="46"/>
    </row>
    <row r="1550" spans="1:10">
      <c r="A1550" s="30" t="s">
        <v>3135</v>
      </c>
      <c r="B1550" s="30" t="s">
        <v>3136</v>
      </c>
      <c r="C1550" s="31">
        <v>37709</v>
      </c>
      <c r="D1550" s="30" t="s">
        <v>20</v>
      </c>
      <c r="E1550" s="30" t="s">
        <v>40</v>
      </c>
      <c r="F1550" s="30" t="s">
        <v>24</v>
      </c>
      <c r="J1550" s="46"/>
    </row>
    <row r="1551" spans="1:10">
      <c r="A1551" s="30" t="s">
        <v>3137</v>
      </c>
      <c r="B1551" s="30" t="s">
        <v>3138</v>
      </c>
      <c r="C1551" s="31">
        <v>37710</v>
      </c>
      <c r="D1551" s="30" t="s">
        <v>20</v>
      </c>
      <c r="E1551" s="30" t="s">
        <v>40</v>
      </c>
      <c r="F1551" s="30" t="s">
        <v>21</v>
      </c>
      <c r="J1551" s="46"/>
    </row>
    <row r="1552" spans="1:10">
      <c r="A1552" s="30" t="s">
        <v>3139</v>
      </c>
      <c r="B1552" s="30" t="s">
        <v>3140</v>
      </c>
      <c r="C1552" s="31">
        <v>37711</v>
      </c>
      <c r="D1552" s="30" t="s">
        <v>20</v>
      </c>
      <c r="E1552" s="30" t="s">
        <v>40</v>
      </c>
      <c r="F1552" s="30" t="s">
        <v>25</v>
      </c>
      <c r="J1552" s="46"/>
    </row>
    <row r="1553" spans="10:10">
      <c r="J1553" s="46"/>
    </row>
  </sheetData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bb</vt:lpstr>
      <vt:lpstr>Inscr Gx</vt:lpstr>
      <vt:lpstr>Barèmes</vt:lpstr>
      <vt:lpstr>Tous élèves</vt:lpstr>
      <vt:lpstr>Base_élèves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Cousin-Hub</cp:lastModifiedBy>
  <cp:revision>4</cp:revision>
  <cp:lastPrinted>2018-09-21T11:36:21Z</cp:lastPrinted>
  <dcterms:created xsi:type="dcterms:W3CDTF">2014-09-19T07:19:40Z</dcterms:created>
  <dcterms:modified xsi:type="dcterms:W3CDTF">2018-10-16T18:42:00Z</dcterms:modified>
  <dc:language>fr-FR</dc:language>
</cp:coreProperties>
</file>