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62CB3671-66FF-4B87-B013-13DB81EE1704}" xr6:coauthVersionLast="43" xr6:coauthVersionMax="43" xr10:uidLastSave="{00000000-0000-0000-0000-000000000000}"/>
  <bookViews>
    <workbookView xWindow="-120" yWindow="-120" windowWidth="29040" windowHeight="15840" tabRatio="799" xr2:uid="{00000000-000D-0000-FFFF-FFFF00000000}"/>
  </bookViews>
  <sheets>
    <sheet name="Tableau général" sheetId="4" r:id="rId1"/>
    <sheet name="TOTO Bernard" sheetId="6" r:id="rId2"/>
    <sheet name="NONO Mathieu" sheetId="5" r:id="rId3"/>
    <sheet name="TITI Mathias" sheetId="7" r:id="rId4"/>
  </sheets>
  <externalReferences>
    <externalReference r:id="rId5"/>
    <externalReference r:id="rId6"/>
    <externalReference r:id="rId7"/>
  </externalReferences>
  <definedNames>
    <definedName name="Avec_formation" localSheetId="0">#REF!</definedName>
    <definedName name="Avec_formation">#REF!</definedName>
    <definedName name="Contrat" localSheetId="0">#REF!</definedName>
    <definedName name="Contrat">#REF!</definedName>
    <definedName name="Contrats">[1]Commandes!#REF!</definedName>
    <definedName name="ContratsTypes">#REF!</definedName>
    <definedName name="format" localSheetId="0">'[2]Base de donnees'!$A$2:$A$8</definedName>
    <definedName name="format">'[3]Base de donnees'!$A$2:$A$8</definedName>
    <definedName name="formation" localSheetId="0">#REF!</definedName>
    <definedName name="formation">#REF!</definedName>
    <definedName name="heure" localSheetId="0">#REF!</definedName>
    <definedName name="heure">#REF!</definedName>
    <definedName name="heures" localSheetId="0">#REF!</definedName>
    <definedName name="heures">#REF!</definedName>
    <definedName name="HeuresApresMidis" localSheetId="0">[1]Commandes!$C$2:$C$19</definedName>
    <definedName name="HeuresMatin" localSheetId="0">[1]Commandes!$A$2:$A$15</definedName>
    <definedName name="HeuresMidisDeux" localSheetId="0">[1]Commandes!$B$2:$B$10</definedName>
    <definedName name="JOURS">#REF!</definedName>
    <definedName name="list1" localSheetId="0">#REF!</definedName>
    <definedName name="list1">#REF!</definedName>
    <definedName name="listcontrat" localSheetId="0">'[2]Base de donnees'!#REF!</definedName>
    <definedName name="listcontrat">'[3]Base de donnees'!#REF!</definedName>
    <definedName name="MOIS">#REF!</definedName>
    <definedName name="Pourcentages">[1]Commandes!#REF!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9" i="6" l="1"/>
  <c r="R10" i="6" s="1"/>
  <c r="E19" i="5"/>
  <c r="R10" i="5" s="1"/>
  <c r="R10" i="7"/>
  <c r="E19" i="7"/>
  <c r="H7" i="4" l="1"/>
  <c r="H6" i="4" l="1"/>
  <c r="H5" i="4"/>
</calcChain>
</file>

<file path=xl/sharedStrings.xml><?xml version="1.0" encoding="utf-8"?>
<sst xmlns="http://schemas.openxmlformats.org/spreadsheetml/2006/main" count="80" uniqueCount="40">
  <si>
    <t>Nom</t>
  </si>
  <si>
    <t>Prénom</t>
  </si>
  <si>
    <t>y.louasli@gmail.com</t>
  </si>
  <si>
    <t>100%</t>
  </si>
  <si>
    <t>50%</t>
  </si>
  <si>
    <t>yazid</t>
  </si>
  <si>
    <t>0625327796</t>
  </si>
  <si>
    <t>mathieu</t>
  </si>
  <si>
    <t>Type de contrat</t>
  </si>
  <si>
    <t>crédits d'heure</t>
  </si>
  <si>
    <t>heures dûes</t>
  </si>
  <si>
    <t>heures réalisées</t>
  </si>
  <si>
    <t>reste a faire</t>
  </si>
  <si>
    <t>h- admin</t>
  </si>
  <si>
    <t>bernard</t>
  </si>
  <si>
    <t>Mathias</t>
  </si>
  <si>
    <t>TITI</t>
  </si>
  <si>
    <t>NONO</t>
  </si>
  <si>
    <t>TOTO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</si>
  <si>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</si>
  <si>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</si>
  <si>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</si>
  <si>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</si>
  <si>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</si>
  <si>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</si>
  <si>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</si>
  <si>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</si>
  <si>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</si>
  <si>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</si>
  <si>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decompte H</t>
  </si>
  <si>
    <t>mois</t>
  </si>
  <si>
    <t xml:space="preserve">Total heurs dues </t>
  </si>
  <si>
    <t>Total heures accomplies</t>
  </si>
  <si>
    <t>Total heure  à faire</t>
  </si>
  <si>
    <t>temps plein</t>
  </si>
  <si>
    <t>Prenom</t>
  </si>
  <si>
    <t>Mathieu</t>
  </si>
  <si>
    <t>nom</t>
  </si>
  <si>
    <t>prenom</t>
  </si>
  <si>
    <t>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</si>
</sst>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9" fontId="4" fillId="0" borderId="0" xfId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9" fontId="5" fillId="0" borderId="0" xfId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Fill="1"/>
    <xf numFmtId="9" fontId="4" fillId="0" borderId="0" xfId="1" applyFont="1"/>
    <xf numFmtId="164" fontId="4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right" indent="1"/>
    </xf>
    <xf numFmtId="0" fontId="0" fillId="0" borderId="1" xfId="0" applyFill="1" applyBorder="1" applyAlignment="1">
      <alignment horizontal="right" indent="1"/>
    </xf>
    <xf numFmtId="4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0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 tint="4.9989318521683403E-2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9</xdr:row>
      <xdr:rowOff>177800</xdr:rowOff>
    </xdr:from>
    <xdr:to>
      <xdr:col>5</xdr:col>
      <xdr:colOff>1282700</xdr:colOff>
      <xdr:row>20</xdr:row>
      <xdr:rowOff>203200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44C304-7B02-446D-9F9A-D1D6CDEE6FBF}"/>
            </a:ext>
          </a:extLst>
        </xdr:cNvPr>
        <xdr:cNvSpPr txBox="1"/>
      </xdr:nvSpPr>
      <xdr:spPr>
        <a:xfrm>
          <a:off x="6756400" y="3263900"/>
          <a:ext cx="5740400" cy="379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ce tableau est gérer par un userform qui affecte les modifications des contrats et des valeurs</a:t>
          </a:r>
          <a:endParaRPr lang="fr-FR" sz="1600" baseline="0"/>
        </a:p>
        <a:p>
          <a:endParaRPr lang="fr-FR" sz="1600" baseline="0"/>
        </a:p>
        <a:p>
          <a:r>
            <a:rPr lang="fr-FR" sz="1600" baseline="0"/>
            <a:t>J'ai en moyenne 21 a 30  onglets, je voudrai que, quand je change un  contrats ou les heures dûes dans ce tableau</a:t>
          </a:r>
          <a:r>
            <a:rPr lang="fr-FR" sz="1600" u="sng" baseline="0"/>
            <a:t>, l'onglet de l'agent </a:t>
          </a:r>
          <a:r>
            <a:rPr lang="fr-FR" sz="1600" baseline="0"/>
            <a:t>concerné récupère automatiquement la nouvelle valeur dans </a:t>
          </a:r>
          <a:r>
            <a:rPr lang="fr-FR" sz="1600" u="sng" baseline="0"/>
            <a:t>l'onglet de l'agent dans la case R7.</a:t>
          </a:r>
        </a:p>
        <a:p>
          <a:endParaRPr lang="fr-FR" sz="1600" baseline="0"/>
        </a:p>
        <a:p>
          <a:r>
            <a:rPr lang="fr-FR" sz="1600" baseline="0"/>
            <a:t>une sorte de recherche du nom de l'onglet modifier dans le tableau et affecter la nouvelle valeur dans la case R7  correspondnante dans l'onglet de l'agent qu'on vient de mettre a jour.</a:t>
          </a:r>
          <a:endParaRPr lang="fr-FR" sz="1600"/>
        </a:p>
      </xdr:txBody>
    </xdr:sp>
    <xdr:clientData/>
  </xdr:twoCellAnchor>
  <xdr:twoCellAnchor>
    <xdr:from>
      <xdr:col>4</xdr:col>
      <xdr:colOff>1955800</xdr:colOff>
      <xdr:row>1</xdr:row>
      <xdr:rowOff>152400</xdr:rowOff>
    </xdr:from>
    <xdr:to>
      <xdr:col>5</xdr:col>
      <xdr:colOff>482600</xdr:colOff>
      <xdr:row>2</xdr:row>
      <xdr:rowOff>228600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4ED85D6-F8D1-417A-A9B7-D012740C372B}"/>
            </a:ext>
          </a:extLst>
        </xdr:cNvPr>
        <xdr:cNvCxnSpPr/>
      </xdr:nvCxnSpPr>
      <xdr:spPr>
        <a:xfrm>
          <a:off x="11099800" y="495300"/>
          <a:ext cx="596900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1955800</xdr:colOff>
      <xdr:row>1</xdr:row>
      <xdr:rowOff>152400</xdr:rowOff>
    </xdr:from>
    <xdr:to>
      <xdr:col>5</xdr:col>
      <xdr:colOff>482600</xdr:colOff>
      <xdr:row>2</xdr:row>
      <xdr:rowOff>228600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04975BD-7369-4AAF-BE07-5310925FF33B}"/>
            </a:ext>
          </a:extLst>
        </xdr:cNvPr>
        <xdr:cNvCxnSpPr/>
      </xdr:nvCxnSpPr>
      <xdr:spPr>
        <a:xfrm>
          <a:off x="11099800" y="495300"/>
          <a:ext cx="596900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914400</xdr:colOff>
      <xdr:row>14</xdr:row>
      <xdr:rowOff>0</xdr:rowOff>
    </xdr:from>
    <xdr:to>
      <xdr:col>5</xdr:col>
      <xdr:colOff>1562100</xdr:colOff>
      <xdr:row>15</xdr:row>
      <xdr:rowOff>152400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B35D814-A740-4143-ACAC-9828C0EE27D9}"/>
            </a:ext>
          </a:extLst>
        </xdr:cNvPr>
        <xdr:cNvCxnSpPr/>
      </xdr:nvCxnSpPr>
      <xdr:spPr>
        <a:xfrm flipH="1" flipV="1">
          <a:off x="12128500" y="4800600"/>
          <a:ext cx="64770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63500</xdr:colOff>
      <xdr:row>8</xdr:row>
      <xdr:rowOff>63500</xdr:rowOff>
    </xdr:from>
    <xdr:to>
      <xdr:col>3</xdr:col>
      <xdr:colOff>990600</xdr:colOff>
      <xdr:row>15</xdr:row>
      <xdr:rowOff>317500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541DB462-8B10-435A-B590-B04459E41157}"/>
            </a:ext>
          </a:extLst>
        </xdr:cNvPr>
        <xdr:cNvCxnSpPr/>
      </xdr:nvCxnSpPr>
      <xdr:spPr>
        <a:xfrm flipH="1" flipV="1">
          <a:off x="3708400" y="2806700"/>
          <a:ext cx="3009900" cy="2654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863600</xdr:colOff>
      <xdr:row>1</xdr:row>
      <xdr:rowOff>279400</xdr:rowOff>
    </xdr:from>
    <xdr:to>
      <xdr:col>3</xdr:col>
      <xdr:colOff>38100</xdr:colOff>
      <xdr:row>8</xdr:row>
      <xdr:rowOff>38100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F3AB7E5E-7729-44F3-99C6-526952DCC4D7}"/>
            </a:ext>
          </a:extLst>
        </xdr:cNvPr>
        <xdr:cNvSpPr/>
      </xdr:nvSpPr>
      <xdr:spPr>
        <a:xfrm>
          <a:off x="863600" y="622300"/>
          <a:ext cx="4902200" cy="215900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1905000</xdr:colOff>
      <xdr:row>2</xdr:row>
      <xdr:rowOff>254000</xdr:rowOff>
    </xdr:from>
    <xdr:to>
      <xdr:col>6</xdr:col>
      <xdr:colOff>127000</xdr:colOff>
      <xdr:row>8</xdr:row>
      <xdr:rowOff>279400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8ADBA06-0CDA-41DA-823A-5943E2BC83A4}"/>
            </a:ext>
          </a:extLst>
        </xdr:cNvPr>
        <xdr:cNvSpPr/>
      </xdr:nvSpPr>
      <xdr:spPr>
        <a:xfrm>
          <a:off x="11049000" y="939800"/>
          <a:ext cx="2159000" cy="208280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238125</xdr:colOff>
      <xdr:row>4</xdr:row>
      <xdr:rowOff>66675</xdr:rowOff>
    </xdr:from>
    <xdr:to>
      <xdr:col>24</xdr:col>
      <xdr:colOff>400050</xdr:colOff>
      <xdr:row>9</xdr:row>
      <xdr:rowOff>9525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520862A-F272-4CB2-9483-4AA1751B603A}"/>
            </a:ext>
          </a:extLst>
        </xdr:cNvPr>
        <xdr:cNvSpPr txBox="1"/>
      </xdr:nvSpPr>
      <xdr:spPr>
        <a:xfrm>
          <a:off x="7372350" y="828675"/>
          <a:ext cx="320992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que cette cellule se mets</a:t>
          </a:r>
          <a:r>
            <a:rPr lang="fr-FR" sz="1100" baseline="0"/>
            <a:t> a jour autamtiquement, quand je change la valeur dans l'onglet " </a:t>
          </a:r>
          <a:r>
            <a:rPr lang="fr-FR" sz="1100" u="sng" baseline="0"/>
            <a:t>tableau général</a:t>
          </a:r>
          <a:r>
            <a:rPr lang="fr-FR" sz="1100" baseline="0"/>
            <a:t>" via mon userform.</a:t>
          </a:r>
          <a:endParaRPr lang="fr-FR" sz="1100"/>
        </a:p>
      </xdr:txBody>
    </xdr:sp>
    <xdr:clientData/>
  </xdr:twoCellAnchor>
  <xdr:twoCellAnchor>
    <xdr:from>
      <xdr:col>18</xdr:col>
      <xdr:colOff>38100</xdr:colOff>
      <xdr:row>5</xdr:row>
      <xdr:rowOff>133350</xdr:rowOff>
    </xdr:from>
    <xdr:to>
      <xdr:col>20</xdr:col>
      <xdr:colOff>209550</xdr:colOff>
      <xdr:row>6</xdr:row>
      <xdr:rowOff>123825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0CD43DA-58F0-4AE7-906D-012DB49A00C0}"/>
            </a:ext>
          </a:extLst>
        </xdr:cNvPr>
        <xdr:cNvCxnSpPr/>
      </xdr:nvCxnSpPr>
      <xdr:spPr>
        <a:xfrm flipH="1">
          <a:off x="5648325" y="1085850"/>
          <a:ext cx="169545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152400</xdr:colOff>
      <xdr:row>7</xdr:row>
      <xdr:rowOff>95251</xdr:rowOff>
    </xdr:from>
    <xdr:to>
      <xdr:col>21</xdr:col>
      <xdr:colOff>533401</xdr:colOff>
      <xdr:row>9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04BDDEC-0768-43AA-B45A-F71AD1E8DB03}"/>
            </a:ext>
          </a:extLst>
        </xdr:cNvPr>
        <xdr:cNvCxnSpPr/>
      </xdr:nvCxnSpPr>
      <xdr:spPr>
        <a:xfrm flipV="1">
          <a:off x="8048625" y="1428751"/>
          <a:ext cx="381001" cy="28574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238125</xdr:colOff>
      <xdr:row>4</xdr:row>
      <xdr:rowOff>66675</xdr:rowOff>
    </xdr:from>
    <xdr:to>
      <xdr:col>24</xdr:col>
      <xdr:colOff>400050</xdr:colOff>
      <xdr:row>9</xdr:row>
      <xdr:rowOff>9525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EA0313E-B2FD-4C23-BDD6-376400054071}"/>
            </a:ext>
          </a:extLst>
        </xdr:cNvPr>
        <xdr:cNvSpPr txBox="1"/>
      </xdr:nvSpPr>
      <xdr:spPr>
        <a:xfrm>
          <a:off x="7372350" y="828675"/>
          <a:ext cx="320992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que cette cellule se mets</a:t>
          </a:r>
          <a:r>
            <a:rPr lang="fr-FR" sz="1100" baseline="0"/>
            <a:t> a jour autamtiquement, quand je change la valeur dans l'onglet " </a:t>
          </a:r>
          <a:r>
            <a:rPr lang="fr-FR" sz="1100" u="sng" baseline="0"/>
            <a:t>tableau général</a:t>
          </a:r>
          <a:r>
            <a:rPr lang="fr-FR" sz="1100" baseline="0"/>
            <a:t>" via mon userform.</a:t>
          </a:r>
          <a:endParaRPr lang="fr-FR" sz="1100"/>
        </a:p>
      </xdr:txBody>
    </xdr:sp>
    <xdr:clientData/>
  </xdr:twoCellAnchor>
  <xdr:twoCellAnchor>
    <xdr:from>
      <xdr:col>18</xdr:col>
      <xdr:colOff>38100</xdr:colOff>
      <xdr:row>5</xdr:row>
      <xdr:rowOff>133350</xdr:rowOff>
    </xdr:from>
    <xdr:to>
      <xdr:col>20</xdr:col>
      <xdr:colOff>209550</xdr:colOff>
      <xdr:row>6</xdr:row>
      <xdr:rowOff>123825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DAE8A88-DEDF-45B9-A306-CC7BD61E12EC}"/>
            </a:ext>
          </a:extLst>
        </xdr:cNvPr>
        <xdr:cNvCxnSpPr/>
      </xdr:nvCxnSpPr>
      <xdr:spPr>
        <a:xfrm flipH="1">
          <a:off x="5648325" y="1085850"/>
          <a:ext cx="169545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152400</xdr:colOff>
      <xdr:row>7</xdr:row>
      <xdr:rowOff>95251</xdr:rowOff>
    </xdr:from>
    <xdr:to>
      <xdr:col>21</xdr:col>
      <xdr:colOff>533401</xdr:colOff>
      <xdr:row>9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66ED93E-CDF4-4938-AE35-B4B2233B967A}"/>
            </a:ext>
          </a:extLst>
        </xdr:cNvPr>
        <xdr:cNvCxnSpPr/>
      </xdr:nvCxnSpPr>
      <xdr:spPr>
        <a:xfrm flipV="1">
          <a:off x="8048625" y="1428751"/>
          <a:ext cx="381001" cy="28574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238125</xdr:colOff>
      <xdr:row>4</xdr:row>
      <xdr:rowOff>66675</xdr:rowOff>
    </xdr:from>
    <xdr:to>
      <xdr:col>24</xdr:col>
      <xdr:colOff>400050</xdr:colOff>
      <xdr:row>9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40BE1F-C0CF-4409-9913-499E7002D35C}"/>
            </a:ext>
          </a:extLst>
        </xdr:cNvPr>
        <xdr:cNvSpPr txBox="1"/>
      </xdr:nvSpPr>
      <xdr:spPr>
        <a:xfrm>
          <a:off x="8896350" y="828675"/>
          <a:ext cx="320992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que cette cellule se mets</a:t>
          </a:r>
          <a:r>
            <a:rPr lang="fr-FR" sz="1100" baseline="0"/>
            <a:t> a jour autamtiquement, quand je change la valeur dans l'onglet " </a:t>
          </a:r>
          <a:r>
            <a:rPr lang="fr-FR" sz="1100" u="sng" baseline="0"/>
            <a:t>tableau général</a:t>
          </a:r>
          <a:r>
            <a:rPr lang="fr-FR" sz="1100" baseline="0"/>
            <a:t>" via mon userform.</a:t>
          </a:r>
          <a:endParaRPr lang="fr-FR" sz="1100"/>
        </a:p>
      </xdr:txBody>
    </xdr:sp>
    <xdr:clientData/>
  </xdr:twoCellAnchor>
  <xdr:twoCellAnchor>
    <xdr:from>
      <xdr:col>18</xdr:col>
      <xdr:colOff>38100</xdr:colOff>
      <xdr:row>5</xdr:row>
      <xdr:rowOff>133350</xdr:rowOff>
    </xdr:from>
    <xdr:to>
      <xdr:col>20</xdr:col>
      <xdr:colOff>209550</xdr:colOff>
      <xdr:row>6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F4F619D-6448-406B-AD51-D6E4889118CC}"/>
            </a:ext>
          </a:extLst>
        </xdr:cNvPr>
        <xdr:cNvCxnSpPr/>
      </xdr:nvCxnSpPr>
      <xdr:spPr>
        <a:xfrm flipH="1">
          <a:off x="7172325" y="1085850"/>
          <a:ext cx="169545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152400</xdr:colOff>
      <xdr:row>7</xdr:row>
      <xdr:rowOff>95251</xdr:rowOff>
    </xdr:from>
    <xdr:to>
      <xdr:col>21</xdr:col>
      <xdr:colOff>533401</xdr:colOff>
      <xdr:row>9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4EC97C3-1FB1-49CB-B649-823CF1C42570}"/>
            </a:ext>
          </a:extLst>
        </xdr:cNvPr>
        <xdr:cNvCxnSpPr/>
      </xdr:nvCxnSpPr>
      <xdr:spPr>
        <a:xfrm flipV="1">
          <a:off x="8048625" y="1428751"/>
          <a:ext cx="381001" cy="28574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en%20cour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mandes"/>
      <sheetName val="Tableau de bord"/>
      <sheetName val="Modèle"/>
      <sheetName val="nom prenom"/>
    </sheetNames>
    <sheetDataSet>
      <sheetData sheetId="0" refreshError="1"/>
      <sheetData sheetId="1">
        <row r="2">
          <cell r="A2">
            <v>0.32291666666666669</v>
          </cell>
          <cell r="B2">
            <v>0.5</v>
          </cell>
          <cell r="C2">
            <v>0.58333333333333337</v>
          </cell>
        </row>
        <row r="3">
          <cell r="A3">
            <v>0.33333333333333331</v>
          </cell>
          <cell r="B3">
            <v>0.51041666666666696</v>
          </cell>
          <cell r="C3">
            <v>0.59375</v>
          </cell>
        </row>
        <row r="4">
          <cell r="A4">
            <v>0.34375</v>
          </cell>
          <cell r="B4">
            <v>0.52083333333333304</v>
          </cell>
          <cell r="C4">
            <v>0.60416666666666696</v>
          </cell>
        </row>
        <row r="5">
          <cell r="A5">
            <v>0.35416666666666669</v>
          </cell>
          <cell r="B5">
            <v>0.53125</v>
          </cell>
          <cell r="C5">
            <v>0.61458333333333304</v>
          </cell>
        </row>
        <row r="6">
          <cell r="A6">
            <v>0.40625</v>
          </cell>
          <cell r="B6">
            <v>0.54166666666666696</v>
          </cell>
          <cell r="C6">
            <v>0.625</v>
          </cell>
        </row>
        <row r="7">
          <cell r="A7">
            <v>0.41666666666666669</v>
          </cell>
          <cell r="B7">
            <v>0.55208333333333304</v>
          </cell>
          <cell r="C7">
            <v>0.63541666666666696</v>
          </cell>
        </row>
        <row r="8">
          <cell r="A8">
            <v>0.42708333333333331</v>
          </cell>
          <cell r="B8">
            <v>0.5625</v>
          </cell>
          <cell r="C8">
            <v>0.64583333333333304</v>
          </cell>
        </row>
        <row r="9">
          <cell r="A9">
            <v>0.4375</v>
          </cell>
          <cell r="B9">
            <v>0.57291666666666696</v>
          </cell>
          <cell r="C9">
            <v>0.65625</v>
          </cell>
        </row>
        <row r="10">
          <cell r="A10">
            <v>0.44791666666666669</v>
          </cell>
          <cell r="B10">
            <v>0.58333333333333304</v>
          </cell>
          <cell r="C10">
            <v>0.66666666666666696</v>
          </cell>
        </row>
        <row r="11">
          <cell r="A11">
            <v>0.45833333333333331</v>
          </cell>
          <cell r="C11">
            <v>0.67708333333333304</v>
          </cell>
        </row>
        <row r="12">
          <cell r="A12">
            <v>0.46875</v>
          </cell>
          <cell r="C12">
            <v>0.6875</v>
          </cell>
        </row>
        <row r="13">
          <cell r="A13">
            <v>0.47916666666666702</v>
          </cell>
          <cell r="C13">
            <v>0.69791666666666696</v>
          </cell>
        </row>
        <row r="14">
          <cell r="A14">
            <v>0.48958333333333298</v>
          </cell>
          <cell r="C14">
            <v>0.70833333333333304</v>
          </cell>
        </row>
        <row r="15">
          <cell r="A15">
            <v>0.5</v>
          </cell>
          <cell r="C15">
            <v>0.71875</v>
          </cell>
        </row>
        <row r="16">
          <cell r="C16">
            <v>0.72916666666666696</v>
          </cell>
        </row>
        <row r="17">
          <cell r="C17">
            <v>0.73958333333333304</v>
          </cell>
        </row>
        <row r="18">
          <cell r="C18">
            <v>0.75</v>
          </cell>
        </row>
        <row r="19">
          <cell r="C19">
            <v>0.76041666666666696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I7" totalsRowShown="0" headerRowDxfId="9" dataDxfId="8">
  <sortState ref="B5:I5">
    <sortCondition ref="B4:B5"/>
  </sortState>
  <tableColumns count="8">
    <tableColumn id="2" xr3:uid="{00000000-0010-0000-0000-000002000000}" name="Nom" dataDxfId="7"/>
    <tableColumn id="3" xr3:uid="{00000000-0010-0000-0000-000003000000}" name="Prénom" dataDxfId="6"/>
    <tableColumn id="4" xr3:uid="{00000000-0010-0000-0000-000004000000}" name="Type de contrat" dataDxfId="5" dataCellStyle="Pourcentage"/>
    <tableColumn id="5" xr3:uid="{00000000-0010-0000-0000-000005000000}" name="crédits d'heure" dataDxfId="4"/>
    <tableColumn id="6" xr3:uid="{00000000-0010-0000-0000-000006000000}" name="heures dûes" dataDxfId="3"/>
    <tableColumn id="7" xr3:uid="{00000000-0010-0000-0000-000007000000}" name="heures réalisées" dataDxfId="2"/>
    <tableColumn id="8" xr3:uid="{00000000-0010-0000-0000-000008000000}" name="reste a faire" dataDxfId="1">
      <calculatedColumnFormula>Tableau1[[#This Row],[heures dûes]]-Tableau1[[#This Row],[heures réalisées]]</calculatedColumnFormula>
    </tableColumn>
    <tableColumn id="9" xr3:uid="{00000000-0010-0000-0000-000009000000}" name="h- admin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S24"/>
  <sheetViews>
    <sheetView tabSelected="1" zoomScale="75" zoomScaleNormal="75" workbookViewId="0">
      <selection activeCell="G15" sqref="G15"/>
    </sheetView>
  </sheetViews>
  <sheetFormatPr baseColWidth="10" defaultColWidth="11.42578125" defaultRowHeight="27" customHeight="1" x14ac:dyDescent="0.35"/>
  <cols>
    <col min="1" max="1" width="18.85546875" style="10" customWidth="1"/>
    <col min="2" max="2" width="35.85546875" style="14" customWidth="1"/>
    <col min="3" max="3" width="31.140625" style="14" customWidth="1"/>
    <col min="4" max="4" width="51.28515625" style="11" customWidth="1"/>
    <col min="5" max="5" width="31" style="12" customWidth="1"/>
    <col min="6" max="6" width="28" style="12" customWidth="1"/>
    <col min="7" max="7" width="30.85546875" style="12" customWidth="1"/>
    <col min="8" max="8" width="39.140625" style="12" customWidth="1"/>
    <col min="9" max="9" width="28.42578125" style="12" customWidth="1"/>
    <col min="10" max="16" width="11.42578125" customWidth="1"/>
  </cols>
  <sheetData>
    <row r="1" spans="1:19" ht="27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9" ht="27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9" ht="27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5"/>
      <c r="L3" s="9"/>
      <c r="M3" s="15"/>
    </row>
    <row r="4" spans="1:19" ht="27" customHeight="1" x14ac:dyDescent="0.25">
      <c r="A4" s="4"/>
      <c r="B4" s="5" t="s">
        <v>0</v>
      </c>
      <c r="C4" s="5" t="s">
        <v>1</v>
      </c>
      <c r="D4" s="6" t="s">
        <v>8</v>
      </c>
      <c r="E4" s="7" t="s">
        <v>9</v>
      </c>
      <c r="F4" s="7" t="s">
        <v>10</v>
      </c>
      <c r="G4" s="7" t="s">
        <v>11</v>
      </c>
      <c r="H4" s="7" t="s">
        <v>12</v>
      </c>
      <c r="I4" s="7" t="s">
        <v>13</v>
      </c>
    </row>
    <row r="5" spans="1:19" ht="27" customHeight="1" x14ac:dyDescent="0.3">
      <c r="B5" s="13" t="s">
        <v>18</v>
      </c>
      <c r="C5" s="13" t="s">
        <v>14</v>
      </c>
      <c r="D5" s="2" t="s">
        <v>34</v>
      </c>
      <c r="E5" s="3">
        <v>0</v>
      </c>
      <c r="F5" s="3">
        <v>66.4166666666667</v>
      </c>
      <c r="G5" s="3">
        <v>5</v>
      </c>
      <c r="H5" s="3">
        <f>Tableau1[[#This Row],[heures dûes]]-Tableau1[[#This Row],[heures réalisées]]</f>
        <v>61.4166666666667</v>
      </c>
      <c r="I5" s="3">
        <v>0.625</v>
      </c>
    </row>
    <row r="6" spans="1:19" ht="27" customHeight="1" x14ac:dyDescent="0.3">
      <c r="B6" s="13" t="s">
        <v>17</v>
      </c>
      <c r="C6" s="13" t="s">
        <v>7</v>
      </c>
      <c r="D6" s="2" t="s">
        <v>34</v>
      </c>
      <c r="E6" s="3">
        <v>0</v>
      </c>
      <c r="F6" s="3">
        <v>66.375</v>
      </c>
      <c r="G6" s="3">
        <v>5</v>
      </c>
      <c r="H6" s="3">
        <f>Tableau1[[#This Row],[heures dûes]]-Tableau1[[#This Row],[heures réalisées]]</f>
        <v>61.375</v>
      </c>
      <c r="I6" s="3">
        <v>0.625</v>
      </c>
    </row>
    <row r="7" spans="1:19" ht="27" customHeight="1" x14ac:dyDescent="0.3">
      <c r="B7" s="13" t="s">
        <v>16</v>
      </c>
      <c r="C7" s="13" t="s">
        <v>15</v>
      </c>
      <c r="D7" s="2" t="s">
        <v>34</v>
      </c>
      <c r="E7" s="3">
        <v>0</v>
      </c>
      <c r="F7" s="3">
        <v>66.4166666666667</v>
      </c>
      <c r="G7" s="3">
        <v>0</v>
      </c>
      <c r="H7" s="3">
        <f>Tableau1[[#This Row],[heures dûes]]-Tableau1[[#This Row],[heures réalisées]]</f>
        <v>66.4166666666667</v>
      </c>
      <c r="I7" s="3">
        <v>0.625</v>
      </c>
    </row>
    <row r="8" spans="1:19" ht="27" customHeight="1" x14ac:dyDescent="0.35">
      <c r="S8" t="s">
        <v>5</v>
      </c>
    </row>
    <row r="12" spans="1:19" ht="27" customHeight="1" x14ac:dyDescent="0.35">
      <c r="S12" t="s">
        <v>6</v>
      </c>
    </row>
    <row r="14" spans="1:19" ht="27" customHeight="1" x14ac:dyDescent="0.35">
      <c r="S14" t="s">
        <v>2</v>
      </c>
    </row>
    <row r="20" spans="19:19" ht="27" customHeight="1" x14ac:dyDescent="0.35">
      <c r="S20" t="s">
        <v>3</v>
      </c>
    </row>
    <row r="22" spans="19:19" ht="27" customHeight="1" x14ac:dyDescent="0.35">
      <c r="S22" t="s">
        <v>4</v>
      </c>
    </row>
    <row r="24" spans="19:19" ht="27" customHeight="1" x14ac:dyDescent="0.35">
      <c r="S24" t="s">
        <v>4</v>
      </c>
    </row>
  </sheetData>
  <sheetProtection selectLockedCells="1" selectUnlockedCell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D2EEF-3D40-4DEB-BEFA-861B0430A8DA}">
  <sheetPr codeName="Feuil1"/>
  <dimension ref="D2:R19"/>
  <sheetViews>
    <sheetView topLeftCell="C1" workbookViewId="0">
      <selection activeCell="E4" sqref="E4"/>
    </sheetView>
  </sheetViews>
  <sheetFormatPr baseColWidth="10" defaultRowHeight="15" x14ac:dyDescent="0.25"/>
  <cols>
    <col min="1" max="2" width="0" hidden="1" customWidth="1"/>
    <col min="3" max="3" width="5.42578125" customWidth="1"/>
    <col min="4" max="4" width="26.28515625" customWidth="1"/>
    <col min="5" max="5" width="17.5703125" customWidth="1"/>
    <col min="7" max="17" width="0" hidden="1" customWidth="1"/>
    <col min="18" max="18" width="23.42578125" customWidth="1"/>
  </cols>
  <sheetData>
    <row r="2" spans="4:18" x14ac:dyDescent="0.25">
      <c r="D2" t="s">
        <v>37</v>
      </c>
      <c r="E2" t="s">
        <v>18</v>
      </c>
    </row>
    <row r="3" spans="4:18" x14ac:dyDescent="0.25">
      <c r="D3" t="s">
        <v>38</v>
      </c>
      <c r="E3" t="s">
        <v>39</v>
      </c>
    </row>
    <row r="6" spans="4:18" x14ac:dyDescent="0.25">
      <c r="R6" s="1" t="s">
        <v>31</v>
      </c>
    </row>
    <row r="7" spans="4:18" x14ac:dyDescent="0.25">
      <c r="R7" s="21"/>
    </row>
    <row r="8" spans="4:18" x14ac:dyDescent="0.25">
      <c r="D8" t="s">
        <v>30</v>
      </c>
      <c r="E8" t="s">
        <v>29</v>
      </c>
      <c r="R8" s="8"/>
    </row>
    <row r="9" spans="4:18" x14ac:dyDescent="0.25">
      <c r="D9" s="17" t="s">
        <v>19</v>
      </c>
      <c r="E9" s="19">
        <v>5</v>
      </c>
      <c r="R9" s="20" t="s">
        <v>33</v>
      </c>
    </row>
    <row r="10" spans="4:18" x14ac:dyDescent="0.25">
      <c r="D10" s="17" t="s">
        <v>20</v>
      </c>
      <c r="E10" s="20"/>
      <c r="R10" s="19">
        <f>R7-E19</f>
        <v>-5</v>
      </c>
    </row>
    <row r="11" spans="4:18" x14ac:dyDescent="0.25">
      <c r="D11" s="17" t="s">
        <v>21</v>
      </c>
      <c r="E11" s="20"/>
    </row>
    <row r="12" spans="4:18" x14ac:dyDescent="0.25">
      <c r="D12" s="17" t="s">
        <v>22</v>
      </c>
      <c r="E12" s="20"/>
    </row>
    <row r="13" spans="4:18" x14ac:dyDescent="0.25">
      <c r="D13" s="17" t="s">
        <v>23</v>
      </c>
      <c r="E13" s="20"/>
    </row>
    <row r="14" spans="4:18" x14ac:dyDescent="0.25">
      <c r="D14" s="17" t="s">
        <v>24</v>
      </c>
      <c r="E14" s="20"/>
    </row>
    <row r="15" spans="4:18" x14ac:dyDescent="0.25">
      <c r="D15" s="17" t="s">
        <v>25</v>
      </c>
      <c r="E15" s="20"/>
    </row>
    <row r="16" spans="4:18" x14ac:dyDescent="0.25">
      <c r="D16" s="17" t="s">
        <v>26</v>
      </c>
      <c r="E16" s="20"/>
    </row>
    <row r="17" spans="4:5" x14ac:dyDescent="0.25">
      <c r="D17" s="17" t="s">
        <v>27</v>
      </c>
      <c r="E17" s="20"/>
    </row>
    <row r="18" spans="4:5" x14ac:dyDescent="0.25">
      <c r="D18" s="17" t="s">
        <v>28</v>
      </c>
      <c r="E18" s="20"/>
    </row>
    <row r="19" spans="4:5" x14ac:dyDescent="0.25">
      <c r="D19" s="18" t="s">
        <v>32</v>
      </c>
      <c r="E19" s="19">
        <f>SUM(E9:E18)</f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789B-E80E-4966-9CFD-04DFDF730ED0}">
  <sheetPr codeName="Feuil2"/>
  <dimension ref="D2:R19"/>
  <sheetViews>
    <sheetView topLeftCell="C1" workbookViewId="0">
      <selection activeCell="E3" sqref="E3"/>
    </sheetView>
  </sheetViews>
  <sheetFormatPr baseColWidth="10" defaultRowHeight="15" x14ac:dyDescent="0.25"/>
  <cols>
    <col min="1" max="2" width="0" hidden="1" customWidth="1"/>
    <col min="3" max="3" width="5.42578125" customWidth="1"/>
    <col min="4" max="4" width="26.28515625" customWidth="1"/>
    <col min="5" max="5" width="17.5703125" customWidth="1"/>
    <col min="7" max="17" width="0" hidden="1" customWidth="1"/>
    <col min="18" max="18" width="23.42578125" customWidth="1"/>
  </cols>
  <sheetData>
    <row r="2" spans="4:18" x14ac:dyDescent="0.25">
      <c r="D2" t="s">
        <v>0</v>
      </c>
      <c r="E2" t="s">
        <v>17</v>
      </c>
    </row>
    <row r="3" spans="4:18" x14ac:dyDescent="0.25">
      <c r="D3" t="s">
        <v>35</v>
      </c>
      <c r="E3" t="s">
        <v>36</v>
      </c>
    </row>
    <row r="6" spans="4:18" x14ac:dyDescent="0.25">
      <c r="R6" s="1" t="s">
        <v>31</v>
      </c>
    </row>
    <row r="7" spans="4:18" x14ac:dyDescent="0.25">
      <c r="R7" s="21"/>
    </row>
    <row r="8" spans="4:18" x14ac:dyDescent="0.25">
      <c r="D8" t="s">
        <v>30</v>
      </c>
      <c r="E8" t="s">
        <v>29</v>
      </c>
      <c r="R8" s="8"/>
    </row>
    <row r="9" spans="4:18" x14ac:dyDescent="0.25">
      <c r="D9" s="17" t="s">
        <v>19</v>
      </c>
      <c r="E9" s="19">
        <v>5</v>
      </c>
      <c r="R9" s="20" t="s">
        <v>33</v>
      </c>
    </row>
    <row r="10" spans="4:18" x14ac:dyDescent="0.25">
      <c r="D10" s="17" t="s">
        <v>20</v>
      </c>
      <c r="E10" s="20"/>
      <c r="R10" s="19">
        <f>R7-E19</f>
        <v>-5</v>
      </c>
    </row>
    <row r="11" spans="4:18" x14ac:dyDescent="0.25">
      <c r="D11" s="17" t="s">
        <v>21</v>
      </c>
      <c r="E11" s="20"/>
    </row>
    <row r="12" spans="4:18" x14ac:dyDescent="0.25">
      <c r="D12" s="17" t="s">
        <v>22</v>
      </c>
      <c r="E12" s="20"/>
    </row>
    <row r="13" spans="4:18" x14ac:dyDescent="0.25">
      <c r="D13" s="17" t="s">
        <v>23</v>
      </c>
      <c r="E13" s="20"/>
    </row>
    <row r="14" spans="4:18" x14ac:dyDescent="0.25">
      <c r="D14" s="17" t="s">
        <v>24</v>
      </c>
      <c r="E14" s="20"/>
    </row>
    <row r="15" spans="4:18" x14ac:dyDescent="0.25">
      <c r="D15" s="17" t="s">
        <v>25</v>
      </c>
      <c r="E15" s="20"/>
    </row>
    <row r="16" spans="4:18" x14ac:dyDescent="0.25">
      <c r="D16" s="17" t="s">
        <v>26</v>
      </c>
      <c r="E16" s="20"/>
    </row>
    <row r="17" spans="4:5" x14ac:dyDescent="0.25">
      <c r="D17" s="17" t="s">
        <v>27</v>
      </c>
      <c r="E17" s="20"/>
    </row>
    <row r="18" spans="4:5" x14ac:dyDescent="0.25">
      <c r="D18" s="17" t="s">
        <v>28</v>
      </c>
      <c r="E18" s="20"/>
    </row>
    <row r="19" spans="4:5" x14ac:dyDescent="0.25">
      <c r="D19" s="18" t="s">
        <v>32</v>
      </c>
      <c r="E19" s="19">
        <f>SUM(E9:E18)</f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A35C2-DC56-4297-9555-87E168A723BF}">
  <sheetPr codeName="Feuil3"/>
  <dimension ref="D2:R19"/>
  <sheetViews>
    <sheetView topLeftCell="C1" workbookViewId="0">
      <selection activeCell="D2" sqref="D2:E3"/>
    </sheetView>
  </sheetViews>
  <sheetFormatPr baseColWidth="10" defaultRowHeight="15" x14ac:dyDescent="0.25"/>
  <cols>
    <col min="1" max="2" width="0" hidden="1" customWidth="1"/>
    <col min="3" max="3" width="5.42578125" customWidth="1"/>
    <col min="4" max="4" width="26.28515625" customWidth="1"/>
    <col min="5" max="5" width="17.5703125" customWidth="1"/>
    <col min="7" max="17" width="0" hidden="1" customWidth="1"/>
    <col min="18" max="18" width="23.42578125" customWidth="1"/>
  </cols>
  <sheetData>
    <row r="2" spans="4:18" x14ac:dyDescent="0.25">
      <c r="D2" t="s">
        <v>0</v>
      </c>
      <c r="E2" t="s">
        <v>16</v>
      </c>
    </row>
    <row r="3" spans="4:18" x14ac:dyDescent="0.25">
      <c r="D3" t="s">
        <v>35</v>
      </c>
      <c r="E3" t="s">
        <v>15</v>
      </c>
    </row>
    <row r="6" spans="4:18" x14ac:dyDescent="0.25">
      <c r="R6" s="1" t="s">
        <v>31</v>
      </c>
    </row>
    <row r="7" spans="4:18" x14ac:dyDescent="0.25">
      <c r="R7" s="21"/>
    </row>
    <row r="8" spans="4:18" x14ac:dyDescent="0.25">
      <c r="D8" t="s">
        <v>30</v>
      </c>
      <c r="E8" t="s">
        <v>29</v>
      </c>
      <c r="R8" s="8"/>
    </row>
    <row r="9" spans="4:18" x14ac:dyDescent="0.25">
      <c r="D9" s="17" t="s">
        <v>19</v>
      </c>
      <c r="E9" s="19">
        <v>5</v>
      </c>
      <c r="R9" s="20" t="s">
        <v>33</v>
      </c>
    </row>
    <row r="10" spans="4:18" x14ac:dyDescent="0.25">
      <c r="D10" s="17" t="s">
        <v>20</v>
      </c>
      <c r="E10" s="20"/>
      <c r="R10" s="19">
        <f>R7-E19</f>
        <v>-5</v>
      </c>
    </row>
    <row r="11" spans="4:18" x14ac:dyDescent="0.25">
      <c r="D11" s="17" t="s">
        <v>21</v>
      </c>
      <c r="E11" s="20"/>
    </row>
    <row r="12" spans="4:18" x14ac:dyDescent="0.25">
      <c r="D12" s="17" t="s">
        <v>22</v>
      </c>
      <c r="E12" s="20"/>
    </row>
    <row r="13" spans="4:18" x14ac:dyDescent="0.25">
      <c r="D13" s="17" t="s">
        <v>23</v>
      </c>
      <c r="E13" s="20"/>
    </row>
    <row r="14" spans="4:18" x14ac:dyDescent="0.25">
      <c r="D14" s="17" t="s">
        <v>24</v>
      </c>
      <c r="E14" s="20"/>
    </row>
    <row r="15" spans="4:18" x14ac:dyDescent="0.25">
      <c r="D15" s="17" t="s">
        <v>25</v>
      </c>
      <c r="E15" s="20"/>
    </row>
    <row r="16" spans="4:18" x14ac:dyDescent="0.25">
      <c r="D16" s="17" t="s">
        <v>26</v>
      </c>
      <c r="E16" s="20"/>
    </row>
    <row r="17" spans="4:5" x14ac:dyDescent="0.25">
      <c r="D17" s="17" t="s">
        <v>27</v>
      </c>
      <c r="E17" s="20"/>
    </row>
    <row r="18" spans="4:5" x14ac:dyDescent="0.25">
      <c r="D18" s="17" t="s">
        <v>28</v>
      </c>
      <c r="E18" s="20"/>
    </row>
    <row r="19" spans="4:5" x14ac:dyDescent="0.25">
      <c r="D19" s="18" t="s">
        <v>32</v>
      </c>
      <c r="E19" s="19">
        <f>SUM(E9:E18)</f>
        <v>5</v>
      </c>
    </row>
  </sheetData>
  <phoneticPr fontId="8" type="noConversion"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général</vt:lpstr>
      <vt:lpstr>TOTO Bernard</vt:lpstr>
      <vt:lpstr>NONO Mathieu</vt:lpstr>
      <vt:lpstr>TITI Mathias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jaurion</dc:creator>
  <cp:lastModifiedBy>Action6Tem</cp:lastModifiedBy>
  <cp:lastPrinted>2019-07-11T12:00:39Z</cp:lastPrinted>
  <dcterms:created xsi:type="dcterms:W3CDTF">2019-06-17T14:18:58Z</dcterms:created>
  <dcterms:modified xsi:type="dcterms:W3CDTF">2019-07-16T10:59:55Z</dcterms:modified>
</cp:coreProperties>
</file>