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8_{8CF6FC34-510B-4126-AFAB-C6C689A54C4F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Dates">Feuil1!$C$19:$C$1048576</definedName>
    <definedName name="littres">Feuil1!$F$19:$F$1048576</definedName>
    <definedName name="Prix">Feuil1!$G$19:$G$1048576</definedName>
    <definedName name="PrixL">Feuil1!$E$19:$E$1048576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B20" i="1" l="1"/>
  <c r="B22" i="1"/>
  <c r="B21" i="1"/>
  <c r="B19" i="1" l="1"/>
</calcChain>
</file>

<file path=xl/sharedStrings.xml><?xml version="1.0" encoding="utf-8"?>
<sst xmlns="http://schemas.openxmlformats.org/spreadsheetml/2006/main" count="38" uniqueCount="25">
  <si>
    <t>DATES</t>
  </si>
  <si>
    <t>STATIONS</t>
  </si>
  <si>
    <t>PRIX /L</t>
  </si>
  <si>
    <t>LITTRES</t>
  </si>
  <si>
    <t>PRIX TOTAL</t>
  </si>
  <si>
    <t>KLM</t>
  </si>
  <si>
    <t>PRIX</t>
  </si>
  <si>
    <t>PASSAGES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</si>
  <si>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</si>
  <si>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</si>
  <si>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</si>
  <si>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</si>
  <si>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</si>
  <si>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</si>
  <si>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</si>
  <si>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</si>
  <si>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</si>
  <si>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</si>
  <si>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</si>
  <si>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</si>
  <si>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</si>
  <si>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Unité</t>
  </si>
  <si>
    <t>Klm</t>
  </si>
  <si>
    <t>Maj</t>
  </si>
  <si>
    <t>Total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</si>
</sst>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#,##0.000\ &quot;€&quot;"/>
    <numFmt numFmtId="166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/>
    <xf numFmtId="0" fontId="4" fillId="0" borderId="0" xfId="0" applyFont="1"/>
    <xf numFmtId="0" fontId="0" fillId="0" borderId="0" xfId="0" applyAlignment="1">
      <alignment horizontal="left" indent="2"/>
    </xf>
    <xf numFmtId="0" fontId="4" fillId="0" borderId="0" xfId="0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0" borderId="0" xfId="0" applyNumberFormat="1" applyFont="1" applyAlignment="1">
      <alignment horizontal="left"/>
    </xf>
    <xf numFmtId="0" fontId="6" fillId="0" borderId="0" xfId="0" applyFont="1" applyAlignment="1">
      <alignment horizontal="center" vertical="center"/>
    </xf>
    <xf numFmtId="165" fontId="6" fillId="0" borderId="0" xfId="1" applyNumberFormat="1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166" fontId="6" fillId="0" borderId="0" xfId="1" applyNumberFormat="1" applyFont="1" applyAlignment="1">
      <alignment horizontal="center" vertical="center"/>
    </xf>
    <xf numFmtId="166" fontId="4" fillId="0" borderId="0" xfId="1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166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left" indent="1"/>
    </xf>
    <xf numFmtId="0" fontId="10" fillId="0" borderId="0" xfId="0" applyFont="1" applyFill="1"/>
    <xf numFmtId="0" fontId="9" fillId="0" borderId="0" xfId="0" applyFont="1" applyFill="1"/>
    <xf numFmtId="44" fontId="9" fillId="0" borderId="0" xfId="1" applyFont="1" applyFill="1"/>
    <xf numFmtId="164" fontId="9" fillId="0" borderId="0" xfId="0" applyNumberFormat="1" applyFont="1" applyFill="1"/>
  </cellXfs>
  <cellStyles count="2">
    <cellStyle name="Monétaire" xfId="1" builtinId="4"/>
    <cellStyle name="Normal" xfId="0" builtinId="0"/>
  </cellStyles>
  <dxfs count="13"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559</xdr:colOff>
      <xdr:row>14</xdr:row>
      <xdr:rowOff>190499</xdr:rowOff>
    </xdr:from>
    <xdr:to>
      <xdr:col>12</xdr:col>
      <xdr:colOff>504265</xdr:colOff>
      <xdr:row>16</xdr:row>
      <xdr:rowOff>134470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13761383" y="2857499"/>
          <a:ext cx="2912970" cy="324971"/>
          <a:chOff x="2700618" y="2812676"/>
          <a:chExt cx="3234018" cy="324971"/>
        </a:xfrm>
      </xdr:grpSpPr>
      <xdr:sp macro="" textlink="">
        <xdr:nvSpPr>
          <xdr:cNvPr id="22" name="ZoneTexte 2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 txBox="1"/>
        </xdr:nvSpPr>
        <xdr:spPr>
          <a:xfrm>
            <a:off x="2700618" y="2817158"/>
            <a:ext cx="1602441" cy="320489"/>
          </a:xfrm>
          <a:prstGeom prst="rect">
            <a:avLst/>
          </a:prstGeom>
          <a:solidFill>
            <a:schemeClr val="tx1">
              <a:lumMod val="65000"/>
              <a:lumOff val="3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Date</a:t>
            </a:r>
            <a:r>
              <a:rPr lang="fr-FR" sz="1200" b="1" baseline="0">
                <a:solidFill>
                  <a:schemeClr val="bg1"/>
                </a:solidFill>
              </a:rPr>
              <a:t> de mise à jour</a:t>
            </a:r>
            <a:endParaRPr lang="fr-FR" sz="1200" b="1">
              <a:solidFill>
                <a:schemeClr val="bg1"/>
              </a:solidFill>
            </a:endParaRPr>
          </a:p>
        </xdr:txBody>
      </xdr:sp>
      <xdr:sp macro="" textlink="$B$22">
        <xdr:nvSpPr>
          <xdr:cNvPr id="23" name="ZoneTexte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 txBox="1"/>
        </xdr:nvSpPr>
        <xdr:spPr>
          <a:xfrm>
            <a:off x="4332195" y="2812676"/>
            <a:ext cx="1602441" cy="320489"/>
          </a:xfrm>
          <a:prstGeom prst="rect">
            <a:avLst/>
          </a:prstGeom>
          <a:solidFill>
            <a:schemeClr val="tx1">
              <a:lumMod val="65000"/>
              <a:lumOff val="3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269DCBC2-1F1F-41E9-8399-C820D7292EAB}" type="TxLink">
              <a:rPr lang="en-US" sz="1200" b="1" i="0" u="none" strike="noStrike">
                <a:solidFill>
                  <a:schemeClr val="bg1"/>
                </a:solidFill>
                <a:latin typeface="Calibri"/>
              </a:rPr>
              <a:pPr algn="ctr"/>
              <a:t>vendredi 15 février 2019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0</xdr:col>
      <xdr:colOff>470649</xdr:colOff>
      <xdr:row>4</xdr:row>
      <xdr:rowOff>33618</xdr:rowOff>
    </xdr:from>
    <xdr:to>
      <xdr:col>2</xdr:col>
      <xdr:colOff>280148</xdr:colOff>
      <xdr:row>8</xdr:row>
      <xdr:rowOff>0</xdr:rowOff>
    </xdr:to>
    <xdr:sp macro="[0]!Formulaire_click" textlink="">
      <xdr:nvSpPr>
        <xdr:cNvPr id="31" name="Rectangle à coins arrondis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70649" y="795618"/>
          <a:ext cx="1804146" cy="728382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8:H24" totalsRowShown="0" headerRowDxfId="12" dataDxfId="11">
  <autoFilter ref="C18:H24" xr:uid="{00000000-0009-0000-0100-000001000000}"/>
  <tableColumns count="6">
    <tableColumn id="1" xr3:uid="{00000000-0010-0000-0000-000001000000}" name="DATES" dataDxfId="0"/>
    <tableColumn id="2" xr3:uid="{00000000-0010-0000-0000-000002000000}" name="STATIONS" dataDxfId="1"/>
    <tableColumn id="3" xr3:uid="{00000000-0010-0000-0000-000003000000}" name="PRIX /L" dataDxfId="10" dataCellStyle="Monétaire"/>
    <tableColumn id="4" xr3:uid="{00000000-0010-0000-0000-000004000000}" name="LITTRES" dataDxfId="9"/>
    <tableColumn id="5" xr3:uid="{00000000-0010-0000-0000-000005000000}" name="PRIX TOTAL" dataDxfId="8" dataCellStyle="Monétaire"/>
    <tableColumn id="6" xr3:uid="{00000000-0010-0000-0000-000006000000}" name="KLM" dataDxfId="7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L18:N30" totalsRowShown="0" headerRowDxfId="6" dataDxfId="5">
  <autoFilter ref="L18:N30" xr:uid="{00000000-0009-0000-0100-000002000000}"/>
  <tableColumns count="3">
    <tableColumn id="1" xr3:uid="{00000000-0010-0000-0100-000001000000}" name="MOIS" dataDxfId="4"/>
    <tableColumn id="2" xr3:uid="{00000000-0010-0000-0100-000002000000}" name="KLM" dataDxfId="3"/>
    <tableColumn id="3" xr3:uid="{00000000-0010-0000-0100-000003000000}" name="Unité" dataDxfId="2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31"/>
  <sheetViews>
    <sheetView tabSelected="1" zoomScale="85" zoomScaleNormal="85" workbookViewId="0">
      <selection activeCell="F31" sqref="F31"/>
    </sheetView>
  </sheetViews>
  <sheetFormatPr baseColWidth="10" defaultRowHeight="20.100000000000001" customHeight="1" x14ac:dyDescent="0.25"/>
  <cols>
    <col min="2" max="2" width="22.5703125" bestFit="1" customWidth="1"/>
    <col min="3" max="3" width="45.85546875" style="5" customWidth="1"/>
    <col min="4" max="4" width="34.85546875" style="8" customWidth="1"/>
    <col min="5" max="5" width="29.5703125" style="8" customWidth="1"/>
    <col min="6" max="6" width="19.28515625" style="8" customWidth="1"/>
    <col min="7" max="7" width="19" style="8" customWidth="1"/>
    <col min="8" max="8" width="22" style="8" customWidth="1"/>
    <col min="9" max="9" width="1.85546875" customWidth="1"/>
    <col min="10" max="10" width="16.28515625" customWidth="1"/>
    <col min="11" max="11" width="2.140625" customWidth="1"/>
    <col min="12" max="12" width="17.5703125" customWidth="1"/>
    <col min="13" max="13" width="18.5703125" customWidth="1"/>
    <col min="14" max="14" width="8.42578125" customWidth="1"/>
    <col min="15" max="15" width="7.5703125" customWidth="1"/>
  </cols>
  <sheetData>
    <row r="1" spans="1:21" ht="15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3"/>
      <c r="Q1" s="3"/>
      <c r="R1" s="3"/>
      <c r="S1" s="3"/>
      <c r="T1" s="3"/>
      <c r="U1" s="3"/>
    </row>
    <row r="2" spans="1:21" ht="15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3"/>
      <c r="Q2" s="3"/>
      <c r="R2" s="3"/>
      <c r="S2" s="3"/>
      <c r="T2" s="3"/>
      <c r="U2" s="3"/>
    </row>
    <row r="3" spans="1:21" ht="15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3"/>
      <c r="Q3" s="3"/>
      <c r="R3" s="3"/>
      <c r="S3" s="3"/>
      <c r="T3" s="3"/>
      <c r="U3" s="3"/>
    </row>
    <row r="4" spans="1:21" ht="15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3"/>
      <c r="Q4" s="3"/>
      <c r="R4" s="3"/>
      <c r="S4" s="3"/>
      <c r="T4" s="3"/>
      <c r="U4" s="3"/>
    </row>
    <row r="5" spans="1:21" ht="15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3"/>
      <c r="Q5" s="3"/>
      <c r="R5" s="3"/>
      <c r="S5" s="3"/>
      <c r="T5" s="3"/>
      <c r="U5" s="3"/>
    </row>
    <row r="6" spans="1:21" ht="15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3"/>
      <c r="Q6" s="3"/>
      <c r="R6" s="3"/>
      <c r="S6" s="3"/>
      <c r="T6" s="3"/>
      <c r="U6" s="3"/>
    </row>
    <row r="7" spans="1:21" ht="15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3"/>
      <c r="Q7" s="3"/>
      <c r="R7" s="3"/>
      <c r="S7" s="3"/>
      <c r="T7" s="3"/>
      <c r="U7" s="3"/>
    </row>
    <row r="8" spans="1:21" ht="15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3"/>
      <c r="Q8" s="3"/>
      <c r="R8" s="3"/>
      <c r="S8" s="3"/>
      <c r="T8" s="3"/>
      <c r="U8" s="3"/>
    </row>
    <row r="9" spans="1:21" ht="15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3"/>
      <c r="Q9" s="3"/>
      <c r="R9" s="3"/>
      <c r="S9" s="3"/>
      <c r="T9" s="3"/>
      <c r="U9" s="3"/>
    </row>
    <row r="10" spans="1:21" ht="15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3"/>
      <c r="Q10" s="3"/>
      <c r="R10" s="3"/>
      <c r="S10" s="3"/>
      <c r="T10" s="3"/>
      <c r="U10" s="3"/>
    </row>
    <row r="11" spans="1:21" ht="15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3"/>
      <c r="Q11" s="3"/>
      <c r="R11" s="3"/>
      <c r="S11" s="3"/>
      <c r="T11" s="3"/>
      <c r="U11" s="3"/>
    </row>
    <row r="12" spans="1:21" ht="15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3"/>
      <c r="Q12" s="3"/>
      <c r="R12" s="3"/>
      <c r="S12" s="3"/>
      <c r="T12" s="3"/>
      <c r="U12" s="3"/>
    </row>
    <row r="13" spans="1:21" ht="15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3"/>
      <c r="Q13" s="3"/>
      <c r="R13" s="3"/>
      <c r="S13" s="3"/>
      <c r="T13" s="3"/>
      <c r="U13" s="3"/>
    </row>
    <row r="14" spans="1:21" ht="15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3"/>
      <c r="Q14" s="3"/>
      <c r="R14" s="3"/>
      <c r="S14" s="3"/>
      <c r="T14" s="3"/>
      <c r="U14" s="3"/>
    </row>
    <row r="15" spans="1:21" ht="15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3"/>
      <c r="Q15" s="3"/>
      <c r="R15" s="3"/>
      <c r="S15" s="3"/>
      <c r="T15" s="3"/>
      <c r="U15" s="3"/>
    </row>
    <row r="16" spans="1:21" ht="15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3"/>
      <c r="Q16" s="3"/>
      <c r="R16" s="3"/>
      <c r="S16" s="3"/>
      <c r="T16" s="3"/>
      <c r="U16" s="3"/>
    </row>
    <row r="17" spans="1:21" ht="15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3"/>
      <c r="Q17" s="3"/>
      <c r="R17" s="3"/>
      <c r="S17" s="3"/>
      <c r="T17" s="3"/>
      <c r="U17" s="3"/>
    </row>
    <row r="18" spans="1:21" ht="57" customHeight="1" x14ac:dyDescent="0.25">
      <c r="A18" s="18"/>
      <c r="B18" s="18"/>
      <c r="C18" s="2" t="s">
        <v>0</v>
      </c>
      <c r="D18" s="2" t="s">
        <v>1</v>
      </c>
      <c r="E18" s="2" t="s">
        <v>2</v>
      </c>
      <c r="F18" s="2" t="s">
        <v>3</v>
      </c>
      <c r="G18" s="2" t="s">
        <v>4</v>
      </c>
      <c r="H18" s="2" t="s">
        <v>5</v>
      </c>
      <c r="I18" s="1"/>
      <c r="J18" s="16" t="s">
        <v>24</v>
      </c>
      <c r="L18" s="2" t="s">
        <v>8</v>
      </c>
      <c r="M18" s="2" t="s">
        <v>5</v>
      </c>
      <c r="N18" s="2" t="s">
        <v>21</v>
      </c>
    </row>
    <row r="19" spans="1:21" s="4" customFormat="1" ht="20.100000000000001" customHeight="1" x14ac:dyDescent="0.3">
      <c r="A19" s="22" t="s">
        <v>3</v>
      </c>
      <c r="B19" s="22">
        <f>SUM(littres)</f>
        <v>0</v>
      </c>
      <c r="C19" s="21"/>
      <c r="D19" s="10"/>
      <c r="E19" s="11"/>
      <c r="F19" s="10"/>
      <c r="G19" s="13"/>
      <c r="H19" s="10"/>
      <c r="J19" s="19">
        <f>SUM(G19:G23)</f>
        <v>0</v>
      </c>
      <c r="L19" s="4" t="s">
        <v>9</v>
      </c>
      <c r="N19" s="4" t="s">
        <v>22</v>
      </c>
    </row>
    <row r="20" spans="1:21" ht="20.100000000000001" customHeight="1" x14ac:dyDescent="0.3">
      <c r="A20" s="23" t="s">
        <v>6</v>
      </c>
      <c r="B20" s="24">
        <f>SUM(Prix)</f>
        <v>0</v>
      </c>
      <c r="C20" s="21"/>
      <c r="D20" s="6"/>
      <c r="E20" s="7"/>
      <c r="F20" s="6"/>
      <c r="G20" s="14"/>
      <c r="H20" s="6"/>
      <c r="J20" s="20"/>
      <c r="L20" s="4" t="s">
        <v>10</v>
      </c>
      <c r="M20" s="4"/>
      <c r="N20" s="4" t="s">
        <v>22</v>
      </c>
    </row>
    <row r="21" spans="1:21" ht="20.100000000000001" customHeight="1" x14ac:dyDescent="0.3">
      <c r="A21" s="23" t="s">
        <v>7</v>
      </c>
      <c r="B21" s="23">
        <f>COUNTA(Tableau1[DATES])</f>
        <v>0</v>
      </c>
      <c r="C21" s="21"/>
      <c r="D21" s="6"/>
      <c r="E21" s="7"/>
      <c r="F21" s="6"/>
      <c r="G21" s="14"/>
      <c r="H21" s="6"/>
      <c r="J21" s="20"/>
      <c r="L21" s="4" t="s">
        <v>11</v>
      </c>
      <c r="M21" s="4"/>
      <c r="N21" s="4" t="s">
        <v>22</v>
      </c>
    </row>
    <row r="22" spans="1:21" ht="20.100000000000001" customHeight="1" x14ac:dyDescent="0.3">
      <c r="A22" s="23" t="s">
        <v>23</v>
      </c>
      <c r="B22" s="25">
        <f ca="1">TODAY()</f>
        <v>43511</v>
      </c>
      <c r="C22" s="21"/>
      <c r="D22" s="6"/>
      <c r="E22" s="7"/>
      <c r="F22" s="6"/>
      <c r="G22" s="14"/>
      <c r="H22" s="6"/>
      <c r="J22" s="20"/>
      <c r="L22" s="4" t="s">
        <v>12</v>
      </c>
      <c r="M22" s="4"/>
      <c r="N22" s="4" t="s">
        <v>22</v>
      </c>
    </row>
    <row r="23" spans="1:21" ht="20.100000000000001" customHeight="1" x14ac:dyDescent="0.3">
      <c r="A23" s="23"/>
      <c r="B23" s="23"/>
      <c r="C23" s="21"/>
      <c r="D23" s="6"/>
      <c r="E23" s="11"/>
      <c r="F23" s="10"/>
      <c r="G23" s="13"/>
      <c r="H23" s="10"/>
      <c r="J23" s="20"/>
      <c r="L23" s="4" t="s">
        <v>13</v>
      </c>
      <c r="M23" s="4"/>
      <c r="N23" s="4" t="s">
        <v>22</v>
      </c>
    </row>
    <row r="24" spans="1:21" ht="20.100000000000001" customHeight="1" x14ac:dyDescent="0.3">
      <c r="A24" s="23"/>
      <c r="B24" s="23"/>
      <c r="C24" s="21"/>
      <c r="D24" s="6"/>
      <c r="E24" s="11"/>
      <c r="F24" s="10"/>
      <c r="G24" s="13"/>
      <c r="H24" s="10"/>
      <c r="L24" s="4" t="s">
        <v>14</v>
      </c>
      <c r="M24" s="4"/>
      <c r="N24" s="4" t="s">
        <v>22</v>
      </c>
    </row>
    <row r="25" spans="1:21" ht="20.100000000000001" customHeight="1" x14ac:dyDescent="0.25">
      <c r="C25" s="9"/>
      <c r="D25" s="10"/>
      <c r="E25" s="11"/>
      <c r="F25" s="10"/>
      <c r="G25" s="12"/>
      <c r="H25" s="10"/>
      <c r="L25" s="4" t="s">
        <v>15</v>
      </c>
      <c r="M25" s="4"/>
      <c r="N25" s="4" t="s">
        <v>22</v>
      </c>
    </row>
    <row r="26" spans="1:21" ht="20.100000000000001" customHeight="1" x14ac:dyDescent="0.25">
      <c r="C26" s="9"/>
      <c r="D26" s="10"/>
      <c r="E26" s="11"/>
      <c r="F26" s="10"/>
      <c r="G26" s="12"/>
      <c r="H26" s="10"/>
      <c r="L26" s="4" t="s">
        <v>16</v>
      </c>
      <c r="M26" s="4"/>
      <c r="N26" s="4" t="s">
        <v>22</v>
      </c>
    </row>
    <row r="27" spans="1:21" ht="20.100000000000001" customHeight="1" x14ac:dyDescent="0.25">
      <c r="C27" s="9"/>
      <c r="D27" s="10"/>
      <c r="E27" s="11"/>
      <c r="F27" s="10"/>
      <c r="G27" s="12"/>
      <c r="H27" s="10"/>
      <c r="L27" s="4" t="s">
        <v>17</v>
      </c>
      <c r="M27" s="4"/>
      <c r="N27" s="4" t="s">
        <v>22</v>
      </c>
    </row>
    <row r="28" spans="1:21" ht="20.100000000000001" customHeight="1" x14ac:dyDescent="0.25">
      <c r="C28" s="9"/>
      <c r="D28" s="10"/>
      <c r="E28" s="11"/>
      <c r="F28" s="10"/>
      <c r="G28" s="12"/>
      <c r="H28" s="10"/>
      <c r="L28" s="4" t="s">
        <v>18</v>
      </c>
      <c r="M28" s="4"/>
      <c r="N28" s="4" t="s">
        <v>22</v>
      </c>
    </row>
    <row r="29" spans="1:21" ht="20.100000000000001" customHeight="1" x14ac:dyDescent="0.25">
      <c r="C29" s="9"/>
      <c r="D29" s="10"/>
      <c r="E29" s="11"/>
      <c r="F29" s="10"/>
      <c r="G29" s="12"/>
      <c r="H29" s="10"/>
      <c r="L29" s="4" t="s">
        <v>19</v>
      </c>
      <c r="M29" s="4"/>
      <c r="N29" s="4" t="s">
        <v>22</v>
      </c>
    </row>
    <row r="30" spans="1:21" ht="20.100000000000001" customHeight="1" x14ac:dyDescent="0.25">
      <c r="C30" s="9"/>
      <c r="D30" s="15"/>
      <c r="E30" s="11"/>
      <c r="F30" s="10"/>
      <c r="G30" s="12"/>
      <c r="H30" s="10"/>
      <c r="L30" s="4" t="s">
        <v>20</v>
      </c>
      <c r="M30" s="4"/>
      <c r="N30" s="4" t="s">
        <v>22</v>
      </c>
    </row>
    <row r="31" spans="1:21" ht="20.100000000000001" customHeight="1" x14ac:dyDescent="0.25">
      <c r="C31" s="9"/>
      <c r="D31" s="10"/>
      <c r="E31" s="11"/>
      <c r="F31" s="10"/>
      <c r="G31" s="12"/>
      <c r="H31" s="10"/>
    </row>
  </sheetData>
  <mergeCells count="3">
    <mergeCell ref="A1:O17"/>
    <mergeCell ref="A18:B18"/>
    <mergeCell ref="J19:J23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23962-12A8-41C5-A19C-026B045988F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Dates</vt:lpstr>
      <vt:lpstr>littres</vt:lpstr>
      <vt:lpstr>Prix</vt:lpstr>
      <vt:lpstr>PrixL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Action6Tem</cp:lastModifiedBy>
  <dcterms:created xsi:type="dcterms:W3CDTF">2019-01-31T16:34:03Z</dcterms:created>
  <dcterms:modified xsi:type="dcterms:W3CDTF">2019-02-15T18:34:17Z</dcterms:modified>
</cp:coreProperties>
</file>