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bailleux6\Desktop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F5" i="1" l="1"/>
  <c r="F6" i="1"/>
  <c r="F8" i="1"/>
  <c r="F9" i="1"/>
  <c r="F7" i="1"/>
  <c r="F4" i="1"/>
</calcChain>
</file>

<file path=xl/sharedStrings.xml><?xml version="1.0" encoding="utf-8"?>
<sst xmlns="http://schemas.openxmlformats.org/spreadsheetml/2006/main" count="12" uniqueCount="9">
  <si>
    <t>Date soumission</t>
  </si>
  <si>
    <t>date mise à jour</t>
  </si>
  <si>
    <t>Etat</t>
  </si>
  <si>
    <t>pris en charge</t>
  </si>
  <si>
    <t>traité</t>
  </si>
  <si>
    <t>à compléter</t>
  </si>
  <si>
    <t>code couleur</t>
  </si>
  <si>
    <t>nbre j moyen</t>
  </si>
  <si>
    <t>nbre moyen de jours entre date de soumission et date de mise à jour selon état (code couleur 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</si>
</sst>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2" borderId="0" xfId="0" applyNumberFormat="1" applyFont="1" applyFill="1"/>
    <xf numFmtId="14" fontId="0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12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1" displayName="Tableau1" ref="B3:D9" totalsRowShown="0">
  <autoFilter ref="B3:D9"/>
  <sortState ref="B4:D9">
    <sortCondition ref="D3:D9"/>
  </sortState>
  <tableColumns count="3">
    <tableColumn id="1" name="Date soumission" dataDxfId="1"/>
    <tableColumn id="2" name="Etat"/>
    <tableColumn id="3" name="date mise à jou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9"/>
  <sheetViews>
    <sheetView tabSelected="1" workbookViewId="0">
      <selection activeCell="J15" sqref="J15"/>
    </sheetView>
  </sheetViews>
  <sheetFormatPr baseColWidth="10" defaultRowHeight="15" x14ac:dyDescent="0.25"/>
  <cols>
    <col min="2" max="2" width="17.7109375" customWidth="1"/>
    <col min="3" max="3" width="13.28515625" bestFit="1" customWidth="1"/>
    <col min="4" max="4" width="17.28515625" customWidth="1"/>
  </cols>
  <sheetData>
    <row r="3" spans="2:8" x14ac:dyDescent="0.25">
      <c r="B3" t="s">
        <v>0</v>
      </c>
      <c r="C3" t="s">
        <v>2</v>
      </c>
      <c r="D3" t="s">
        <v>1</v>
      </c>
      <c r="F3" t="s">
        <v>6</v>
      </c>
      <c r="H3" t="s">
        <v>7</v>
      </c>
    </row>
    <row r="4" spans="2:8" x14ac:dyDescent="0.25">
      <c r="B4" s="1">
        <v>44985</v>
      </c>
      <c r="C4" t="s">
        <v>4</v>
      </c>
      <c r="D4" s="3">
        <v>45015</v>
      </c>
      <c r="F4">
        <f ca="1">[1]!NO_COULEUR(Tableau1[[#This Row],[Etat]])</f>
        <v>10086143</v>
      </c>
      <c r="H4" t="s">
        <v>8</v>
      </c>
    </row>
    <row r="5" spans="2:8" x14ac:dyDescent="0.25">
      <c r="B5" s="2">
        <v>44987</v>
      </c>
      <c r="C5" t="s">
        <v>5</v>
      </c>
      <c r="D5" s="3">
        <v>45032</v>
      </c>
      <c r="F5">
        <f ca="1">[1]!NO_COULEUR(Tableau1[[#This Row],[Etat]])</f>
        <v>11854022</v>
      </c>
    </row>
    <row r="6" spans="2:8" x14ac:dyDescent="0.25">
      <c r="B6" s="2">
        <v>45068</v>
      </c>
      <c r="C6" t="s">
        <v>4</v>
      </c>
      <c r="D6" s="3">
        <v>45184</v>
      </c>
      <c r="F6">
        <f ca="1">[1]!NO_COULEUR(Tableau1[[#This Row],[Etat]])</f>
        <v>10086143</v>
      </c>
      <c r="H6" t="e">
        <f>IF(Tableau1[[#This Row],[Etat]],"traité",AVERAGE(Tableau1[[#This Row],[Date soumission]]-Tableau1[[#This Row],[date mise à jour]]))</f>
        <v>#VALUE!</v>
      </c>
    </row>
    <row r="7" spans="2:8" x14ac:dyDescent="0.25">
      <c r="B7" s="1">
        <v>45191</v>
      </c>
      <c r="C7" t="s">
        <v>5</v>
      </c>
      <c r="D7" s="3">
        <v>45189</v>
      </c>
      <c r="F7">
        <f ca="1">[1]!NO_COULEUR(Tableau1[[#This Row],[Etat]])</f>
        <v>11854022</v>
      </c>
    </row>
    <row r="8" spans="2:8" x14ac:dyDescent="0.25">
      <c r="B8" s="1">
        <v>45201</v>
      </c>
      <c r="C8" t="s">
        <v>3</v>
      </c>
      <c r="D8" s="3">
        <v>45201</v>
      </c>
      <c r="F8">
        <f ca="1">[1]!NO_COULEUR(Tableau1[[#This Row],[Etat]])</f>
        <v>15652797</v>
      </c>
    </row>
    <row r="9" spans="2:8" x14ac:dyDescent="0.25">
      <c r="B9" s="2">
        <v>45201</v>
      </c>
      <c r="C9" t="s">
        <v>3</v>
      </c>
      <c r="D9" s="3">
        <v>45201</v>
      </c>
      <c r="F9">
        <f ca="1">[1]!NO_COULEUR(Tableau1[[#This Row],[Etat]])</f>
        <v>15652797</v>
      </c>
    </row>
  </sheetData>
  <conditionalFormatting sqref="B4:B9">
    <cfRule type="expression" dxfId="11" priority="4">
      <formula>$H4="traité"</formula>
    </cfRule>
    <cfRule type="expression" dxfId="10" priority="5">
      <formula>$H4="analyse en cours"</formula>
    </cfRule>
    <cfRule type="expression" dxfId="9" priority="6">
      <formula>$H4="transmis pour traitement"</formula>
    </cfRule>
    <cfRule type="expression" dxfId="8" priority="7">
      <formula>$F4="à arbitrer"</formula>
    </cfRule>
    <cfRule type="expression" dxfId="7" priority="8">
      <formula>$H4="à compléter"</formula>
    </cfRule>
    <cfRule type="expression" dxfId="6" priority="9">
      <formula>$H4="pris en charge"</formula>
    </cfRule>
    <cfRule type="expression" dxfId="5" priority="10">
      <formula>$H4="signalé"</formula>
    </cfRule>
  </conditionalFormatting>
  <conditionalFormatting sqref="B4:D9">
    <cfRule type="expression" dxfId="4" priority="3">
      <formula>$C4="pris en charge"</formula>
    </cfRule>
    <cfRule type="expression" dxfId="3" priority="2">
      <formula>$C4="à compléter"</formula>
    </cfRule>
    <cfRule type="expression" dxfId="2" priority="1">
      <formula>$C4="traité"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Académie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Christelle Bailleux</cp:lastModifiedBy>
  <dcterms:created xsi:type="dcterms:W3CDTF">2023-10-03T09:20:14Z</dcterms:created>
  <dcterms:modified xsi:type="dcterms:W3CDTF">2023-10-03T14:43:57Z</dcterms:modified>
</cp:coreProperties>
</file>