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ailleux6\Desktop\"/>
    </mc:Choice>
  </mc:AlternateContent>
  <bookViews>
    <workbookView xWindow="0" yWindow="0" windowWidth="25125" windowHeight="12300"/>
  </bookViews>
  <sheets>
    <sheet name="Feuil1" sheetId="1" r:id="rId1"/>
    <sheet name="Liste" sheetId="2" r:id="rId2"/>
  </sheets>
  <definedNames>
    <definedName name="L_Type">Tableau3[[#All],[TYPE]]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  <c r="C19" i="1"/>
  <c r="A15" i="1"/>
  <c r="C15" i="1"/>
  <c r="A16" i="1"/>
  <c r="C16" i="1"/>
  <c r="A17" i="1"/>
  <c r="C17" i="1"/>
  <c r="A18" i="1"/>
  <c r="C18" i="1"/>
  <c r="C20" i="1"/>
</calcChain>
</file>

<file path=xl/sharedStrings.xml><?xml version="1.0" encoding="utf-8"?>
<sst xmlns="http://schemas.openxmlformats.org/spreadsheetml/2006/main" count="24" uniqueCount="14">
  <si>
    <t>CODE</t>
  </si>
  <si>
    <t>TYPE 1</t>
  </si>
  <si>
    <t>TYPE 2</t>
  </si>
  <si>
    <t xml:space="preserve">TYPE 3 </t>
  </si>
  <si>
    <t>TYPE 4</t>
  </si>
  <si>
    <t>AB</t>
  </si>
  <si>
    <t>AC</t>
  </si>
  <si>
    <t>AD</t>
  </si>
  <si>
    <t>AE</t>
  </si>
  <si>
    <t>TYPE</t>
  </si>
  <si>
    <t>MONTANT</t>
  </si>
  <si>
    <t>Tableau 1</t>
  </si>
  <si>
    <t>Tableau 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</si>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</sst>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1" fillId="3" borderId="0" xfId="2"/>
  </cellXfs>
  <cellStyles count="3">
    <cellStyle name="Accent1" xfId="1" builtinId="29"/>
    <cellStyle name="Accent2" xfId="2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777240</xdr:colOff>
      <xdr:row>10</xdr:row>
      <xdr:rowOff>7620</xdr:rowOff>
    </xdr:from>
    <xdr:to>
      <xdr:col>11</xdr:col>
      <xdr:colOff>754380</xdr:colOff>
      <xdr:row>18</xdr:row>
      <xdr:rowOff>0</xdr:rowOff>
    </xdr:to>
    <xdr:sp macro="" textlink="">
      <xdr:nvSpPr>
        <xdr:cNvPr id="2" name="ZoneTexte 1"/>
        <xdr:cNvSpPr txBox="1"/>
      </xdr:nvSpPr>
      <xdr:spPr>
        <a:xfrm>
          <a:off x="3954780" y="1653540"/>
          <a:ext cx="5524500" cy="1455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insérer une ligne du code AB pour chacun des types, puis passer à la ligne AC sans sauter de lignes du tableau 1 ?</a:t>
          </a:r>
        </a:p>
        <a:p>
          <a:r>
            <a:rPr lang="fr-FR" sz="1100" baseline="0"/>
            <a:t>Actuellement de procède par un ctrl+, mais les lignes du tableau 1 passent de 1 à 4 en fonction du nombre de lignes insérérées avec le code AB</a:t>
          </a:r>
        </a:p>
        <a:p>
          <a:endParaRPr lang="fr-FR" sz="1100" baseline="0"/>
        </a:p>
        <a:p>
          <a:r>
            <a:rPr lang="fr-FR" sz="1100" baseline="0"/>
            <a:t>... de préférence sans macro (recommandation de ma DSI pour des raisons de sécurité)...</a:t>
          </a:r>
        </a:p>
        <a:p>
          <a:endParaRPr lang="fr-FR" sz="1100" baseline="0"/>
        </a:p>
        <a:p>
          <a:r>
            <a:rPr lang="fr-FR" sz="1100" baseline="0"/>
            <a:t>MERKI !!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E6" totalsRowShown="0">
  <autoFilter ref="A2:E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CODE"/>
    <tableColumn id="2" name="TYPE 1"/>
    <tableColumn id="3" name="TYPE 2"/>
    <tableColumn id="4" name="TYPE 3 "/>
    <tableColumn id="5" name="TYPE 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4:C20" totalsRowCount="1">
  <tableColumns count="3">
    <tableColumn id="1" name="CODE" totalsRowLabel="Total">
      <calculatedColumnFormula>VLOOKUP(A3,Tableau1[],1,FALSE)</calculatedColumnFormula>
    </tableColumn>
    <tableColumn id="2" name="TYPE"/>
    <tableColumn id="3" name="MONTANT" totalsRowFunction="sum">
      <calculatedColumnFormula>INDEX(Tableau1[],MATCH(Tableau2[[#This Row],[CODE]],Tableau1[CODE],0),MATCH(Tableau2[[#This Row],[TYPE]],Tableau1[#Headers],0))</calculatedColumnFormula>
    </tableColumn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5" totalsRowShown="0">
  <autoFilter ref="A1:A5"/>
  <tableColumns count="1">
    <tableColumn id="1" name="TYP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9" sqref="B9"/>
    </sheetView>
  </sheetViews>
  <sheetFormatPr baseColWidth="10" defaultRowHeight="15" x14ac:dyDescent="0.25"/>
  <cols>
    <col min="3" max="3" width="11.7109375" customWidth="1"/>
  </cols>
  <sheetData>
    <row r="1" spans="1:5" x14ac:dyDescent="0.25">
      <c r="A1" s="1" t="s">
        <v>11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>
        <v>5000</v>
      </c>
      <c r="C3">
        <v>3000</v>
      </c>
      <c r="D3">
        <v>0</v>
      </c>
      <c r="E3">
        <v>0</v>
      </c>
    </row>
    <row r="4" spans="1:5" x14ac:dyDescent="0.25">
      <c r="A4" t="s">
        <v>6</v>
      </c>
      <c r="B4">
        <v>300</v>
      </c>
      <c r="C4">
        <v>200</v>
      </c>
      <c r="D4">
        <v>200</v>
      </c>
      <c r="E4">
        <v>400</v>
      </c>
    </row>
    <row r="5" spans="1:5" x14ac:dyDescent="0.25">
      <c r="A5" t="s">
        <v>7</v>
      </c>
      <c r="B5">
        <v>500</v>
      </c>
      <c r="C5">
        <v>100</v>
      </c>
      <c r="D5">
        <v>50</v>
      </c>
      <c r="E5">
        <v>0</v>
      </c>
    </row>
    <row r="6" spans="1:5" x14ac:dyDescent="0.25">
      <c r="A6" t="s">
        <v>8</v>
      </c>
      <c r="B6">
        <v>100</v>
      </c>
      <c r="C6">
        <v>50</v>
      </c>
      <c r="D6">
        <v>30</v>
      </c>
      <c r="E6">
        <v>30</v>
      </c>
    </row>
    <row r="13" spans="1:5" x14ac:dyDescent="0.25">
      <c r="A13" s="2" t="s">
        <v>12</v>
      </c>
    </row>
    <row r="14" spans="1:5" x14ac:dyDescent="0.25">
      <c r="A14" t="s">
        <v>0</v>
      </c>
      <c r="B14" t="s">
        <v>9</v>
      </c>
      <c r="C14" t="s">
        <v>10</v>
      </c>
    </row>
    <row r="15" spans="1:5" x14ac:dyDescent="0.25">
      <c r="A15" t="str">
        <f>VLOOKUP(A3,Tableau1[],1,FALSE)</f>
        <v>AB</v>
      </c>
      <c r="B15" t="s">
        <v>4</v>
      </c>
      <c r="C15">
        <f>INDEX(Tableau1[],MATCH(Tableau2[[#This Row],[CODE]],Tableau1[CODE],0),MATCH(Tableau2[[#This Row],[TYPE]],Tableau1[#Headers],0))</f>
        <v>0</v>
      </c>
    </row>
    <row r="16" spans="1:5" x14ac:dyDescent="0.25">
      <c r="A16" t="str">
        <f>VLOOKUP(A3,Tableau1[],1,FALSE)</f>
        <v>AB</v>
      </c>
      <c r="B16" t="s">
        <v>3</v>
      </c>
      <c r="C16">
        <f>INDEX(Tableau1[],MATCH(Tableau2[[#This Row],[CODE]],Tableau1[CODE],0),MATCH(Tableau2[[#This Row],[TYPE]],Tableau1[#Headers],0))</f>
        <v>0</v>
      </c>
    </row>
    <row r="17" spans="1:3" x14ac:dyDescent="0.25">
      <c r="A17" t="str">
        <f>VLOOKUP(A3,Tableau1[],1,FALSE)</f>
        <v>AB</v>
      </c>
      <c r="B17" t="s">
        <v>2</v>
      </c>
      <c r="C17">
        <f>INDEX(Tableau1[],MATCH(Tableau2[[#This Row],[CODE]],Tableau1[CODE],0),MATCH(Tableau2[[#This Row],[TYPE]],Tableau1[#Headers],0))</f>
        <v>3000</v>
      </c>
    </row>
    <row r="18" spans="1:3" x14ac:dyDescent="0.25">
      <c r="A18" t="str">
        <f>VLOOKUP(A3,Tableau1[],1,FALSE)</f>
        <v>AB</v>
      </c>
      <c r="B18" t="s">
        <v>1</v>
      </c>
      <c r="C18">
        <f>INDEX(Tableau1[],MATCH(Tableau2[[#This Row],[CODE]],Tableau1[CODE],0),MATCH(Tableau2[[#This Row],[TYPE]],Tableau1[#Headers],0))</f>
        <v>5000</v>
      </c>
    </row>
    <row r="19" spans="1:3" x14ac:dyDescent="0.25">
      <c r="A19" t="e">
        <f>VLOOKUP(A7,Tableau1[],1,FALSE)</f>
        <v>#N/A</v>
      </c>
      <c r="C19" t="e">
        <f>INDEX(Tableau1[],MATCH(Tableau2[[#This Row],[CODE]],Tableau1[CODE],0),MATCH(Tableau2[[#This Row],[TYPE]],Tableau1[#Headers],0))</f>
        <v>#N/A</v>
      </c>
    </row>
    <row r="20" spans="1:3" x14ac:dyDescent="0.25">
      <c r="A20" t="s">
        <v>13</v>
      </c>
      <c r="C20" t="e">
        <f>SUBTOTAL(109,Tableau2[MONTANT])</f>
        <v>#N/A</v>
      </c>
    </row>
  </sheetData>
  <dataValidations count="1">
    <dataValidation type="list" allowBlank="1" showInputMessage="1" showErrorMessage="1" sqref="B15:B19">
      <formula1>L_Type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L_Type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2023-03-27T11:58:54Z</dcterms:created>
  <dcterms:modified xsi:type="dcterms:W3CDTF">2023-03-28T12:00:47Z</dcterms:modified>
</cp:coreProperties>
</file>