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ima\Desktop\MACRO\"/>
    </mc:Choice>
  </mc:AlternateContent>
  <xr:revisionPtr revIDLastSave="0" documentId="13_ncr:1_{0B0D3D6A-78BF-4503-9A05-8DA07E2211AF}" xr6:coauthVersionLast="28" xr6:coauthVersionMax="28" xr10:uidLastSave="{00000000-0000-0000-0000-000000000000}"/>
  <bookViews>
    <workbookView xWindow="0" yWindow="0" windowWidth="28800" windowHeight="12210" firstSheet="2" activeTab="2" xr2:uid="{49FABE27-9DB3-4733-B1EC-E723069BC000}"/>
  </bookViews>
  <sheets>
    <sheet name="Macro Oter Protec," sheetId="12" state="hidden" r:id="rId1"/>
    <sheet name="Macro Copie Cell" sheetId="10" state="hidden" r:id="rId2"/>
    <sheet name="Enregistrement" sheetId="8" r:id="rId3"/>
    <sheet name="Macro Enregistrer" sheetId="11" state="hidden" r:id="rId4"/>
    <sheet name="Macro Reset" sheetId="7" state="hidden" r:id="rId5"/>
  </sheets>
  <externalReferences>
    <externalReference r:id="rId6"/>
  </externalReferences>
  <definedNames>
    <definedName name="_xlnm._FilterDatabase" localSheetId="2" hidden="1">Enregistrement!$A:$K</definedName>
    <definedName name="cellules" localSheetId="2">Enregistrement!#REF!</definedName>
    <definedName name="cellules">[1]NEW_TS_2017!$T$2:$T$10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8" l="1"/>
  <c r="J4" i="8" l="1"/>
  <c r="K4" i="8"/>
  <c r="H4" i="8"/>
</calcChain>
</file>

<file path=xl/sharedStrings.xml><?xml version="1.0" encoding="utf-8"?>
<sst xmlns="http://schemas.openxmlformats.org/spreadsheetml/2006/main" count="109" uniqueCount="69">
  <si>
    <t>Sub Reset()</t>
  </si>
  <si>
    <t xml:space="preserve"> Dim Rep</t>
  </si>
  <si>
    <t xml:space="preserve"> Rep = MsgBox("Vous allez supprimer toutes les données !" &amp; Chr(10) &amp; "Poursuivre ?", vbYesNo)</t>
  </si>
  <si>
    <t xml:space="preserve">  If Rep = vbNo Then</t>
  </si>
  <si>
    <t xml:space="preserve">    Exit Sub</t>
  </si>
  <si>
    <t xml:space="preserve"> Else</t>
  </si>
  <si>
    <t xml:space="preserve">       Worksheets("Formulaire TS - FC").Range("G9:L23").ClearContents</t>
  </si>
  <si>
    <t xml:space="preserve">       Worksheets("Formulaire TS - FC").Range("C26 :L34").ClearContents</t>
  </si>
  <si>
    <t xml:space="preserve">    End If</t>
  </si>
  <si>
    <t>End Sub</t>
  </si>
  <si>
    <r>
      <t xml:space="preserve">CODE CMMF (base = 1/TS) 
</t>
    </r>
    <r>
      <rPr>
        <b/>
        <sz val="12"/>
        <color theme="1"/>
        <rFont val="Calibri"/>
        <family val="2"/>
        <scheme val="minor"/>
      </rPr>
      <t>Création/</t>
    </r>
    <r>
      <rPr>
        <b/>
        <sz val="12"/>
        <color rgb="FFFF0000"/>
        <rFont val="Calibri"/>
        <family val="2"/>
        <scheme val="minor"/>
      </rPr>
      <t>MODIFICATION</t>
    </r>
  </si>
  <si>
    <t>DATE  DEMANDE</t>
  </si>
  <si>
    <t>DEMANDEUR</t>
  </si>
  <si>
    <t>DESCRIPTIF DDE / NOM COMPOSANT</t>
  </si>
  <si>
    <t>DATE TS ACHEVEE SOUHAITEE PAR LE CLIENT</t>
  </si>
  <si>
    <t xml:space="preserve">N° TS </t>
  </si>
  <si>
    <t>Sub Macro1()</t>
  </si>
  <si>
    <t>'</t>
  </si>
  <si>
    <t>' Macro1 Macro</t>
  </si>
  <si>
    <t>Worksheets("Formulaire TS - FC").Activate</t>
  </si>
  <si>
    <t>Range("G11").Select</t>
  </si>
  <si>
    <t>Selection.Copy</t>
  </si>
  <si>
    <t>Worksheets("NEW_TS_2018-1").Activate</t>
  </si>
  <si>
    <t>Range("A3").Select</t>
  </si>
  <si>
    <t>ActiveSheet.Paste</t>
  </si>
  <si>
    <t>With Worksheets("Formulaire TS - FC")</t>
  </si>
  <si>
    <t xml:space="preserve">   </t>
  </si>
  <si>
    <t>End With</t>
  </si>
  <si>
    <t>Sub Test()</t>
  </si>
  <si>
    <t>' Test Macro</t>
  </si>
  <si>
    <t>Sheets("Formulaire TS - FC").Select</t>
  </si>
  <si>
    <t xml:space="preserve">    Range("G10").Select</t>
  </si>
  <si>
    <t xml:space="preserve">    Application.CutCopyMode = False</t>
  </si>
  <si>
    <t xml:space="preserve">    Selection.Copy</t>
  </si>
  <si>
    <t xml:space="preserve">    Sheets("NEW_TS_2018-1").Select</t>
  </si>
  <si>
    <t xml:space="preserve">    Range("D3").Select</t>
  </si>
  <si>
    <t xml:space="preserve">    ActiveSheet.Paste</t>
  </si>
  <si>
    <t xml:space="preserve">    Sheets("Formulaire TS - FC").Select</t>
  </si>
  <si>
    <t xml:space="preserve">    Range("G11").Select</t>
  </si>
  <si>
    <t xml:space="preserve">    Range("A3").Select</t>
  </si>
  <si>
    <t xml:space="preserve">    Range("G16").Select</t>
  </si>
  <si>
    <t xml:space="preserve">    Range("G3").Select</t>
  </si>
  <si>
    <t xml:space="preserve">    Range("G21").Select</t>
  </si>
  <si>
    <t xml:space="preserve">    Range("C3").Select</t>
  </si>
  <si>
    <t xml:space="preserve">    Range("G22").Select</t>
  </si>
  <si>
    <t xml:space="preserve">    Range("B3").Select</t>
  </si>
  <si>
    <t xml:space="preserve">    Range("G23").Select</t>
  </si>
  <si>
    <t xml:space="preserve">    Range("E3").Select</t>
  </si>
  <si>
    <t xml:space="preserve">    ActiveWorkbook.Save</t>
  </si>
  <si>
    <t xml:space="preserve"> </t>
  </si>
  <si>
    <t xml:space="preserve">    Else</t>
  </si>
  <si>
    <t xml:space="preserve">    </t>
  </si>
  <si>
    <t xml:space="preserve">  ActiveSheet.Unprotect</t>
  </si>
  <si>
    <t xml:space="preserve">       Range("G9:L23").ClearContents</t>
  </si>
  <si>
    <t xml:space="preserve">       Range("C27:L34").ClearContents</t>
  </si>
  <si>
    <t xml:space="preserve">       </t>
  </si>
  <si>
    <t xml:space="preserve">       ActiveSheet.Protect DrawingObjects:=False, Contents:=True, Scenarios:= _</t>
  </si>
  <si>
    <t xml:space="preserve">       False, AllowInsertingHyperlinks:=True</t>
  </si>
  <si>
    <t xml:space="preserve">        </t>
  </si>
  <si>
    <t>TS_00128</t>
  </si>
  <si>
    <t>PILOTE TS</t>
  </si>
  <si>
    <t>TOTAL JOURS pour réalisation</t>
  </si>
  <si>
    <t>DATE DISPO</t>
  </si>
  <si>
    <t>ECART DELAI en Jours</t>
  </si>
  <si>
    <t>Ok Délai</t>
  </si>
  <si>
    <t>En cours</t>
  </si>
  <si>
    <t>REMARQUE</t>
  </si>
  <si>
    <t>DURAND</t>
  </si>
  <si>
    <t>GRILLE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</si>
</sst>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F5597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3" tint="0.3999755851924192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/>
      <bottom style="hair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0" fillId="0" borderId="0"/>
  </cellStyleXfs>
  <cellXfs count="43">
    <xf numFmtId="0" fontId="0" fillId="0" borderId="0" xfId="0"/>
    <xf numFmtId="0" fontId="4" fillId="0" borderId="0" xfId="0" applyFont="1" applyAlignment="1">
      <alignment vertical="center"/>
    </xf>
    <xf numFmtId="0" fontId="6" fillId="0" borderId="0" xfId="1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3" borderId="3" xfId="0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0" fontId="9" fillId="3" borderId="5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49" fontId="2" fillId="0" borderId="0" xfId="0" quotePrefix="1" applyNumberFormat="1" applyFont="1" applyBorder="1" applyAlignment="1">
      <alignment vertical="center"/>
    </xf>
    <xf numFmtId="49" fontId="2" fillId="0" borderId="6" xfId="0" applyNumberFormat="1" applyFont="1" applyBorder="1" applyAlignment="1">
      <alignment vertical="center"/>
    </xf>
    <xf numFmtId="49" fontId="2" fillId="0" borderId="6" xfId="0" quotePrefix="1" applyNumberFormat="1" applyFont="1" applyBorder="1" applyAlignment="1"/>
    <xf numFmtId="0" fontId="2" fillId="0" borderId="6" xfId="0" applyFont="1" applyBorder="1" applyAlignment="1"/>
    <xf numFmtId="49" fontId="2" fillId="0" borderId="6" xfId="0" quotePrefix="1" applyNumberFormat="1" applyFont="1" applyBorder="1" applyAlignment="1">
      <alignment vertical="center"/>
    </xf>
    <xf numFmtId="49" fontId="2" fillId="0" borderId="6" xfId="0" applyNumberFormat="1" applyFont="1" applyBorder="1" applyAlignment="1"/>
    <xf numFmtId="0" fontId="5" fillId="0" borderId="0" xfId="0" applyNumberFormat="1" applyFont="1" applyFill="1" applyBorder="1" applyAlignment="1" applyProtection="1">
      <alignment horizontal="center"/>
      <protection locked="0"/>
    </xf>
    <xf numFmtId="49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4" borderId="7" xfId="0" applyFont="1" applyFill="1" applyBorder="1" applyAlignment="1" applyProtection="1">
      <alignment horizontal="center" vertical="center" wrapText="1"/>
    </xf>
    <xf numFmtId="0" fontId="9" fillId="5" borderId="8" xfId="0" applyFont="1" applyFill="1" applyBorder="1" applyAlignment="1" applyProtection="1">
      <alignment horizontal="center" vertical="center" wrapText="1"/>
    </xf>
    <xf numFmtId="0" fontId="9" fillId="6" borderId="8" xfId="0" applyFont="1" applyFill="1" applyBorder="1" applyAlignment="1" applyProtection="1">
      <alignment horizontal="center" vertical="center" wrapText="1"/>
    </xf>
    <xf numFmtId="0" fontId="1" fillId="3" borderId="8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horizontal="center" vertical="center" wrapText="1"/>
    </xf>
    <xf numFmtId="49" fontId="2" fillId="0" borderId="10" xfId="0" quotePrefix="1" applyNumberFormat="1" applyFont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0" fontId="9" fillId="8" borderId="8" xfId="0" applyFont="1" applyFill="1" applyBorder="1" applyAlignment="1" applyProtection="1">
      <alignment horizontal="center" vertical="center" wrapText="1"/>
    </xf>
    <xf numFmtId="1" fontId="2" fillId="7" borderId="1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6" borderId="12" xfId="0" applyNumberFormat="1" applyFont="1" applyFill="1" applyBorder="1" applyAlignment="1" applyProtection="1">
      <alignment horizontal="center" vertical="center"/>
      <protection locked="0"/>
    </xf>
    <xf numFmtId="1" fontId="2" fillId="8" borderId="12" xfId="0" applyNumberFormat="1" applyFont="1" applyFill="1" applyBorder="1" applyAlignment="1" applyProtection="1">
      <alignment horizontal="center" vertical="center"/>
    </xf>
    <xf numFmtId="0" fontId="2" fillId="0" borderId="12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NumberFormat="1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49" fontId="2" fillId="0" borderId="13" xfId="0" applyNumberFormat="1" applyFont="1" applyBorder="1" applyAlignment="1">
      <alignment horizontal="center" vertical="center"/>
    </xf>
    <xf numFmtId="164" fontId="2" fillId="0" borderId="10" xfId="0" quotePrefix="1" applyNumberFormat="1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0</xdr:row>
      <xdr:rowOff>133350</xdr:rowOff>
    </xdr:from>
    <xdr:to>
      <xdr:col>3</xdr:col>
      <xdr:colOff>1485900</xdr:colOff>
      <xdr:row>0</xdr:row>
      <xdr:rowOff>561975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332343DE-A62C-4E8D-8767-329175814CFE}"/>
            </a:ext>
          </a:extLst>
        </xdr:cNvPr>
        <xdr:cNvGrpSpPr/>
      </xdr:nvGrpSpPr>
      <xdr:grpSpPr>
        <a:xfrm>
          <a:off x="3346637" y="133350"/>
          <a:ext cx="1209675" cy="428625"/>
          <a:chOff x="7839075" y="428625"/>
          <a:chExt cx="1209675" cy="428625"/>
        </a:xfrm>
      </xdr:grpSpPr>
      <xdr:sp macro="[0]!CpyLig2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6132D72E-37D6-4AC0-8324-27110E254F40}"/>
              </a:ext>
            </a:extLst>
          </xdr:cNvPr>
          <xdr:cNvSpPr/>
        </xdr:nvSpPr>
        <xdr:spPr>
          <a:xfrm>
            <a:off x="7839075" y="428625"/>
            <a:ext cx="1209675" cy="428625"/>
          </a:xfrm>
          <a:prstGeom prst="roundRect">
            <a:avLst/>
          </a:prstGeom>
          <a:ln w="12700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CpyLig2" textlink="">
        <xdr:nvSpPr>
          <xdr:cNvPr id="3" name="ZoneTexte 2">
            <a:extLst>
              <a:ext uri="{FF2B5EF4-FFF2-40B4-BE49-F238E27FC236}">
                <a16:creationId xmlns:a16="http://schemas.microsoft.com/office/drawing/2014/main" id="{35EC6653-D4E8-4ABA-8C02-FF73E19813AE}"/>
              </a:ext>
            </a:extLst>
          </xdr:cNvPr>
          <xdr:cNvSpPr txBox="1"/>
        </xdr:nvSpPr>
        <xdr:spPr>
          <a:xfrm>
            <a:off x="7953376" y="504825"/>
            <a:ext cx="97155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SAUVEGARDE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ima/Desktop/MACRO%20Suivi%20TS/INDICATEURS%20TS%202018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W_TS_2018"/>
      <sheetName val="REPORTING_2018"/>
      <sheetName val="NEW_TS_2018 (2)"/>
      <sheetName val="NEW_TS_2017"/>
      <sheetName val="REPORTING_2017"/>
      <sheetName val="NEW_CMMF_OLD_TS"/>
    </sheetNames>
    <sheetDataSet>
      <sheetData sheetId="0"/>
      <sheetData sheetId="1"/>
      <sheetData sheetId="2"/>
      <sheetData sheetId="3">
        <row r="2">
          <cell r="T2">
            <v>0</v>
          </cell>
        </row>
        <row r="3">
          <cell r="T3">
            <v>1</v>
          </cell>
        </row>
        <row r="4">
          <cell r="T4">
            <v>2</v>
          </cell>
        </row>
        <row r="5">
          <cell r="T5">
            <v>3</v>
          </cell>
        </row>
        <row r="6">
          <cell r="T6">
            <v>4</v>
          </cell>
        </row>
        <row r="7">
          <cell r="T7">
            <v>5</v>
          </cell>
        </row>
        <row r="8">
          <cell r="T8">
            <v>10</v>
          </cell>
        </row>
        <row r="9">
          <cell r="T9">
            <v>15</v>
          </cell>
        </row>
        <row r="10">
          <cell r="T10">
            <v>21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6E7EC-CDF0-4F82-8C82-A7DA58EF6C01}">
  <sheetPr codeName="Feuil8"/>
  <dimension ref="B4:B25"/>
  <sheetViews>
    <sheetView workbookViewId="0">
      <selection activeCell="D31" sqref="D31"/>
    </sheetView>
  </sheetViews>
  <sheetFormatPr baseColWidth="10" defaultRowHeight="15" x14ac:dyDescent="0.25"/>
  <sheetData>
    <row r="4" spans="2:2" x14ac:dyDescent="0.25">
      <c r="B4" t="s">
        <v>0</v>
      </c>
    </row>
    <row r="5" spans="2:2" x14ac:dyDescent="0.25">
      <c r="B5" t="s">
        <v>1</v>
      </c>
    </row>
    <row r="6" spans="2:2" ht="15.75" customHeight="1" x14ac:dyDescent="0.25">
      <c r="B6" t="s">
        <v>49</v>
      </c>
    </row>
    <row r="8" spans="2:2" x14ac:dyDescent="0.25">
      <c r="B8" t="s">
        <v>2</v>
      </c>
    </row>
    <row r="9" spans="2:2" x14ac:dyDescent="0.25">
      <c r="B9" t="s">
        <v>3</v>
      </c>
    </row>
    <row r="10" spans="2:2" x14ac:dyDescent="0.25">
      <c r="B10" t="s">
        <v>4</v>
      </c>
    </row>
    <row r="11" spans="2:2" x14ac:dyDescent="0.25">
      <c r="B11" t="s">
        <v>50</v>
      </c>
    </row>
    <row r="12" spans="2:2" x14ac:dyDescent="0.25">
      <c r="B12" t="s">
        <v>51</v>
      </c>
    </row>
    <row r="13" spans="2:2" x14ac:dyDescent="0.25">
      <c r="B13" t="s">
        <v>52</v>
      </c>
    </row>
    <row r="14" spans="2:2" x14ac:dyDescent="0.25">
      <c r="B14" t="s">
        <v>49</v>
      </c>
    </row>
    <row r="16" spans="2:2" x14ac:dyDescent="0.25">
      <c r="B16" t="s">
        <v>53</v>
      </c>
    </row>
    <row r="17" spans="2:2" x14ac:dyDescent="0.25">
      <c r="B17" t="s">
        <v>54</v>
      </c>
    </row>
    <row r="18" spans="2:2" x14ac:dyDescent="0.25">
      <c r="B18" t="s">
        <v>55</v>
      </c>
    </row>
    <row r="19" spans="2:2" x14ac:dyDescent="0.25">
      <c r="B19" t="s">
        <v>56</v>
      </c>
    </row>
    <row r="20" spans="2:2" x14ac:dyDescent="0.25">
      <c r="B20" t="s">
        <v>57</v>
      </c>
    </row>
    <row r="21" spans="2:2" x14ac:dyDescent="0.25">
      <c r="B21" t="s">
        <v>51</v>
      </c>
    </row>
    <row r="22" spans="2:2" x14ac:dyDescent="0.25">
      <c r="B22" t="s">
        <v>8</v>
      </c>
    </row>
    <row r="23" spans="2:2" x14ac:dyDescent="0.25">
      <c r="B23" t="s">
        <v>58</v>
      </c>
    </row>
    <row r="24" spans="2:2" x14ac:dyDescent="0.25">
      <c r="B24" t="s">
        <v>49</v>
      </c>
    </row>
    <row r="25" spans="2:2" x14ac:dyDescent="0.25">
      <c r="B2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C264B-C689-4FD6-BC76-E2EE0C7EBFE4}">
  <sheetPr codeName="Feuil5"/>
  <dimension ref="A2:A16"/>
  <sheetViews>
    <sheetView workbookViewId="0">
      <selection activeCell="D13" sqref="D13"/>
    </sheetView>
  </sheetViews>
  <sheetFormatPr baseColWidth="10" defaultRowHeight="15" x14ac:dyDescent="0.25"/>
  <sheetData>
    <row r="2" spans="1:1" x14ac:dyDescent="0.25">
      <c r="A2" t="s">
        <v>16</v>
      </c>
    </row>
    <row r="3" spans="1:1" x14ac:dyDescent="0.25">
      <c r="A3" t="s">
        <v>17</v>
      </c>
    </row>
    <row r="4" spans="1:1" x14ac:dyDescent="0.25">
      <c r="A4" t="s">
        <v>18</v>
      </c>
    </row>
    <row r="6" spans="1:1" x14ac:dyDescent="0.25">
      <c r="A6" t="s">
        <v>19</v>
      </c>
    </row>
    <row r="7" spans="1:1" x14ac:dyDescent="0.25">
      <c r="A7" t="s">
        <v>20</v>
      </c>
    </row>
    <row r="8" spans="1:1" x14ac:dyDescent="0.25">
      <c r="A8" t="s">
        <v>21</v>
      </c>
    </row>
    <row r="9" spans="1:1" x14ac:dyDescent="0.25">
      <c r="A9" t="s">
        <v>22</v>
      </c>
    </row>
    <row r="10" spans="1:1" x14ac:dyDescent="0.25">
      <c r="A10" t="s">
        <v>23</v>
      </c>
    </row>
    <row r="11" spans="1:1" x14ac:dyDescent="0.25">
      <c r="A11" t="s">
        <v>24</v>
      </c>
    </row>
    <row r="12" spans="1:1" x14ac:dyDescent="0.25">
      <c r="A12" t="s">
        <v>25</v>
      </c>
    </row>
    <row r="13" spans="1:1" x14ac:dyDescent="0.25">
      <c r="A13" t="s">
        <v>26</v>
      </c>
    </row>
    <row r="14" spans="1:1" x14ac:dyDescent="0.25">
      <c r="A14" t="s">
        <v>27</v>
      </c>
    </row>
    <row r="16" spans="1:1" x14ac:dyDescent="0.25">
      <c r="A1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17"/>
  <sheetViews>
    <sheetView tabSelected="1" zoomScale="85" zoomScaleNormal="85" workbookViewId="0">
      <selection activeCell="D34" sqref="D34"/>
    </sheetView>
  </sheetViews>
  <sheetFormatPr baseColWidth="10" defaultRowHeight="15" x14ac:dyDescent="0.25"/>
  <cols>
    <col min="1" max="1" width="18.5703125" customWidth="1"/>
    <col min="2" max="2" width="14.140625" customWidth="1"/>
    <col min="3" max="3" width="13.28515625" bestFit="1" customWidth="1"/>
    <col min="4" max="4" width="27.85546875" customWidth="1"/>
    <col min="5" max="5" width="16.28515625" customWidth="1"/>
    <col min="6" max="6" width="15.7109375" customWidth="1"/>
    <col min="8" max="8" width="14.85546875" customWidth="1"/>
    <col min="9" max="9" width="15" customWidth="1"/>
    <col min="10" max="10" width="16.85546875" customWidth="1"/>
    <col min="13" max="13" width="42.7109375" customWidth="1"/>
  </cols>
  <sheetData>
    <row r="1" spans="1:15" ht="60" customHeight="1" thickBot="1" x14ac:dyDescent="0.3">
      <c r="A1" s="2"/>
    </row>
    <row r="2" spans="1:15" ht="62.25" thickBot="1" x14ac:dyDescent="0.3">
      <c r="A2" s="4" t="s">
        <v>10</v>
      </c>
      <c r="B2" s="5" t="s">
        <v>11</v>
      </c>
      <c r="C2" s="22" t="s">
        <v>12</v>
      </c>
      <c r="D2" s="5" t="s">
        <v>13</v>
      </c>
      <c r="E2" s="6" t="s">
        <v>14</v>
      </c>
      <c r="F2" s="5" t="s">
        <v>15</v>
      </c>
      <c r="G2" s="23" t="s">
        <v>60</v>
      </c>
      <c r="H2" s="24" t="s">
        <v>61</v>
      </c>
      <c r="I2" s="25" t="s">
        <v>62</v>
      </c>
      <c r="J2" s="30" t="s">
        <v>63</v>
      </c>
      <c r="K2" s="26" t="s">
        <v>64</v>
      </c>
      <c r="L2" s="26" t="s">
        <v>65</v>
      </c>
      <c r="M2" s="27" t="s">
        <v>66</v>
      </c>
    </row>
    <row r="3" spans="1:15" ht="6" customHeight="1" x14ac:dyDescent="0.25">
      <c r="A3" s="13"/>
      <c r="B3" s="15"/>
      <c r="C3" s="16"/>
      <c r="D3" s="17"/>
      <c r="E3" s="18"/>
      <c r="F3" s="14"/>
      <c r="G3" s="7"/>
      <c r="H3" s="8"/>
      <c r="I3" s="7"/>
      <c r="J3" s="8"/>
      <c r="K3" s="7"/>
      <c r="L3" s="10"/>
      <c r="M3" s="11"/>
      <c r="N3" s="9"/>
      <c r="O3" s="3"/>
    </row>
    <row r="4" spans="1:15" s="32" customFormat="1" ht="18" customHeight="1" x14ac:dyDescent="0.25">
      <c r="A4" s="33">
        <v>1502246962</v>
      </c>
      <c r="B4" s="42">
        <v>43384</v>
      </c>
      <c r="C4" s="34" t="s">
        <v>67</v>
      </c>
      <c r="D4" s="28" t="s">
        <v>68</v>
      </c>
      <c r="E4" s="35">
        <v>43431</v>
      </c>
      <c r="F4" s="41" t="s">
        <v>59</v>
      </c>
      <c r="G4" s="29"/>
      <c r="H4" s="31">
        <f>E4-B4</f>
        <v>47</v>
      </c>
      <c r="I4" s="36"/>
      <c r="J4" s="37" t="str">
        <f>IF(I4="","",E4-I4)</f>
        <v/>
      </c>
      <c r="K4" s="38" t="str">
        <f t="shared" ref="K4" si="0">IF(I4="","",I4-E4)</f>
        <v/>
      </c>
      <c r="L4" s="39" t="str">
        <f>IF(I4="","1","")</f>
        <v>1</v>
      </c>
      <c r="M4" s="40"/>
    </row>
    <row r="5" spans="1:15" ht="15.75" x14ac:dyDescent="0.25">
      <c r="A5" s="19"/>
      <c r="B5" s="7"/>
      <c r="C5" s="7"/>
      <c r="D5" s="20"/>
      <c r="E5" s="20"/>
      <c r="F5" s="21"/>
      <c r="G5" s="7"/>
      <c r="H5" s="8"/>
      <c r="I5" s="7"/>
      <c r="J5" s="8"/>
      <c r="K5" s="7"/>
      <c r="L5" s="10"/>
      <c r="M5" s="11"/>
    </row>
    <row r="6" spans="1:15" x14ac:dyDescent="0.25">
      <c r="B6" s="12"/>
      <c r="C6" s="7"/>
      <c r="D6" s="12"/>
      <c r="G6" s="11"/>
      <c r="H6" s="11"/>
      <c r="I6" s="11"/>
      <c r="J6" s="11"/>
      <c r="K6" s="11"/>
      <c r="L6" s="10"/>
      <c r="M6" s="11"/>
    </row>
    <row r="7" spans="1:15" x14ac:dyDescent="0.25">
      <c r="G7" s="11"/>
      <c r="H7" s="11"/>
      <c r="I7" s="11"/>
      <c r="J7" s="11"/>
      <c r="K7" s="11"/>
      <c r="L7" s="10"/>
      <c r="M7" s="11"/>
    </row>
    <row r="8" spans="1:15" x14ac:dyDescent="0.25">
      <c r="G8" s="11"/>
      <c r="H8" s="11"/>
      <c r="I8" s="11"/>
      <c r="J8" s="11"/>
      <c r="K8" s="11"/>
      <c r="L8" s="10"/>
      <c r="M8" s="11"/>
    </row>
    <row r="9" spans="1:15" x14ac:dyDescent="0.25">
      <c r="G9" s="11"/>
      <c r="H9" s="11"/>
      <c r="I9" s="11"/>
      <c r="J9" s="11"/>
      <c r="K9" s="11"/>
      <c r="L9" s="10"/>
      <c r="M9" s="11"/>
    </row>
    <row r="10" spans="1:15" x14ac:dyDescent="0.25">
      <c r="G10" s="11"/>
      <c r="H10" s="11"/>
      <c r="I10" s="11"/>
      <c r="J10" s="11"/>
      <c r="K10" s="11"/>
      <c r="L10" s="10"/>
      <c r="M10" s="11"/>
    </row>
    <row r="11" spans="1:15" x14ac:dyDescent="0.25">
      <c r="G11" s="11"/>
      <c r="H11" s="11"/>
      <c r="I11" s="11"/>
      <c r="J11" s="11"/>
      <c r="K11" s="11"/>
      <c r="L11" s="10"/>
      <c r="M11" s="11"/>
    </row>
    <row r="12" spans="1:15" x14ac:dyDescent="0.25">
      <c r="G12" s="11"/>
      <c r="H12" s="11"/>
      <c r="I12" s="11"/>
      <c r="J12" s="11"/>
      <c r="K12" s="11"/>
      <c r="L12" s="10"/>
      <c r="M12" s="11"/>
    </row>
    <row r="13" spans="1:15" x14ac:dyDescent="0.25">
      <c r="G13" s="11"/>
      <c r="H13" s="11"/>
      <c r="I13" s="11"/>
      <c r="J13" s="11"/>
      <c r="K13" s="11"/>
      <c r="L13" s="10"/>
      <c r="M13" s="11"/>
    </row>
    <row r="14" spans="1:15" x14ac:dyDescent="0.25">
      <c r="G14" s="11"/>
      <c r="H14" s="11"/>
      <c r="I14" s="11"/>
      <c r="J14" s="11"/>
      <c r="K14" s="11"/>
      <c r="L14" s="10"/>
      <c r="M14" s="11"/>
    </row>
    <row r="15" spans="1:15" x14ac:dyDescent="0.25">
      <c r="G15" s="11"/>
      <c r="H15" s="11"/>
      <c r="I15" s="11"/>
      <c r="J15" s="11"/>
      <c r="K15" s="11"/>
      <c r="L15" s="10"/>
      <c r="M15" s="11"/>
    </row>
    <row r="16" spans="1:15" x14ac:dyDescent="0.25">
      <c r="G16" s="11"/>
      <c r="H16" s="11"/>
      <c r="I16" s="11"/>
      <c r="J16" s="11"/>
      <c r="K16" s="11"/>
      <c r="L16" s="10"/>
      <c r="M16" s="11"/>
    </row>
    <row r="17" spans="7:13" x14ac:dyDescent="0.25">
      <c r="G17" s="11"/>
      <c r="H17" s="11"/>
      <c r="I17" s="11"/>
      <c r="J17" s="11"/>
      <c r="K17" s="11"/>
      <c r="L17" s="10"/>
      <c r="M17" s="11"/>
    </row>
  </sheetData>
  <protectedRanges>
    <protectedRange sqref="D3" name="Plage6_6"/>
    <protectedRange sqref="F3" name="Plage6_8"/>
    <protectedRange sqref="C3" name="Plage6_9"/>
    <protectedRange sqref="B3" name="Plage6_10"/>
    <protectedRange sqref="E3" name="Plage6_11"/>
    <protectedRange sqref="G4" name="Plage6_2"/>
    <protectedRange sqref="D4" name="Plage6_13"/>
    <protectedRange sqref="A3" name="Plage6_19"/>
    <protectedRange sqref="A4" name="Plage4_1"/>
    <protectedRange sqref="F4" name="Plage4_2"/>
    <protectedRange sqref="C4" name="Plage4_3"/>
    <protectedRange sqref="B4" name="Plage4_4"/>
    <protectedRange sqref="E4" name="Plage4_5"/>
  </protectedRanges>
  <pageMargins left="0.7" right="0.7" top="0.75" bottom="0.75" header="0.3" footer="0.3"/>
  <pageSetup paperSize="9" orientation="portrait" r:id="rId1"/>
  <ignoredErrors>
    <ignoredError sqref="K4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FCD53-E470-40D5-A62D-1B533E5EB80E}">
  <sheetPr codeName="Feuil7"/>
  <dimension ref="B3:B53"/>
  <sheetViews>
    <sheetView topLeftCell="A17" workbookViewId="0">
      <selection activeCell="G47" sqref="G47"/>
    </sheetView>
  </sheetViews>
  <sheetFormatPr baseColWidth="10" defaultRowHeight="15" x14ac:dyDescent="0.25"/>
  <sheetData>
    <row r="3" spans="2:2" x14ac:dyDescent="0.25">
      <c r="B3" t="s">
        <v>28</v>
      </c>
    </row>
    <row r="4" spans="2:2" x14ac:dyDescent="0.25">
      <c r="B4" t="s">
        <v>17</v>
      </c>
    </row>
    <row r="5" spans="2:2" x14ac:dyDescent="0.25">
      <c r="B5" t="s">
        <v>29</v>
      </c>
    </row>
    <row r="6" spans="2:2" x14ac:dyDescent="0.25">
      <c r="B6" t="s">
        <v>17</v>
      </c>
    </row>
    <row r="8" spans="2:2" x14ac:dyDescent="0.25">
      <c r="B8" t="s">
        <v>17</v>
      </c>
    </row>
    <row r="9" spans="2:2" x14ac:dyDescent="0.25">
      <c r="B9" t="s">
        <v>30</v>
      </c>
    </row>
    <row r="10" spans="2:2" x14ac:dyDescent="0.25">
      <c r="B10" t="s">
        <v>31</v>
      </c>
    </row>
    <row r="11" spans="2:2" x14ac:dyDescent="0.25">
      <c r="B11" t="s">
        <v>32</v>
      </c>
    </row>
    <row r="12" spans="2:2" x14ac:dyDescent="0.25">
      <c r="B12" t="s">
        <v>33</v>
      </c>
    </row>
    <row r="13" spans="2:2" x14ac:dyDescent="0.25">
      <c r="B13" t="s">
        <v>34</v>
      </c>
    </row>
    <row r="14" spans="2:2" x14ac:dyDescent="0.25">
      <c r="B14" t="s">
        <v>35</v>
      </c>
    </row>
    <row r="15" spans="2:2" x14ac:dyDescent="0.25">
      <c r="B15" t="s">
        <v>36</v>
      </c>
    </row>
    <row r="16" spans="2:2" x14ac:dyDescent="0.25">
      <c r="B16" t="s">
        <v>37</v>
      </c>
    </row>
    <row r="17" spans="2:2" x14ac:dyDescent="0.25">
      <c r="B17" t="s">
        <v>38</v>
      </c>
    </row>
    <row r="18" spans="2:2" x14ac:dyDescent="0.25">
      <c r="B18" t="s">
        <v>32</v>
      </c>
    </row>
    <row r="19" spans="2:2" x14ac:dyDescent="0.25">
      <c r="B19" t="s">
        <v>33</v>
      </c>
    </row>
    <row r="20" spans="2:2" x14ac:dyDescent="0.25">
      <c r="B20" t="s">
        <v>34</v>
      </c>
    </row>
    <row r="21" spans="2:2" x14ac:dyDescent="0.25">
      <c r="B21" t="s">
        <v>39</v>
      </c>
    </row>
    <row r="22" spans="2:2" x14ac:dyDescent="0.25">
      <c r="B22" t="s">
        <v>36</v>
      </c>
    </row>
    <row r="23" spans="2:2" x14ac:dyDescent="0.25">
      <c r="B23" t="s">
        <v>37</v>
      </c>
    </row>
    <row r="24" spans="2:2" x14ac:dyDescent="0.25">
      <c r="B24" t="s">
        <v>40</v>
      </c>
    </row>
    <row r="25" spans="2:2" x14ac:dyDescent="0.25">
      <c r="B25" t="s">
        <v>32</v>
      </c>
    </row>
    <row r="26" spans="2:2" x14ac:dyDescent="0.25">
      <c r="B26" t="s">
        <v>33</v>
      </c>
    </row>
    <row r="27" spans="2:2" x14ac:dyDescent="0.25">
      <c r="B27" t="s">
        <v>34</v>
      </c>
    </row>
    <row r="28" spans="2:2" x14ac:dyDescent="0.25">
      <c r="B28" t="s">
        <v>41</v>
      </c>
    </row>
    <row r="29" spans="2:2" x14ac:dyDescent="0.25">
      <c r="B29" t="s">
        <v>36</v>
      </c>
    </row>
    <row r="30" spans="2:2" x14ac:dyDescent="0.25">
      <c r="B30" t="s">
        <v>37</v>
      </c>
    </row>
    <row r="31" spans="2:2" x14ac:dyDescent="0.25">
      <c r="B31" t="s">
        <v>42</v>
      </c>
    </row>
    <row r="32" spans="2:2" x14ac:dyDescent="0.25">
      <c r="B32" t="s">
        <v>32</v>
      </c>
    </row>
    <row r="33" spans="2:2" x14ac:dyDescent="0.25">
      <c r="B33" t="s">
        <v>33</v>
      </c>
    </row>
    <row r="34" spans="2:2" x14ac:dyDescent="0.25">
      <c r="B34" t="s">
        <v>34</v>
      </c>
    </row>
    <row r="35" spans="2:2" x14ac:dyDescent="0.25">
      <c r="B35" t="s">
        <v>43</v>
      </c>
    </row>
    <row r="36" spans="2:2" x14ac:dyDescent="0.25">
      <c r="B36" t="s">
        <v>36</v>
      </c>
    </row>
    <row r="37" spans="2:2" x14ac:dyDescent="0.25">
      <c r="B37" t="s">
        <v>37</v>
      </c>
    </row>
    <row r="38" spans="2:2" x14ac:dyDescent="0.25">
      <c r="B38" t="s">
        <v>44</v>
      </c>
    </row>
    <row r="39" spans="2:2" x14ac:dyDescent="0.25">
      <c r="B39" t="s">
        <v>32</v>
      </c>
    </row>
    <row r="40" spans="2:2" x14ac:dyDescent="0.25">
      <c r="B40" t="s">
        <v>33</v>
      </c>
    </row>
    <row r="41" spans="2:2" x14ac:dyDescent="0.25">
      <c r="B41" t="s">
        <v>34</v>
      </c>
    </row>
    <row r="42" spans="2:2" x14ac:dyDescent="0.25">
      <c r="B42" t="s">
        <v>45</v>
      </c>
    </row>
    <row r="43" spans="2:2" x14ac:dyDescent="0.25">
      <c r="B43" t="s">
        <v>36</v>
      </c>
    </row>
    <row r="44" spans="2:2" x14ac:dyDescent="0.25">
      <c r="B44" t="s">
        <v>37</v>
      </c>
    </row>
    <row r="45" spans="2:2" x14ac:dyDescent="0.25">
      <c r="B45" t="s">
        <v>46</v>
      </c>
    </row>
    <row r="46" spans="2:2" x14ac:dyDescent="0.25">
      <c r="B46" t="s">
        <v>32</v>
      </c>
    </row>
    <row r="47" spans="2:2" x14ac:dyDescent="0.25">
      <c r="B47" t="s">
        <v>33</v>
      </c>
    </row>
    <row r="48" spans="2:2" x14ac:dyDescent="0.25">
      <c r="B48" t="s">
        <v>34</v>
      </c>
    </row>
    <row r="49" spans="2:2" x14ac:dyDescent="0.25">
      <c r="B49" t="s">
        <v>47</v>
      </c>
    </row>
    <row r="50" spans="2:2" x14ac:dyDescent="0.25">
      <c r="B50" t="s">
        <v>36</v>
      </c>
    </row>
    <row r="51" spans="2:2" x14ac:dyDescent="0.25">
      <c r="B51" t="s">
        <v>32</v>
      </c>
    </row>
    <row r="52" spans="2:2" x14ac:dyDescent="0.25">
      <c r="B52" t="s">
        <v>48</v>
      </c>
    </row>
    <row r="53" spans="2:2" x14ac:dyDescent="0.25">
      <c r="B53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8ADD8-7779-4034-9BF1-49A18EFC6EB7}">
  <sheetPr codeName="Feuil6"/>
  <dimension ref="A4:A13"/>
  <sheetViews>
    <sheetView workbookViewId="0">
      <selection activeCell="F27" sqref="F27"/>
    </sheetView>
  </sheetViews>
  <sheetFormatPr baseColWidth="10" defaultRowHeight="15" x14ac:dyDescent="0.25"/>
  <sheetData>
    <row r="4" spans="1:1" x14ac:dyDescent="0.25">
      <c r="A4" s="1" t="s">
        <v>0</v>
      </c>
    </row>
    <row r="5" spans="1:1" x14ac:dyDescent="0.25">
      <c r="A5" s="1" t="s">
        <v>1</v>
      </c>
    </row>
    <row r="6" spans="1:1" x14ac:dyDescent="0.25">
      <c r="A6" s="1" t="s">
        <v>2</v>
      </c>
    </row>
    <row r="7" spans="1:1" x14ac:dyDescent="0.25">
      <c r="A7" s="1" t="s">
        <v>3</v>
      </c>
    </row>
    <row r="8" spans="1:1" x14ac:dyDescent="0.25">
      <c r="A8" s="1" t="s">
        <v>4</v>
      </c>
    </row>
    <row r="9" spans="1:1" x14ac:dyDescent="0.25">
      <c r="A9" s="1" t="s">
        <v>5</v>
      </c>
    </row>
    <row r="10" spans="1:1" x14ac:dyDescent="0.25">
      <c r="A10" s="1" t="s">
        <v>6</v>
      </c>
    </row>
    <row r="11" spans="1:1" x14ac:dyDescent="0.25">
      <c r="A11" s="1" t="s">
        <v>7</v>
      </c>
    </row>
    <row r="12" spans="1:1" x14ac:dyDescent="0.25">
      <c r="A12" s="1" t="s">
        <v>8</v>
      </c>
    </row>
    <row r="13" spans="1:1" x14ac:dyDescent="0.25">
      <c r="A13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Macro Oter Protec,</vt:lpstr>
      <vt:lpstr>Macro Copie Cell</vt:lpstr>
      <vt:lpstr>Enregistrement</vt:lpstr>
      <vt:lpstr>Macro Enregistrer</vt:lpstr>
      <vt:lpstr>Macro Reset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LIMA Charles</dc:creator>
  <cp:lastModifiedBy>LIMA Charles</cp:lastModifiedBy>
  <cp:lastPrinted>2018-10-22T14:08:12Z</cp:lastPrinted>
  <dcterms:created xsi:type="dcterms:W3CDTF">2018-09-05T07:06:25Z</dcterms:created>
  <dcterms:modified xsi:type="dcterms:W3CDTF">2018-10-23T07:35:17Z</dcterms:modified>
</cp:coreProperties>
</file>