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trand\Desktop\TestRep2\"/>
    </mc:Choice>
  </mc:AlternateContent>
  <bookViews>
    <workbookView xWindow="0" yWindow="0" windowWidth="24000" windowHeight="9735"/>
  </bookViews>
  <sheets>
    <sheet name="Feuil2" sheetId="4" r:id="rId1"/>
  </sheets>
  <calcPr calcId="152511"/>
</workbook>
</file>

<file path=xl/calcChain.xml><?xml version="1.0" encoding="utf-8"?>
<calcChain xmlns="http://schemas.openxmlformats.org/spreadsheetml/2006/main">
  <c r="B3" i="4" l="1"/>
  <c r="B4" i="4"/>
  <c r="B5" i="4"/>
  <c r="D3" i="4"/>
  <c r="C3" i="4"/>
  <c r="C4" i="4"/>
  <c r="D4" i="4"/>
  <c r="D5" i="4"/>
  <c r="B6" i="4"/>
  <c r="C5" i="4"/>
  <c r="C6" i="4"/>
  <c r="B7" i="4"/>
  <c r="D6" i="4"/>
  <c r="D7" i="4"/>
  <c r="B8" i="4"/>
  <c r="C7" i="4"/>
  <c r="B9" i="4"/>
  <c r="D8" i="4"/>
  <c r="C8" i="4"/>
  <c r="C9" i="4"/>
  <c r="B10" i="4"/>
  <c r="D9" i="4"/>
  <c r="D10" i="4"/>
  <c r="B11" i="4"/>
  <c r="C10" i="4"/>
  <c r="D11" i="4"/>
  <c r="B12" i="4"/>
  <c r="C11" i="4"/>
  <c r="D12" i="4"/>
  <c r="C12" i="4"/>
  <c r="D13" i="4"/>
  <c r="B14" i="4"/>
  <c r="D14" i="4" s="1"/>
  <c r="C13" i="4"/>
  <c r="C14" i="4" l="1"/>
  <c r="B15" i="4"/>
  <c r="C15" i="4" l="1"/>
  <c r="B16" i="4"/>
  <c r="D15" i="4"/>
  <c r="D16" i="4" l="1"/>
  <c r="C16" i="4"/>
  <c r="B17" i="4"/>
  <c r="D17" i="4" l="1"/>
  <c r="C17" i="4"/>
  <c r="B18" i="4"/>
  <c r="C18" i="4" l="1"/>
  <c r="B19" i="4"/>
  <c r="D18" i="4"/>
  <c r="C19" i="4" l="1"/>
  <c r="B20" i="4"/>
  <c r="D19" i="4"/>
  <c r="D20" i="4" l="1"/>
  <c r="C20" i="4"/>
  <c r="B21" i="4"/>
  <c r="C21" i="4" l="1"/>
  <c r="D21" i="4"/>
  <c r="B22" i="4"/>
  <c r="C22" i="4" l="1"/>
  <c r="B23" i="4"/>
  <c r="D22" i="4"/>
  <c r="C23" i="4" l="1"/>
  <c r="B24" i="4"/>
  <c r="D23" i="4"/>
  <c r="D24" i="4" l="1"/>
  <c r="C24" i="4"/>
  <c r="B25" i="4"/>
  <c r="D25" i="4" l="1"/>
  <c r="C25" i="4"/>
  <c r="B26" i="4"/>
  <c r="D26" i="4" l="1"/>
  <c r="B27" i="4"/>
  <c r="C26" i="4"/>
  <c r="C27" i="4" l="1"/>
  <c r="B28" i="4"/>
  <c r="D27" i="4"/>
  <c r="D28" i="4" l="1"/>
  <c r="C28" i="4"/>
  <c r="B29" i="4"/>
  <c r="D29" i="4" l="1"/>
  <c r="C29" i="4"/>
  <c r="B30" i="4"/>
  <c r="B31" i="4" l="1"/>
  <c r="C30" i="4"/>
  <c r="D30" i="4"/>
  <c r="D31" i="4" l="1"/>
  <c r="B32" i="4"/>
  <c r="C31" i="4"/>
  <c r="D32" i="4" l="1"/>
  <c r="C32" i="4"/>
  <c r="B33" i="4"/>
  <c r="C33" i="4" l="1"/>
  <c r="D33" i="4"/>
  <c r="B34" i="4"/>
  <c r="D34" i="4" l="1"/>
  <c r="B35" i="4"/>
  <c r="C34" i="4"/>
  <c r="D35" i="4" l="1"/>
  <c r="B36" i="4"/>
  <c r="C35" i="4"/>
  <c r="D36" i="4" l="1"/>
  <c r="C36" i="4"/>
  <c r="B37" i="4"/>
  <c r="C37" i="4" l="1"/>
  <c r="D37" i="4"/>
  <c r="B38" i="4"/>
  <c r="C38" i="4" l="1"/>
  <c r="B39" i="4"/>
  <c r="D38" i="4"/>
  <c r="C39" i="4" l="1"/>
  <c r="B40" i="4"/>
  <c r="D39" i="4"/>
  <c r="D40" i="4" l="1"/>
  <c r="C40" i="4"/>
  <c r="B41" i="4"/>
  <c r="C41" i="4" l="1"/>
  <c r="D41" i="4"/>
  <c r="B42" i="4"/>
  <c r="C42" i="4" l="1"/>
  <c r="B43" i="4"/>
  <c r="D42" i="4"/>
  <c r="D43" i="4" l="1"/>
  <c r="B44" i="4"/>
  <c r="C43" i="4"/>
  <c r="C44" i="4" l="1"/>
  <c r="D44" i="4"/>
  <c r="B45" i="4"/>
  <c r="C45" i="4" l="1"/>
  <c r="B46" i="4"/>
  <c r="D45" i="4"/>
  <c r="D46" i="4" l="1"/>
  <c r="C46" i="4"/>
  <c r="B47" i="4"/>
  <c r="C47" i="4" l="1"/>
  <c r="B48" i="4"/>
  <c r="D47" i="4"/>
  <c r="D48" i="4" l="1"/>
  <c r="C48" i="4"/>
  <c r="B49" i="4"/>
  <c r="C49" i="4" l="1"/>
  <c r="B50" i="4"/>
  <c r="D49" i="4"/>
  <c r="D50" i="4" l="1"/>
  <c r="C50" i="4"/>
  <c r="B51" i="4"/>
  <c r="D51" i="4" l="1"/>
  <c r="B52" i="4"/>
  <c r="C51" i="4"/>
  <c r="D52" i="4" l="1"/>
  <c r="C52" i="4"/>
  <c r="B53" i="4"/>
  <c r="D53" i="4" l="1"/>
  <c r="B54" i="4"/>
  <c r="C53" i="4"/>
  <c r="C54" i="4" l="1"/>
  <c r="D54" i="4"/>
  <c r="B55" i="4"/>
  <c r="D55" i="4" l="1"/>
  <c r="C55" i="4"/>
</calcChain>
</file>

<file path=xl/sharedStrings.xml><?xml version="1.0" encoding="utf-8"?>
<sst xmlns="http://schemas.openxmlformats.org/spreadsheetml/2006/main" count="62" uniqueCount="15">
  <si>
    <t xml:space="preserve"> =SI(JOURSEM(DATE(A1;1;1);2)=1;DATE(A1;1;1)+5;SI(JOURSEM(DATE(A1;1;1);2)=2;DATE(A1;1;1)+4;SI(JOURSEM(DATE(A1;1;1);2)=3;DATE(A1;1;1)+3;SI(JOURSEM(DATE(A1;1;1);2)=4;DATE(A1;1;1)+2;SI(JOURSEM(DATE(A1;1;1);2)=5;DATE(A1;1;1)+1;DATE(A1;1;1))))))</t>
  </si>
  <si>
    <t xml:space="preserve"> =SI(JOURSEM(B3;2)=6;B3+1;SI(JOURSEM(B3;2)=7;B3+6;10))</t>
  </si>
  <si>
    <t>&lt; changer l'année</t>
  </si>
  <si>
    <t>Jour de démarrage</t>
  </si>
  <si>
    <t xml:space="preserve">date(l'annee ;no du mois; le jour  </t>
  </si>
  <si>
    <t>N° Semaine</t>
  </si>
  <si>
    <t>Nom des dossiers</t>
  </si>
  <si>
    <t>Agents Astreinte</t>
  </si>
  <si>
    <t>Jerôme Delaitre</t>
  </si>
  <si>
    <t>Agent1</t>
  </si>
  <si>
    <t>Agent2</t>
  </si>
  <si>
    <t>Agent3</t>
  </si>
  <si>
    <t>Agent4</t>
  </si>
  <si>
    <t>Agent5</t>
  </si>
  <si>
    <t>Liste des 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</si>
</sst>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* dd\-mm\-yy"/>
  </numFmts>
  <fonts count="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07"/>
  <sheetViews>
    <sheetView tabSelected="1" view="pageBreakPreview" zoomScaleNormal="100" zoomScaleSheetLayoutView="100" workbookViewId="0">
      <selection activeCell="B13" sqref="B13"/>
    </sheetView>
  </sheetViews>
  <sheetFormatPr baseColWidth="10" defaultRowHeight="12.75" x14ac:dyDescent="0.2"/>
  <cols>
    <col min="2" max="2" width="18.42578125" bestFit="1" customWidth="1"/>
    <col min="3" max="3" width="12.7109375" style="3" bestFit="1" customWidth="1"/>
    <col min="4" max="4" width="25.7109375" bestFit="1" customWidth="1"/>
    <col min="5" max="5" width="17.85546875" bestFit="1" customWidth="1"/>
  </cols>
  <sheetData>
    <row r="1" spans="1:7" x14ac:dyDescent="0.2">
      <c r="A1" s="2">
        <v>2018</v>
      </c>
      <c r="B1" s="8" t="s">
        <v>2</v>
      </c>
    </row>
    <row r="2" spans="1:7" ht="31.5" customHeight="1" x14ac:dyDescent="0.2">
      <c r="A2" s="6"/>
      <c r="B2" s="9" t="s">
        <v>14</v>
      </c>
      <c r="C2" s="10" t="s">
        <v>5</v>
      </c>
      <c r="D2" s="9" t="s">
        <v>6</v>
      </c>
      <c r="E2" s="9" t="s">
        <v>7</v>
      </c>
      <c r="F2" s="7"/>
    </row>
    <row r="3" spans="1:7" x14ac:dyDescent="0.2">
      <c r="B3" s="1">
        <f>IF(WEEKDAY(DATE(A1,1,1),2)=1,DATE(A1,1,1)+5,IF(WEEKDAY(DATE(A1,1,1),2)=2,DATE(A1,1,1)+4,IF(WEEKDAY(DATE(A1,1,1),2)=3,DATE(A1,1,1)+3,IF(WEEKDAY(DATE(A1,1,1),2)=4,DATE(A1,1,1)+2,IF(WEEKDAY(DATE(A1,1,1),2)=5,DATE(A1,1,1)+1,DATE(A1,1,1))))))</f>
        <v>43106</v>
      </c>
      <c r="C3" s="3" t="str">
        <f>TEXT(WEEKNUM($B3,2),"00")</f>
        <v>01</v>
      </c>
      <c r="D3" t="str">
        <f>"SEM "&amp;TEXT(WEEKNUM($B3,2),"00")&amp;" "&amp;"-"&amp;" "&amp;TEXT(B3,"jj")&amp;" "&amp;"&amp;"&amp;" "&amp;TEXT(B3+1,"jj")&amp;" "&amp;PROPER((TEXT(B3,"mmmm")))</f>
        <v>SEM 01 - 06 &amp; 07 Janvier</v>
      </c>
      <c r="E3" s="4" t="s">
        <v>9</v>
      </c>
      <c r="G3" s="1" t="s">
        <v>0</v>
      </c>
    </row>
    <row r="4" spans="1:7" x14ac:dyDescent="0.2">
      <c r="B4" s="1">
        <f>IF($B3&lt;&gt;DATE($A$1+1,1,1)-WEEKDAY(DATE($A$1,12,31)-6),$B3+7,"")</f>
        <v>43113</v>
      </c>
      <c r="C4" s="3" t="str">
        <f t="shared" ref="C4:C55" si="0">TEXT(WEEKNUM($B4,2),"00")</f>
        <v>02</v>
      </c>
      <c r="D4" t="str">
        <f t="shared" ref="D4:D55" si="1">"SEM "&amp;TEXT(WEEKNUM($B4,2),"00")&amp;" "&amp;"-"&amp;" "&amp;TEXT(B4,"jj")&amp;" "&amp;"&amp;"&amp;" "&amp;TEXT(B4+1,"jj")&amp;" "&amp;PROPER((TEXT(B4,"mmmm")))</f>
        <v>SEM 02 - 13 &amp; 14 Janvier</v>
      </c>
      <c r="E4" s="4" t="s">
        <v>10</v>
      </c>
      <c r="G4" s="1" t="s">
        <v>1</v>
      </c>
    </row>
    <row r="5" spans="1:7" x14ac:dyDescent="0.2">
      <c r="B5" s="1">
        <f t="shared" ref="B5:B55" si="2">IF($B4&lt;&gt;DATE($A$1+1,1,1)-WEEKDAY(DATE($A$1,12,31)-6),$B4+7,"")</f>
        <v>43120</v>
      </c>
      <c r="C5" s="3" t="str">
        <f t="shared" si="0"/>
        <v>03</v>
      </c>
      <c r="D5" t="str">
        <f t="shared" si="1"/>
        <v>SEM 03 - 20 &amp; 21 Janvier</v>
      </c>
      <c r="E5" s="4" t="s">
        <v>11</v>
      </c>
    </row>
    <row r="6" spans="1:7" x14ac:dyDescent="0.2">
      <c r="B6" s="1">
        <f t="shared" si="2"/>
        <v>43127</v>
      </c>
      <c r="C6" s="3" t="str">
        <f t="shared" si="0"/>
        <v>04</v>
      </c>
      <c r="D6" t="str">
        <f t="shared" si="1"/>
        <v>SEM 04 - 27 &amp; 28 Janvier</v>
      </c>
      <c r="E6" s="4" t="s">
        <v>12</v>
      </c>
      <c r="G6" t="s">
        <v>3</v>
      </c>
    </row>
    <row r="7" spans="1:7" x14ac:dyDescent="0.2">
      <c r="B7" s="1">
        <f t="shared" si="2"/>
        <v>43134</v>
      </c>
      <c r="C7" s="3" t="str">
        <f t="shared" si="0"/>
        <v>05</v>
      </c>
      <c r="D7" t="str">
        <f t="shared" si="1"/>
        <v>SEM 05 - 03 &amp; 04 Février</v>
      </c>
      <c r="E7" s="4" t="s">
        <v>13</v>
      </c>
      <c r="G7" t="s">
        <v>4</v>
      </c>
    </row>
    <row r="8" spans="1:7" x14ac:dyDescent="0.2">
      <c r="B8" s="1">
        <f t="shared" si="2"/>
        <v>43141</v>
      </c>
      <c r="C8" s="3" t="str">
        <f t="shared" si="0"/>
        <v>06</v>
      </c>
      <c r="D8" t="str">
        <f t="shared" si="1"/>
        <v>SEM 06 - 10 &amp; 11 Février</v>
      </c>
      <c r="E8" s="4" t="s">
        <v>9</v>
      </c>
    </row>
    <row r="9" spans="1:7" x14ac:dyDescent="0.2">
      <c r="B9" s="1">
        <f t="shared" si="2"/>
        <v>43148</v>
      </c>
      <c r="C9" s="3" t="str">
        <f t="shared" si="0"/>
        <v>07</v>
      </c>
      <c r="D9" t="str">
        <f t="shared" si="1"/>
        <v>SEM 07 - 17 &amp; 18 Février</v>
      </c>
      <c r="E9" s="4" t="s">
        <v>10</v>
      </c>
    </row>
    <row r="10" spans="1:7" x14ac:dyDescent="0.2">
      <c r="B10" s="1">
        <f t="shared" si="2"/>
        <v>43155</v>
      </c>
      <c r="C10" s="3" t="str">
        <f t="shared" si="0"/>
        <v>08</v>
      </c>
      <c r="D10" t="str">
        <f t="shared" si="1"/>
        <v>SEM 08 - 24 &amp; 25 Février</v>
      </c>
      <c r="E10" s="4" t="s">
        <v>11</v>
      </c>
    </row>
    <row r="11" spans="1:7" x14ac:dyDescent="0.2">
      <c r="B11" s="1">
        <f t="shared" si="2"/>
        <v>43162</v>
      </c>
      <c r="C11" s="3" t="str">
        <f t="shared" si="0"/>
        <v>09</v>
      </c>
      <c r="D11" t="str">
        <f t="shared" si="1"/>
        <v>SEM 09 - 03 &amp; 04 Mars</v>
      </c>
      <c r="E11" s="4" t="s">
        <v>12</v>
      </c>
    </row>
    <row r="12" spans="1:7" x14ac:dyDescent="0.2">
      <c r="B12" s="1">
        <f t="shared" si="2"/>
        <v>43169</v>
      </c>
      <c r="C12" s="3" t="str">
        <f t="shared" si="0"/>
        <v>10</v>
      </c>
      <c r="D12" t="str">
        <f t="shared" si="1"/>
        <v>SEM 10 - 10 &amp; 11 Mars</v>
      </c>
      <c r="E12" s="4" t="s">
        <v>13</v>
      </c>
    </row>
    <row r="13" spans="1:7" x14ac:dyDescent="0.2">
      <c r="B13" s="1">
        <v>43106</v>
      </c>
      <c r="C13" s="3" t="str">
        <f t="shared" si="0"/>
        <v>01</v>
      </c>
      <c r="D13" t="str">
        <f t="shared" si="1"/>
        <v>SEM 01 - 06 &amp; 07 Janvier</v>
      </c>
      <c r="E13" s="4" t="s">
        <v>9</v>
      </c>
    </row>
    <row r="14" spans="1:7" x14ac:dyDescent="0.2">
      <c r="B14" s="1">
        <f t="shared" si="2"/>
        <v>43113</v>
      </c>
      <c r="C14" s="3" t="str">
        <f t="shared" si="0"/>
        <v>02</v>
      </c>
      <c r="D14" t="str">
        <f>"SEM "&amp;TEXT(WEEKNUM($B14,2),"00")&amp;" "&amp;"-"&amp;" "&amp;TEXT(B14,"jj")&amp;" "&amp;"&amp;"&amp;" "&amp;TEXT(B14+1,"jj")&amp;" "&amp;PROPER((TEXT(B14,"mmmm")))</f>
        <v>SEM 02 - 13 &amp; 14 Janvier</v>
      </c>
      <c r="E14" s="4" t="s">
        <v>10</v>
      </c>
    </row>
    <row r="15" spans="1:7" x14ac:dyDescent="0.2">
      <c r="B15" s="1">
        <f t="shared" si="2"/>
        <v>43120</v>
      </c>
      <c r="C15" s="3" t="str">
        <f t="shared" si="0"/>
        <v>03</v>
      </c>
      <c r="D15" t="str">
        <f t="shared" si="1"/>
        <v>SEM 03 - 20 &amp; 21 Janvier</v>
      </c>
      <c r="E15" s="4" t="s">
        <v>11</v>
      </c>
    </row>
    <row r="16" spans="1:7" x14ac:dyDescent="0.2">
      <c r="B16" s="1">
        <f t="shared" si="2"/>
        <v>43127</v>
      </c>
      <c r="C16" s="3" t="str">
        <f t="shared" si="0"/>
        <v>04</v>
      </c>
      <c r="D16" t="str">
        <f t="shared" si="1"/>
        <v>SEM 04 - 27 &amp; 28 Janvier</v>
      </c>
      <c r="E16" s="4" t="s">
        <v>12</v>
      </c>
    </row>
    <row r="17" spans="2:5" x14ac:dyDescent="0.2">
      <c r="B17" s="1">
        <f t="shared" si="2"/>
        <v>43134</v>
      </c>
      <c r="C17" s="3" t="str">
        <f t="shared" si="0"/>
        <v>05</v>
      </c>
      <c r="D17" t="str">
        <f t="shared" si="1"/>
        <v>SEM 05 - 03 &amp; 04 Février</v>
      </c>
      <c r="E17" s="4" t="s">
        <v>13</v>
      </c>
    </row>
    <row r="18" spans="2:5" x14ac:dyDescent="0.2">
      <c r="B18" s="1">
        <f t="shared" si="2"/>
        <v>43141</v>
      </c>
      <c r="C18" s="3" t="str">
        <f t="shared" si="0"/>
        <v>06</v>
      </c>
      <c r="D18" t="str">
        <f t="shared" si="1"/>
        <v>SEM 06 - 10 &amp; 11 Février</v>
      </c>
      <c r="E18" s="4" t="s">
        <v>9</v>
      </c>
    </row>
    <row r="19" spans="2:5" x14ac:dyDescent="0.2">
      <c r="B19" s="1">
        <f t="shared" si="2"/>
        <v>43148</v>
      </c>
      <c r="C19" s="3" t="str">
        <f t="shared" si="0"/>
        <v>07</v>
      </c>
      <c r="D19" t="str">
        <f t="shared" si="1"/>
        <v>SEM 07 - 17 &amp; 18 Février</v>
      </c>
      <c r="E19" s="4" t="s">
        <v>10</v>
      </c>
    </row>
    <row r="20" spans="2:5" x14ac:dyDescent="0.2">
      <c r="B20" s="1">
        <f t="shared" si="2"/>
        <v>43155</v>
      </c>
      <c r="C20" s="3" t="str">
        <f t="shared" si="0"/>
        <v>08</v>
      </c>
      <c r="D20" t="str">
        <f t="shared" si="1"/>
        <v>SEM 08 - 24 &amp; 25 Février</v>
      </c>
      <c r="E20" s="4" t="s">
        <v>11</v>
      </c>
    </row>
    <row r="21" spans="2:5" x14ac:dyDescent="0.2">
      <c r="B21" s="1">
        <f t="shared" si="2"/>
        <v>43162</v>
      </c>
      <c r="C21" s="3" t="str">
        <f t="shared" si="0"/>
        <v>09</v>
      </c>
      <c r="D21" t="str">
        <f t="shared" si="1"/>
        <v>SEM 09 - 03 &amp; 04 Mars</v>
      </c>
      <c r="E21" s="4" t="s">
        <v>12</v>
      </c>
    </row>
    <row r="22" spans="2:5" x14ac:dyDescent="0.2">
      <c r="B22" s="1">
        <f t="shared" si="2"/>
        <v>43169</v>
      </c>
      <c r="C22" s="3" t="str">
        <f t="shared" si="0"/>
        <v>10</v>
      </c>
      <c r="D22" t="str">
        <f t="shared" si="1"/>
        <v>SEM 10 - 10 &amp; 11 Mars</v>
      </c>
      <c r="E22" s="4" t="s">
        <v>13</v>
      </c>
    </row>
    <row r="23" spans="2:5" x14ac:dyDescent="0.2">
      <c r="B23" s="1">
        <f t="shared" si="2"/>
        <v>43176</v>
      </c>
      <c r="C23" s="3" t="str">
        <f t="shared" si="0"/>
        <v>11</v>
      </c>
      <c r="D23" t="str">
        <f t="shared" si="1"/>
        <v>SEM 11 - 17 &amp; 18 Mars</v>
      </c>
      <c r="E23" s="4" t="s">
        <v>9</v>
      </c>
    </row>
    <row r="24" spans="2:5" x14ac:dyDescent="0.2">
      <c r="B24" s="1">
        <f t="shared" si="2"/>
        <v>43183</v>
      </c>
      <c r="C24" s="3" t="str">
        <f t="shared" si="0"/>
        <v>12</v>
      </c>
      <c r="D24" t="str">
        <f t="shared" si="1"/>
        <v>SEM 12 - 24 &amp; 25 Mars</v>
      </c>
      <c r="E24" s="4" t="s">
        <v>10</v>
      </c>
    </row>
    <row r="25" spans="2:5" x14ac:dyDescent="0.2">
      <c r="B25" s="1">
        <f t="shared" si="2"/>
        <v>43190</v>
      </c>
      <c r="C25" s="3" t="str">
        <f t="shared" si="0"/>
        <v>13</v>
      </c>
      <c r="D25" t="str">
        <f t="shared" si="1"/>
        <v>SEM 13 - 31 &amp; 01 Mars</v>
      </c>
      <c r="E25" s="4" t="s">
        <v>11</v>
      </c>
    </row>
    <row r="26" spans="2:5" x14ac:dyDescent="0.2">
      <c r="B26" s="1">
        <f t="shared" si="2"/>
        <v>43197</v>
      </c>
      <c r="C26" s="3" t="str">
        <f t="shared" si="0"/>
        <v>14</v>
      </c>
      <c r="D26" t="str">
        <f t="shared" si="1"/>
        <v>SEM 14 - 07 &amp; 08 Avril</v>
      </c>
      <c r="E26" s="4" t="s">
        <v>12</v>
      </c>
    </row>
    <row r="27" spans="2:5" x14ac:dyDescent="0.2">
      <c r="B27" s="1">
        <f t="shared" si="2"/>
        <v>43204</v>
      </c>
      <c r="C27" s="3" t="str">
        <f t="shared" si="0"/>
        <v>15</v>
      </c>
      <c r="D27" t="str">
        <f t="shared" si="1"/>
        <v>SEM 15 - 14 &amp; 15 Avril</v>
      </c>
      <c r="E27" s="4" t="s">
        <v>13</v>
      </c>
    </row>
    <row r="28" spans="2:5" x14ac:dyDescent="0.2">
      <c r="B28" s="1">
        <f t="shared" si="2"/>
        <v>43211</v>
      </c>
      <c r="C28" s="3" t="str">
        <f t="shared" si="0"/>
        <v>16</v>
      </c>
      <c r="D28" t="str">
        <f t="shared" si="1"/>
        <v>SEM 16 - 21 &amp; 22 Avril</v>
      </c>
      <c r="E28" s="4" t="s">
        <v>9</v>
      </c>
    </row>
    <row r="29" spans="2:5" x14ac:dyDescent="0.2">
      <c r="B29" s="1">
        <f t="shared" si="2"/>
        <v>43218</v>
      </c>
      <c r="C29" s="3" t="str">
        <f t="shared" si="0"/>
        <v>17</v>
      </c>
      <c r="D29" t="str">
        <f t="shared" si="1"/>
        <v>SEM 17 - 28 &amp; 29 Avril</v>
      </c>
      <c r="E29" s="4" t="s">
        <v>10</v>
      </c>
    </row>
    <row r="30" spans="2:5" x14ac:dyDescent="0.2">
      <c r="B30" s="1">
        <f t="shared" si="2"/>
        <v>43225</v>
      </c>
      <c r="C30" s="3" t="str">
        <f t="shared" si="0"/>
        <v>18</v>
      </c>
      <c r="D30" t="str">
        <f t="shared" si="1"/>
        <v>SEM 18 - 05 &amp; 06 Mai</v>
      </c>
      <c r="E30" s="4" t="s">
        <v>11</v>
      </c>
    </row>
    <row r="31" spans="2:5" x14ac:dyDescent="0.2">
      <c r="B31" s="1">
        <f t="shared" si="2"/>
        <v>43232</v>
      </c>
      <c r="C31" s="3" t="str">
        <f t="shared" si="0"/>
        <v>19</v>
      </c>
      <c r="D31" t="str">
        <f t="shared" si="1"/>
        <v>SEM 19 - 12 &amp; 13 Mai</v>
      </c>
      <c r="E31" s="4" t="s">
        <v>12</v>
      </c>
    </row>
    <row r="32" spans="2:5" x14ac:dyDescent="0.2">
      <c r="B32" s="1">
        <f t="shared" si="2"/>
        <v>43239</v>
      </c>
      <c r="C32" s="3" t="str">
        <f t="shared" si="0"/>
        <v>20</v>
      </c>
      <c r="D32" t="str">
        <f t="shared" si="1"/>
        <v>SEM 20 - 19 &amp; 20 Mai</v>
      </c>
      <c r="E32" s="4" t="s">
        <v>13</v>
      </c>
    </row>
    <row r="33" spans="2:7" x14ac:dyDescent="0.2">
      <c r="B33" s="1">
        <f t="shared" si="2"/>
        <v>43246</v>
      </c>
      <c r="C33" s="3" t="str">
        <f t="shared" si="0"/>
        <v>21</v>
      </c>
      <c r="D33" t="str">
        <f t="shared" si="1"/>
        <v>SEM 21 - 26 &amp; 27 Mai</v>
      </c>
      <c r="E33" s="4" t="s">
        <v>9</v>
      </c>
    </row>
    <row r="34" spans="2:7" x14ac:dyDescent="0.2">
      <c r="B34" s="1">
        <f t="shared" si="2"/>
        <v>43253</v>
      </c>
      <c r="C34" s="3" t="str">
        <f t="shared" si="0"/>
        <v>22</v>
      </c>
      <c r="D34" t="str">
        <f t="shared" si="1"/>
        <v>SEM 22 - 02 &amp; 03 Juin</v>
      </c>
      <c r="E34" s="4" t="s">
        <v>10</v>
      </c>
    </row>
    <row r="35" spans="2:7" x14ac:dyDescent="0.2">
      <c r="B35" s="1">
        <f t="shared" si="2"/>
        <v>43260</v>
      </c>
      <c r="C35" s="3" t="str">
        <f t="shared" si="0"/>
        <v>23</v>
      </c>
      <c r="D35" t="str">
        <f t="shared" si="1"/>
        <v>SEM 23 - 09 &amp; 10 Juin</v>
      </c>
      <c r="E35" s="4" t="s">
        <v>11</v>
      </c>
      <c r="G35" s="5"/>
    </row>
    <row r="36" spans="2:7" x14ac:dyDescent="0.2">
      <c r="B36" s="1">
        <f t="shared" si="2"/>
        <v>43267</v>
      </c>
      <c r="C36" s="3" t="str">
        <f t="shared" si="0"/>
        <v>24</v>
      </c>
      <c r="D36" t="str">
        <f t="shared" si="1"/>
        <v>SEM 24 - 16 &amp; 17 Juin</v>
      </c>
      <c r="E36" s="4" t="s">
        <v>12</v>
      </c>
    </row>
    <row r="37" spans="2:7" x14ac:dyDescent="0.2">
      <c r="B37" s="1">
        <f t="shared" si="2"/>
        <v>43274</v>
      </c>
      <c r="C37" s="3" t="str">
        <f t="shared" si="0"/>
        <v>25</v>
      </c>
      <c r="D37" t="str">
        <f t="shared" si="1"/>
        <v>SEM 25 - 23 &amp; 24 Juin</v>
      </c>
      <c r="E37" s="4" t="s">
        <v>13</v>
      </c>
    </row>
    <row r="38" spans="2:7" x14ac:dyDescent="0.2">
      <c r="B38" s="1">
        <f t="shared" si="2"/>
        <v>43281</v>
      </c>
      <c r="C38" s="3" t="str">
        <f t="shared" si="0"/>
        <v>26</v>
      </c>
      <c r="D38" t="str">
        <f t="shared" si="1"/>
        <v>SEM 26 - 30 &amp; 01 Juin</v>
      </c>
      <c r="E38" s="4" t="s">
        <v>9</v>
      </c>
    </row>
    <row r="39" spans="2:7" x14ac:dyDescent="0.2">
      <c r="B39" s="1">
        <f t="shared" si="2"/>
        <v>43288</v>
      </c>
      <c r="C39" s="3" t="str">
        <f t="shared" si="0"/>
        <v>27</v>
      </c>
      <c r="D39" t="str">
        <f t="shared" si="1"/>
        <v>SEM 27 - 07 &amp; 08 Juillet</v>
      </c>
      <c r="E39" s="4" t="s">
        <v>10</v>
      </c>
    </row>
    <row r="40" spans="2:7" x14ac:dyDescent="0.2">
      <c r="B40" s="1">
        <f t="shared" si="2"/>
        <v>43295</v>
      </c>
      <c r="C40" s="3" t="str">
        <f t="shared" si="0"/>
        <v>28</v>
      </c>
      <c r="D40" t="str">
        <f t="shared" si="1"/>
        <v>SEM 28 - 14 &amp; 15 Juillet</v>
      </c>
      <c r="E40" s="4" t="s">
        <v>11</v>
      </c>
    </row>
    <row r="41" spans="2:7" x14ac:dyDescent="0.2">
      <c r="B41" s="1">
        <f t="shared" si="2"/>
        <v>43302</v>
      </c>
      <c r="C41" s="3" t="str">
        <f t="shared" si="0"/>
        <v>29</v>
      </c>
      <c r="D41" t="str">
        <f t="shared" si="1"/>
        <v>SEM 29 - 21 &amp; 22 Juillet</v>
      </c>
      <c r="E41" s="4" t="s">
        <v>12</v>
      </c>
    </row>
    <row r="42" spans="2:7" x14ac:dyDescent="0.2">
      <c r="B42" s="1">
        <f t="shared" si="2"/>
        <v>43309</v>
      </c>
      <c r="C42" s="3" t="str">
        <f t="shared" si="0"/>
        <v>30</v>
      </c>
      <c r="D42" t="str">
        <f t="shared" si="1"/>
        <v>SEM 30 - 28 &amp; 29 Juillet</v>
      </c>
      <c r="E42" s="4" t="s">
        <v>13</v>
      </c>
    </row>
    <row r="43" spans="2:7" x14ac:dyDescent="0.2">
      <c r="B43" s="1">
        <f t="shared" si="2"/>
        <v>43316</v>
      </c>
      <c r="C43" s="3" t="str">
        <f t="shared" si="0"/>
        <v>31</v>
      </c>
      <c r="D43" t="str">
        <f t="shared" si="1"/>
        <v>SEM 31 - 04 &amp; 05 Août</v>
      </c>
      <c r="E43" s="4" t="s">
        <v>9</v>
      </c>
    </row>
    <row r="44" spans="2:7" x14ac:dyDescent="0.2">
      <c r="B44" s="1">
        <f t="shared" si="2"/>
        <v>43323</v>
      </c>
      <c r="C44" s="3" t="str">
        <f t="shared" si="0"/>
        <v>32</v>
      </c>
      <c r="D44" t="str">
        <f t="shared" si="1"/>
        <v>SEM 32 - 11 &amp; 12 Août</v>
      </c>
      <c r="E44" s="4" t="s">
        <v>10</v>
      </c>
    </row>
    <row r="45" spans="2:7" x14ac:dyDescent="0.2">
      <c r="B45" s="1">
        <f t="shared" si="2"/>
        <v>43330</v>
      </c>
      <c r="C45" s="3" t="str">
        <f t="shared" si="0"/>
        <v>33</v>
      </c>
      <c r="D45" t="str">
        <f t="shared" si="1"/>
        <v>SEM 33 - 18 &amp; 19 Août</v>
      </c>
      <c r="E45" s="4" t="s">
        <v>11</v>
      </c>
    </row>
    <row r="46" spans="2:7" x14ac:dyDescent="0.2">
      <c r="B46" s="1">
        <f t="shared" si="2"/>
        <v>43337</v>
      </c>
      <c r="C46" s="3" t="str">
        <f t="shared" si="0"/>
        <v>34</v>
      </c>
      <c r="D46" t="str">
        <f t="shared" si="1"/>
        <v>SEM 34 - 25 &amp; 26 Août</v>
      </c>
      <c r="E46" s="4" t="s">
        <v>12</v>
      </c>
    </row>
    <row r="47" spans="2:7" x14ac:dyDescent="0.2">
      <c r="B47" s="1">
        <f t="shared" si="2"/>
        <v>43344</v>
      </c>
      <c r="C47" s="3" t="str">
        <f t="shared" si="0"/>
        <v>35</v>
      </c>
      <c r="D47" t="str">
        <f t="shared" si="1"/>
        <v>SEM 35 - 01 &amp; 02 Septembre</v>
      </c>
      <c r="E47" s="4" t="s">
        <v>13</v>
      </c>
    </row>
    <row r="48" spans="2:7" x14ac:dyDescent="0.2">
      <c r="B48" s="1">
        <f t="shared" si="2"/>
        <v>43351</v>
      </c>
      <c r="C48" s="3" t="str">
        <f t="shared" si="0"/>
        <v>36</v>
      </c>
      <c r="D48" t="str">
        <f t="shared" si="1"/>
        <v>SEM 36 - 08 &amp; 09 Septembre</v>
      </c>
      <c r="E48" s="4" t="s">
        <v>9</v>
      </c>
    </row>
    <row r="49" spans="2:5" x14ac:dyDescent="0.2">
      <c r="B49" s="1">
        <f t="shared" si="2"/>
        <v>43358</v>
      </c>
      <c r="C49" s="3" t="str">
        <f t="shared" si="0"/>
        <v>37</v>
      </c>
      <c r="D49" t="str">
        <f t="shared" si="1"/>
        <v>SEM 37 - 15 &amp; 16 Septembre</v>
      </c>
      <c r="E49" s="4" t="s">
        <v>10</v>
      </c>
    </row>
    <row r="50" spans="2:5" x14ac:dyDescent="0.2">
      <c r="B50" s="1">
        <f t="shared" si="2"/>
        <v>43365</v>
      </c>
      <c r="C50" s="3" t="str">
        <f t="shared" si="0"/>
        <v>38</v>
      </c>
      <c r="D50" t="str">
        <f t="shared" si="1"/>
        <v>SEM 38 - 22 &amp; 23 Septembre</v>
      </c>
      <c r="E50" s="4" t="s">
        <v>11</v>
      </c>
    </row>
    <row r="51" spans="2:5" x14ac:dyDescent="0.2">
      <c r="B51" s="1">
        <f t="shared" si="2"/>
        <v>43372</v>
      </c>
      <c r="C51" s="3" t="str">
        <f t="shared" si="0"/>
        <v>39</v>
      </c>
      <c r="D51" t="str">
        <f t="shared" si="1"/>
        <v>SEM 39 - 29 &amp; 30 Septembre</v>
      </c>
      <c r="E51" s="4" t="s">
        <v>12</v>
      </c>
    </row>
    <row r="52" spans="2:5" x14ac:dyDescent="0.2">
      <c r="B52" s="1">
        <f t="shared" si="2"/>
        <v>43379</v>
      </c>
      <c r="C52" s="3" t="str">
        <f t="shared" si="0"/>
        <v>40</v>
      </c>
      <c r="D52" t="str">
        <f t="shared" si="1"/>
        <v>SEM 40 - 06 &amp; 07 Octobre</v>
      </c>
      <c r="E52" s="4" t="s">
        <v>13</v>
      </c>
    </row>
    <row r="53" spans="2:5" x14ac:dyDescent="0.2">
      <c r="B53" s="1">
        <f t="shared" si="2"/>
        <v>43386</v>
      </c>
      <c r="C53" s="3" t="str">
        <f t="shared" si="0"/>
        <v>41</v>
      </c>
      <c r="D53" t="str">
        <f t="shared" si="1"/>
        <v>SEM 41 - 13 &amp; 14 Octobre</v>
      </c>
      <c r="E53" s="4" t="s">
        <v>9</v>
      </c>
    </row>
    <row r="54" spans="2:5" x14ac:dyDescent="0.2">
      <c r="B54" s="1">
        <f t="shared" si="2"/>
        <v>43393</v>
      </c>
      <c r="C54" s="3" t="str">
        <f t="shared" si="0"/>
        <v>42</v>
      </c>
      <c r="D54" t="str">
        <f t="shared" si="1"/>
        <v>SEM 42 - 20 &amp; 21 Octobre</v>
      </c>
      <c r="E54" s="4" t="s">
        <v>10</v>
      </c>
    </row>
    <row r="55" spans="2:5" x14ac:dyDescent="0.2">
      <c r="B55" s="1">
        <f t="shared" si="2"/>
        <v>43400</v>
      </c>
      <c r="C55" s="3" t="str">
        <f t="shared" si="0"/>
        <v>43</v>
      </c>
      <c r="D55" t="str">
        <f t="shared" si="1"/>
        <v>SEM 43 - 27 &amp; 28 Octobre</v>
      </c>
      <c r="E55" s="4"/>
    </row>
    <row r="56" spans="2:5" x14ac:dyDescent="0.2">
      <c r="B56" s="1"/>
      <c r="E56" s="4"/>
    </row>
    <row r="57" spans="2:5" x14ac:dyDescent="0.2">
      <c r="B57" s="1"/>
      <c r="E57" s="4"/>
    </row>
    <row r="58" spans="2:5" x14ac:dyDescent="0.2">
      <c r="B58" s="1"/>
    </row>
    <row r="59" spans="2:5" x14ac:dyDescent="0.2">
      <c r="B59" s="1"/>
    </row>
    <row r="60" spans="2:5" x14ac:dyDescent="0.2">
      <c r="B60" s="1"/>
    </row>
    <row r="61" spans="2:5" x14ac:dyDescent="0.2">
      <c r="B61" s="1"/>
    </row>
    <row r="62" spans="2:5" x14ac:dyDescent="0.2">
      <c r="B62" s="1"/>
    </row>
    <row r="63" spans="2:5" x14ac:dyDescent="0.2">
      <c r="B63" s="1"/>
    </row>
    <row r="64" spans="2:5" x14ac:dyDescent="0.2">
      <c r="B64" s="1"/>
    </row>
    <row r="65" spans="2:2" x14ac:dyDescent="0.2">
      <c r="B65" s="1"/>
    </row>
    <row r="66" spans="2:2" x14ac:dyDescent="0.2">
      <c r="B66" s="1"/>
    </row>
    <row r="67" spans="2:2" x14ac:dyDescent="0.2">
      <c r="B67" s="1"/>
    </row>
    <row r="68" spans="2:2" x14ac:dyDescent="0.2">
      <c r="B68" s="1"/>
    </row>
    <row r="69" spans="2:2" x14ac:dyDescent="0.2">
      <c r="B69" s="1"/>
    </row>
    <row r="70" spans="2:2" x14ac:dyDescent="0.2">
      <c r="B70" s="1"/>
    </row>
    <row r="71" spans="2:2" x14ac:dyDescent="0.2">
      <c r="B71" s="1"/>
    </row>
    <row r="72" spans="2:2" x14ac:dyDescent="0.2">
      <c r="B72" s="1"/>
    </row>
    <row r="73" spans="2:2" x14ac:dyDescent="0.2">
      <c r="B73" s="1"/>
    </row>
    <row r="74" spans="2:2" x14ac:dyDescent="0.2">
      <c r="B74" s="1"/>
    </row>
    <row r="75" spans="2:2" x14ac:dyDescent="0.2">
      <c r="B75" s="1"/>
    </row>
    <row r="76" spans="2:2" x14ac:dyDescent="0.2">
      <c r="B76" s="1"/>
    </row>
    <row r="77" spans="2:2" x14ac:dyDescent="0.2">
      <c r="B77" s="1"/>
    </row>
    <row r="78" spans="2:2" x14ac:dyDescent="0.2">
      <c r="B78" s="1"/>
    </row>
    <row r="79" spans="2:2" x14ac:dyDescent="0.2">
      <c r="B79" s="1"/>
    </row>
    <row r="80" spans="2:2" x14ac:dyDescent="0.2">
      <c r="B80" s="1"/>
    </row>
    <row r="81" spans="2:5" x14ac:dyDescent="0.2">
      <c r="B81" s="1"/>
    </row>
    <row r="82" spans="2:5" x14ac:dyDescent="0.2">
      <c r="B82" s="1"/>
    </row>
    <row r="83" spans="2:5" x14ac:dyDescent="0.2">
      <c r="B83" s="1"/>
      <c r="E83" s="4" t="s">
        <v>8</v>
      </c>
    </row>
    <row r="84" spans="2:5" x14ac:dyDescent="0.2">
      <c r="B84" s="1"/>
    </row>
    <row r="85" spans="2:5" x14ac:dyDescent="0.2">
      <c r="B85" s="1"/>
    </row>
    <row r="86" spans="2:5" x14ac:dyDescent="0.2">
      <c r="B86" s="1"/>
    </row>
    <row r="87" spans="2:5" x14ac:dyDescent="0.2">
      <c r="B87" s="1"/>
    </row>
    <row r="88" spans="2:5" x14ac:dyDescent="0.2">
      <c r="B88" s="1"/>
    </row>
    <row r="89" spans="2:5" x14ac:dyDescent="0.2">
      <c r="B89" s="1"/>
    </row>
    <row r="90" spans="2:5" x14ac:dyDescent="0.2">
      <c r="B90" s="1"/>
    </row>
    <row r="91" spans="2:5" x14ac:dyDescent="0.2">
      <c r="B91" s="1"/>
    </row>
    <row r="92" spans="2:5" x14ac:dyDescent="0.2">
      <c r="B92" s="1"/>
    </row>
    <row r="93" spans="2:5" x14ac:dyDescent="0.2">
      <c r="B93" s="1"/>
    </row>
    <row r="94" spans="2:5" x14ac:dyDescent="0.2">
      <c r="B94" s="1"/>
    </row>
    <row r="95" spans="2:5" x14ac:dyDescent="0.2">
      <c r="B95" s="1"/>
    </row>
    <row r="96" spans="2:5" x14ac:dyDescent="0.2">
      <c r="B96" s="1"/>
    </row>
    <row r="97" spans="2:2" x14ac:dyDescent="0.2">
      <c r="B97" s="1"/>
    </row>
    <row r="98" spans="2:2" x14ac:dyDescent="0.2">
      <c r="B98" s="1"/>
    </row>
    <row r="99" spans="2:2" x14ac:dyDescent="0.2">
      <c r="B99" s="1"/>
    </row>
    <row r="100" spans="2:2" x14ac:dyDescent="0.2">
      <c r="B100" s="1"/>
    </row>
    <row r="101" spans="2:2" x14ac:dyDescent="0.2">
      <c r="B101" s="1"/>
    </row>
    <row r="102" spans="2:2" x14ac:dyDescent="0.2">
      <c r="B102" s="1"/>
    </row>
    <row r="103" spans="2:2" x14ac:dyDescent="0.2">
      <c r="B103" s="1"/>
    </row>
    <row r="104" spans="2:2" x14ac:dyDescent="0.2">
      <c r="B104" s="1"/>
    </row>
    <row r="105" spans="2:2" x14ac:dyDescent="0.2">
      <c r="B105" s="1"/>
    </row>
    <row r="106" spans="2:2" x14ac:dyDescent="0.2">
      <c r="B106" s="1"/>
    </row>
    <row r="107" spans="2:2" x14ac:dyDescent="0.2">
      <c r="B107" s="1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EYMIN</dc:creator>
  <cp:lastModifiedBy>Bertrand</cp:lastModifiedBy>
  <dcterms:created xsi:type="dcterms:W3CDTF">2007-09-18T11:57:07Z</dcterms:created>
  <dcterms:modified xsi:type="dcterms:W3CDTF">2018-10-09T15:46:32Z</dcterms:modified>
</cp:coreProperties>
</file>