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7AD7A309-1996-479F-84E8-CA03F45F99BE}" xr6:coauthVersionLast="45" xr6:coauthVersionMax="45" xr10:uidLastSave="{00000000-0000-0000-0000-000000000000}"/>
  <bookViews>
    <workbookView xWindow="-110" yWindow="-110" windowWidth="19420" windowHeight="10420" xr2:uid="{2C7C671C-A0F9-46BB-AA57-A95159990476}"/>
  </bookViews>
  <sheets>
    <sheet name="BD" sheetId="2" r:id="rId1"/>
    <sheet name="Listes" sheetId="3" r:id="rId2"/>
  </sheets>
  <definedNames>
    <definedName name="Sociétés">Listes!$B$2:$B$6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4" i="3" l="1"/>
  <c r="B45" i="3" l="1"/>
</calcChain>
</file>

<file path=xl/sharedStrings.xml><?xml version="1.0" encoding="utf-8"?>
<sst xmlns="http://schemas.openxmlformats.org/spreadsheetml/2006/main" count="63" uniqueCount="61">
  <si>
    <t>Correspondant</t>
  </si>
  <si>
    <t>Société</t>
  </si>
  <si>
    <t>ALONSO</t>
  </si>
  <si>
    <t>ARTHAUD</t>
  </si>
  <si>
    <t>ATBIR</t>
  </si>
  <si>
    <t>BENAMRA</t>
  </si>
  <si>
    <t>BERREE</t>
  </si>
  <si>
    <t>BLANCHET</t>
  </si>
  <si>
    <t>BOSREDON</t>
  </si>
  <si>
    <t>CAPPE</t>
  </si>
  <si>
    <t>CHAZAL</t>
  </si>
  <si>
    <t>COUMAROS</t>
  </si>
  <si>
    <t>CREPEAUX</t>
  </si>
  <si>
    <t>De SEAUVE</t>
  </si>
  <si>
    <t>DELCROIX</t>
  </si>
  <si>
    <t>DESIR</t>
  </si>
  <si>
    <t>DUVERGER</t>
  </si>
  <si>
    <t>ESCALIER</t>
  </si>
  <si>
    <t>GONDOUX</t>
  </si>
  <si>
    <t>GRUMEAU</t>
  </si>
  <si>
    <t>GUERVIL</t>
  </si>
  <si>
    <t>KOURORIEZ</t>
  </si>
  <si>
    <t>LACROIX</t>
  </si>
  <si>
    <t>LAFARGE</t>
  </si>
  <si>
    <t>LAJ</t>
  </si>
  <si>
    <t>LAMBELIN</t>
  </si>
  <si>
    <t>LE GUEN</t>
  </si>
  <si>
    <t>LEDRU</t>
  </si>
  <si>
    <t>LEMPERIERE</t>
  </si>
  <si>
    <t>LEON-DUFOUR</t>
  </si>
  <si>
    <t>MABROUK</t>
  </si>
  <si>
    <t>MAIDENBERG</t>
  </si>
  <si>
    <t>MALEM</t>
  </si>
  <si>
    <t>MUTREL</t>
  </si>
  <si>
    <t>NTSAMA</t>
  </si>
  <si>
    <t>OZKAN</t>
  </si>
  <si>
    <t>ROBERT</t>
  </si>
  <si>
    <t>ROULOT</t>
  </si>
  <si>
    <t>SIMON</t>
  </si>
  <si>
    <t>TERREL</t>
  </si>
  <si>
    <t>TESTON</t>
  </si>
  <si>
    <t>TEULON</t>
  </si>
  <si>
    <t>THIEVET</t>
  </si>
  <si>
    <t>TONELLI</t>
  </si>
  <si>
    <t>TOUCHARD</t>
  </si>
  <si>
    <t>TUOT</t>
  </si>
  <si>
    <t>VASSOR</t>
  </si>
  <si>
    <t>VIDAL</t>
  </si>
  <si>
    <t>CORRESPONDANT</t>
  </si>
  <si>
    <t>Nom</t>
  </si>
  <si>
    <t>Prénom</t>
  </si>
  <si>
    <t>SOCIETES</t>
  </si>
  <si>
    <t>2</t>
  </si>
  <si>
    <t>Jour/Heure</t>
  </si>
  <si>
    <t>3</t>
  </si>
  <si>
    <t>Jean</t>
  </si>
  <si>
    <t>MOULIN</t>
  </si>
  <si>
    <t>Pierre</t>
  </si>
  <si>
    <t>PERRET</t>
  </si>
  <si>
    <t>WC</t>
  </si>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</sst>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3" borderId="1" xfId="0" applyFill="1" applyBorder="1"/>
    <xf numFmtId="0" fontId="0" fillId="0" borderId="0" xfId="0" applyNumberFormat="1"/>
    <xf numFmtId="22" fontId="0" fillId="0" borderId="5" xfId="0" applyNumberFormat="1" applyBorder="1"/>
    <xf numFmtId="0" fontId="0" fillId="0" borderId="8" xfId="0" applyFill="1" applyBorder="1"/>
    <xf numFmtId="0" fontId="0" fillId="3" borderId="8" xfId="0" applyFill="1" applyBorder="1"/>
    <xf numFmtId="0" fontId="0" fillId="2" borderId="9" xfId="0" applyFill="1" applyBorder="1"/>
    <xf numFmtId="0" fontId="0" fillId="0" borderId="9" xfId="0" applyBorder="1"/>
    <xf numFmtId="0" fontId="1" fillId="0" borderId="10" xfId="0" applyFont="1" applyBorder="1"/>
  </cellXfs>
  <cellStyles count="1">
    <cellStyle name="Normal" xfId="0" builtinId="0"/>
  </cellStyles>
  <dxfs count="12"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298450</xdr:colOff>
      <xdr:row>0</xdr:row>
      <xdr:rowOff>88900</xdr:rowOff>
    </xdr:from>
    <xdr:to>
      <xdr:col>8</xdr:col>
      <xdr:colOff>361950</xdr:colOff>
      <xdr:row>2</xdr:row>
      <xdr:rowOff>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BF17FE4-D044-4266-BB58-86ABCC5665D7}"/>
            </a:ext>
          </a:extLst>
        </xdr:cNvPr>
        <xdr:cNvSpPr/>
      </xdr:nvSpPr>
      <xdr:spPr>
        <a:xfrm>
          <a:off x="8045450" y="88900"/>
          <a:ext cx="825500" cy="393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  <xdr:twoCellAnchor editAs="oneCell">
    <xdr:from>
      <xdr:col>9</xdr:col>
      <xdr:colOff>6350</xdr:colOff>
      <xdr:row>0</xdr:row>
      <xdr:rowOff>0</xdr:rowOff>
    </xdr:from>
    <xdr:to>
      <xdr:col>14</xdr:col>
      <xdr:colOff>84740</xdr:colOff>
      <xdr:row>10</xdr:row>
      <xdr:rowOff>43922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06A7EC6-00EF-4AF5-9D68-4618C402AB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05650" y="0"/>
          <a:ext cx="3888390" cy="1885422"/>
        </a:xfrm>
        <a:prstGeom prst="rect">
          <a:avLst/>
        </a:prstGeom>
      </xdr:spPr>
    </xdr:pic>
    <xdr:clientData/>
  </xdr:twoCellAnchor>
  <xdr:twoCellAnchor>
    <xdr:from>
      <xdr:col>8</xdr:col>
      <xdr:colOff>355600</xdr:colOff>
      <xdr:row>11</xdr:row>
      <xdr:rowOff>44450</xdr:rowOff>
    </xdr:from>
    <xdr:to>
      <xdr:col>12</xdr:col>
      <xdr:colOff>660400</xdr:colOff>
      <xdr:row>41</xdr:row>
      <xdr:rowOff>95250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DD87CFEF-243F-4FDC-80C4-0667C091396A}"/>
            </a:ext>
          </a:extLst>
        </xdr:cNvPr>
        <xdr:cNvSpPr txBox="1"/>
      </xdr:nvSpPr>
      <xdr:spPr>
        <a:xfrm>
          <a:off x="6692900" y="2070100"/>
          <a:ext cx="3352800" cy="557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Dim choix()</a:t>
          </a:r>
        </a:p>
        <a:p>
          <a:r>
            <a:rPr lang="fr-FR" sz="1000"/>
            <a:t>Private Sub UserForm_Initialize()</a:t>
          </a:r>
        </a:p>
        <a:p>
          <a:r>
            <a:rPr lang="fr-FR" sz="1000"/>
            <a:t>  Me.DateHeure = Now</a:t>
          </a:r>
        </a:p>
        <a:p>
          <a:r>
            <a:rPr lang="fr-FR" sz="1000"/>
            <a:t>  Set f = Sheets("BD")</a:t>
          </a:r>
        </a:p>
        <a:p>
          <a:r>
            <a:rPr lang="fr-FR" sz="1000"/>
            <a:t>  Me.ComboBox1.List = Application.Transpose([correspondant].Value)</a:t>
          </a:r>
        </a:p>
        <a:p>
          <a:r>
            <a:rPr lang="fr-FR" sz="1000"/>
            <a:t>  choix = Application.Transpose([correspondant].Value)</a:t>
          </a:r>
        </a:p>
        <a:p>
          <a:r>
            <a:rPr lang="fr-FR" sz="1000"/>
            <a:t>  Me.ComboBox1.List = choix</a:t>
          </a:r>
        </a:p>
        <a:p>
          <a:r>
            <a:rPr lang="fr-FR" sz="1000"/>
            <a:t>  Me.ComboBox2.List = [sociétés].Value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ComboBox1_Change()</a:t>
          </a:r>
        </a:p>
        <a:p>
          <a:r>
            <a:rPr lang="fr-FR" sz="1000"/>
            <a:t>  Set d1 = CreateObject("Scripting.Dictionary")</a:t>
          </a:r>
        </a:p>
        <a:p>
          <a:r>
            <a:rPr lang="fr-FR" sz="1000"/>
            <a:t>  tmp = UCase(Me.ComboBox1) &amp; "*"</a:t>
          </a:r>
        </a:p>
        <a:p>
          <a:r>
            <a:rPr lang="fr-FR" sz="1000"/>
            <a:t>  For Each c In choix</a:t>
          </a:r>
        </a:p>
        <a:p>
          <a:r>
            <a:rPr lang="fr-FR" sz="1000"/>
            <a:t>    If UCase(c) Like tmp Then d1(c) = ""</a:t>
          </a:r>
        </a:p>
        <a:p>
          <a:r>
            <a:rPr lang="fr-FR" sz="1000"/>
            <a:t>  Next c</a:t>
          </a:r>
        </a:p>
        <a:p>
          <a:r>
            <a:rPr lang="fr-FR" sz="1000"/>
            <a:t>  Me.ComboBox1.List = d1.keys</a:t>
          </a:r>
        </a:p>
        <a:p>
          <a:r>
            <a:rPr lang="fr-FR" sz="1000"/>
            <a:t>  Me.ComboBox1.DropDown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b_validation_Click()</a:t>
          </a:r>
        </a:p>
        <a:p>
          <a:r>
            <a:rPr lang="fr-FR" sz="1000"/>
            <a:t>  enreg = [tableau1].Rows.Count + 1</a:t>
          </a:r>
        </a:p>
        <a:p>
          <a:r>
            <a:rPr lang="fr-FR" sz="1000"/>
            <a:t>  [tableau1].Item(enreg, 1) = Now</a:t>
          </a:r>
        </a:p>
        <a:p>
          <a:r>
            <a:rPr lang="fr-FR" sz="1000"/>
            <a:t>  [tableau1].Item(enreg, 2) = Me.TextBox1</a:t>
          </a:r>
        </a:p>
        <a:p>
          <a:r>
            <a:rPr lang="fr-FR" sz="1000"/>
            <a:t>  [tableau1].Item(enreg, 3) = Me.TextBox2</a:t>
          </a:r>
        </a:p>
        <a:p>
          <a:r>
            <a:rPr lang="fr-FR" sz="1000"/>
            <a:t>  [tableau1].Item(enreg, 4) = Me.ComboBox2</a:t>
          </a:r>
        </a:p>
        <a:p>
          <a:r>
            <a:rPr lang="fr-FR" sz="1000"/>
            <a:t>  [tableau1].Item(enreg, 5) = Me.ComboBox1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b_nouveau_Click()</a:t>
          </a:r>
        </a:p>
        <a:p>
          <a:r>
            <a:rPr lang="fr-FR" sz="1000"/>
            <a:t>  enreg = [correspondant].Rows.Count + 1</a:t>
          </a:r>
        </a:p>
        <a:p>
          <a:r>
            <a:rPr lang="fr-FR" sz="1000"/>
            <a:t>  [correspondant].Item(enreg, 1) = Me.ComboBox1</a:t>
          </a:r>
        </a:p>
        <a:p>
          <a:r>
            <a:rPr lang="fr-FR" sz="10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84DF8-18A1-44E5-A5DD-B469E7A149BE}" name="Tableau1" displayName="Tableau1" ref="A1:E3" totalsRowShown="0" headerRowDxfId="11" headerRowBorderDxfId="10" tableBorderDxfId="9" totalsRowBorderDxfId="8">
  <autoFilter ref="A1:E3" xr:uid="{DA6E5D81-1946-4EC5-9B15-2F74BE736954}"/>
  <tableColumns count="5">
    <tableColumn id="1" xr3:uid="{CC1DB2E4-08BB-4E5B-B549-F94E4F71E98F}" name="Jour/Heure" dataDxfId="7"/>
    <tableColumn id="3" xr3:uid="{41805DD9-3B91-4DEE-AE89-652D6B2C78FB}" name="Prénom" dataDxfId="6"/>
    <tableColumn id="4" xr3:uid="{9946177C-B064-442E-BCF3-283E8134101A}" name="Nom" dataDxfId="5"/>
    <tableColumn id="5" xr3:uid="{00D42B87-42EC-4DF5-9886-1AABE9DC5B54}" name="Société" dataDxfId="4"/>
    <tableColumn id="6" xr3:uid="{9B7E9917-CD17-4F3E-A407-04BD688231EE}" name="Correspondant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82E4C-2FE5-4596-BACC-71541256C63E}" name="correspondant2" displayName="correspondant2" ref="D1:D48" totalsRowShown="0" headerRowDxfId="2" headerRowBorderDxfId="1" tableBorderDxfId="0">
  <autoFilter ref="D1:D48" xr:uid="{467730AA-FB7D-42C0-9D3A-650EF7C5790C}"/>
  <tableColumns count="1">
    <tableColumn id="1" xr3:uid="{DEBB0925-AA34-41B9-8E6D-07048BC051C6}" name="CORRESPONDAN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CD5B4-1B6A-4C9E-B953-393B85B40861}">
  <sheetPr codeName="Feuil2"/>
  <dimension ref="A1:E40"/>
  <sheetViews>
    <sheetView tabSelected="1" workbookViewId="0">
      <selection activeCell="I11" sqref="I11"/>
    </sheetView>
  </sheetViews>
  <sheetFormatPr baseColWidth="10" defaultRowHeight="14.5" x14ac:dyDescent="0.35"/>
  <cols>
    <col min="1" max="1" width="15.453125" style="9" bestFit="1" customWidth="1"/>
    <col min="2" max="2" width="9.7265625" bestFit="1" customWidth="1"/>
    <col min="3" max="3" width="8" bestFit="1" customWidth="1"/>
    <col min="4" max="4" width="9.08984375" bestFit="1" customWidth="1"/>
    <col min="5" max="5" width="15.7265625" bestFit="1" customWidth="1"/>
  </cols>
  <sheetData>
    <row r="1" spans="1:5" x14ac:dyDescent="0.35">
      <c r="A1" s="3" t="s">
        <v>53</v>
      </c>
      <c r="B1" s="4" t="s">
        <v>50</v>
      </c>
      <c r="C1" s="4" t="s">
        <v>49</v>
      </c>
      <c r="D1" s="4" t="s">
        <v>1</v>
      </c>
      <c r="E1" s="5" t="s">
        <v>0</v>
      </c>
    </row>
    <row r="2" spans="1:5" x14ac:dyDescent="0.35">
      <c r="A2" s="10">
        <v>43855.414050868058</v>
      </c>
      <c r="B2" s="1" t="s">
        <v>57</v>
      </c>
      <c r="C2" s="1" t="s">
        <v>58</v>
      </c>
      <c r="D2" s="6" t="s">
        <v>52</v>
      </c>
      <c r="E2" s="7" t="s">
        <v>7</v>
      </c>
    </row>
    <row r="3" spans="1:5" x14ac:dyDescent="0.35">
      <c r="A3" s="10">
        <v>43856.414050925923</v>
      </c>
      <c r="B3" s="6" t="s">
        <v>55</v>
      </c>
      <c r="C3" s="6" t="s">
        <v>56</v>
      </c>
      <c r="D3" s="6" t="s">
        <v>54</v>
      </c>
      <c r="E3" s="7" t="s">
        <v>7</v>
      </c>
    </row>
    <row r="40" spans="1:1" x14ac:dyDescent="0.35">
      <c r="A40" s="9" t="s">
        <v>59</v>
      </c>
    </row>
  </sheetData>
  <sheetProtection selectLockedCells="1"/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C96C1-24CB-4081-917F-A23B335BD463}">
  <sheetPr codeName="Feuil3"/>
  <dimension ref="B1:F48"/>
  <sheetViews>
    <sheetView workbookViewId="0">
      <selection activeCell="D48" sqref="D48"/>
    </sheetView>
  </sheetViews>
  <sheetFormatPr baseColWidth="10" defaultRowHeight="14.5" x14ac:dyDescent="0.35"/>
  <cols>
    <col min="2" max="2" width="9.26953125" bestFit="1" customWidth="1"/>
    <col min="4" max="4" width="19.453125" customWidth="1"/>
  </cols>
  <sheetData>
    <row r="1" spans="2:4" ht="15.5" x14ac:dyDescent="0.35">
      <c r="B1" s="2" t="s">
        <v>51</v>
      </c>
      <c r="D1" s="15" t="s">
        <v>48</v>
      </c>
    </row>
    <row r="2" spans="2:4" x14ac:dyDescent="0.35">
      <c r="B2" s="8">
        <v>1</v>
      </c>
      <c r="D2" s="13" t="s">
        <v>2</v>
      </c>
    </row>
    <row r="3" spans="2:4" x14ac:dyDescent="0.35">
      <c r="B3" s="1">
        <v>2</v>
      </c>
      <c r="D3" s="14" t="s">
        <v>3</v>
      </c>
    </row>
    <row r="4" spans="2:4" x14ac:dyDescent="0.35">
      <c r="B4" s="8">
        <v>3</v>
      </c>
      <c r="D4" s="13" t="s">
        <v>4</v>
      </c>
    </row>
    <row r="5" spans="2:4" x14ac:dyDescent="0.35">
      <c r="B5" s="1">
        <v>4</v>
      </c>
      <c r="D5" s="14" t="s">
        <v>5</v>
      </c>
    </row>
    <row r="6" spans="2:4" x14ac:dyDescent="0.35">
      <c r="B6" s="8">
        <v>5</v>
      </c>
      <c r="D6" s="13" t="s">
        <v>6</v>
      </c>
    </row>
    <row r="7" spans="2:4" x14ac:dyDescent="0.35">
      <c r="B7" s="11">
        <v>9</v>
      </c>
      <c r="D7" s="14" t="s">
        <v>7</v>
      </c>
    </row>
    <row r="8" spans="2:4" x14ac:dyDescent="0.35">
      <c r="B8" s="12">
        <v>10</v>
      </c>
      <c r="D8" s="13" t="s">
        <v>8</v>
      </c>
    </row>
    <row r="9" spans="2:4" x14ac:dyDescent="0.35">
      <c r="B9" s="11">
        <v>11</v>
      </c>
      <c r="D9" s="14" t="s">
        <v>9</v>
      </c>
    </row>
    <row r="10" spans="2:4" x14ac:dyDescent="0.35">
      <c r="B10" s="12">
        <v>12</v>
      </c>
      <c r="D10" s="13" t="s">
        <v>10</v>
      </c>
    </row>
    <row r="11" spans="2:4" x14ac:dyDescent="0.35">
      <c r="D11" s="14" t="s">
        <v>11</v>
      </c>
    </row>
    <row r="12" spans="2:4" x14ac:dyDescent="0.35">
      <c r="D12" s="13" t="s">
        <v>12</v>
      </c>
    </row>
    <row r="13" spans="2:4" x14ac:dyDescent="0.35">
      <c r="D13" s="14" t="s">
        <v>13</v>
      </c>
    </row>
    <row r="14" spans="2:4" x14ac:dyDescent="0.35">
      <c r="D14" s="13" t="s">
        <v>14</v>
      </c>
    </row>
    <row r="15" spans="2:4" x14ac:dyDescent="0.35">
      <c r="D15" s="14" t="s">
        <v>15</v>
      </c>
    </row>
    <row r="16" spans="2:4" x14ac:dyDescent="0.35">
      <c r="D16" s="13" t="s">
        <v>16</v>
      </c>
    </row>
    <row r="17" spans="4:4" x14ac:dyDescent="0.35">
      <c r="D17" s="14" t="s">
        <v>17</v>
      </c>
    </row>
    <row r="18" spans="4:4" x14ac:dyDescent="0.35">
      <c r="D18" s="13" t="s">
        <v>18</v>
      </c>
    </row>
    <row r="19" spans="4:4" x14ac:dyDescent="0.35">
      <c r="D19" s="14" t="s">
        <v>19</v>
      </c>
    </row>
    <row r="20" spans="4:4" x14ac:dyDescent="0.35">
      <c r="D20" s="13" t="s">
        <v>20</v>
      </c>
    </row>
    <row r="21" spans="4:4" x14ac:dyDescent="0.35">
      <c r="D21" s="14" t="s">
        <v>21</v>
      </c>
    </row>
    <row r="22" spans="4:4" x14ac:dyDescent="0.35">
      <c r="D22" s="13" t="s">
        <v>22</v>
      </c>
    </row>
    <row r="23" spans="4:4" x14ac:dyDescent="0.35">
      <c r="D23" s="14" t="s">
        <v>23</v>
      </c>
    </row>
    <row r="24" spans="4:4" x14ac:dyDescent="0.35">
      <c r="D24" s="13" t="s">
        <v>24</v>
      </c>
    </row>
    <row r="25" spans="4:4" x14ac:dyDescent="0.35">
      <c r="D25" s="14" t="s">
        <v>25</v>
      </c>
    </row>
    <row r="26" spans="4:4" x14ac:dyDescent="0.35">
      <c r="D26" s="13" t="s">
        <v>26</v>
      </c>
    </row>
    <row r="27" spans="4:4" x14ac:dyDescent="0.35">
      <c r="D27" s="14" t="s">
        <v>27</v>
      </c>
    </row>
    <row r="28" spans="4:4" x14ac:dyDescent="0.35">
      <c r="D28" s="13" t="s">
        <v>28</v>
      </c>
    </row>
    <row r="29" spans="4:4" x14ac:dyDescent="0.35">
      <c r="D29" s="14" t="s">
        <v>29</v>
      </c>
    </row>
    <row r="30" spans="4:4" x14ac:dyDescent="0.35">
      <c r="D30" s="13" t="s">
        <v>30</v>
      </c>
    </row>
    <row r="31" spans="4:4" x14ac:dyDescent="0.35">
      <c r="D31" s="14" t="s">
        <v>31</v>
      </c>
    </row>
    <row r="32" spans="4:4" x14ac:dyDescent="0.35">
      <c r="D32" s="13" t="s">
        <v>32</v>
      </c>
    </row>
    <row r="33" spans="2:6" x14ac:dyDescent="0.35">
      <c r="D33" s="14" t="s">
        <v>33</v>
      </c>
    </row>
    <row r="34" spans="2:6" x14ac:dyDescent="0.35">
      <c r="D34" s="13" t="s">
        <v>34</v>
      </c>
    </row>
    <row r="35" spans="2:6" x14ac:dyDescent="0.35">
      <c r="D35" s="14" t="s">
        <v>35</v>
      </c>
    </row>
    <row r="36" spans="2:6" x14ac:dyDescent="0.35">
      <c r="D36" s="13" t="s">
        <v>36</v>
      </c>
    </row>
    <row r="37" spans="2:6" x14ac:dyDescent="0.35">
      <c r="D37" s="14" t="s">
        <v>37</v>
      </c>
    </row>
    <row r="38" spans="2:6" x14ac:dyDescent="0.35">
      <c r="D38" s="13" t="s">
        <v>38</v>
      </c>
    </row>
    <row r="39" spans="2:6" x14ac:dyDescent="0.35">
      <c r="D39" s="14" t="s">
        <v>39</v>
      </c>
    </row>
    <row r="40" spans="2:6" x14ac:dyDescent="0.35">
      <c r="D40" s="13" t="s">
        <v>40</v>
      </c>
    </row>
    <row r="41" spans="2:6" x14ac:dyDescent="0.35">
      <c r="D41" s="14" t="s">
        <v>41</v>
      </c>
    </row>
    <row r="42" spans="2:6" x14ac:dyDescent="0.35">
      <c r="D42" s="13" t="s">
        <v>42</v>
      </c>
    </row>
    <row r="43" spans="2:6" x14ac:dyDescent="0.35">
      <c r="D43" s="14" t="s">
        <v>43</v>
      </c>
    </row>
    <row r="44" spans="2:6" x14ac:dyDescent="0.35">
      <c r="D44" s="13" t="s">
        <v>44</v>
      </c>
      <c r="F44">
        <f>COUNTA(correspondant2[])</f>
        <v>47</v>
      </c>
    </row>
    <row r="45" spans="2:6" x14ac:dyDescent="0.35">
      <c r="B45">
        <f>COUNTA(Correspondant)</f>
        <v>1</v>
      </c>
      <c r="D45" s="14" t="s">
        <v>45</v>
      </c>
    </row>
    <row r="46" spans="2:6" x14ac:dyDescent="0.35">
      <c r="D46" s="13" t="s">
        <v>46</v>
      </c>
    </row>
    <row r="47" spans="2:6" x14ac:dyDescent="0.35">
      <c r="D47" s="14" t="s">
        <v>47</v>
      </c>
    </row>
    <row r="48" spans="2:6" x14ac:dyDescent="0.35">
      <c r="D48" t="s">
        <v>60</v>
      </c>
    </row>
  </sheetData>
  <dataValidations count="2">
    <dataValidation type="list" allowBlank="1" showInputMessage="1" showErrorMessage="1" sqref="D2" xr:uid="{45FC163E-F8EF-4582-830E-89894BD38CD3}">
      <formula1>#REF!</formula1>
    </dataValidation>
    <dataValidation type="list" allowBlank="1" showInputMessage="1" showErrorMessage="1" sqref="B2:B6" xr:uid="{5A61172F-DFBA-42E8-91B9-FE96816C38B8}">
      <formula1>$B$2:$B$6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Listes</vt:lpstr>
      <vt:lpstr>Sociétés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Vassor</dc:creator>
  <cp:lastModifiedBy>jacques boisgontier</cp:lastModifiedBy>
  <dcterms:created xsi:type="dcterms:W3CDTF">2020-01-25T17:39:21Z</dcterms:created>
  <dcterms:modified xsi:type="dcterms:W3CDTF">2020-01-26T10:39:46Z</dcterms:modified>
</cp:coreProperties>
</file>