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rofiles\mamette\Documents\01 - Travail\Transformation Management\SAM Carrefour\Planning Belfort\"/>
    </mc:Choice>
  </mc:AlternateContent>
  <bookViews>
    <workbookView xWindow="0" yWindow="0" windowWidth="28800" windowHeight="8700"/>
  </bookViews>
  <sheets>
    <sheet name="Feuil1" sheetId="1" r:id="rId1"/>
    <sheet name="Feuil2" sheetId="2" r:id="rId2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1" l="1"/>
  <c r="P26" i="1" l="1"/>
  <c r="J26" i="1"/>
  <c r="G6" i="1" l="1"/>
  <c r="G5" i="1"/>
  <c r="G4" i="1"/>
  <c r="G3" i="1"/>
  <c r="Q4" i="1"/>
  <c r="R4" i="1"/>
  <c r="S4" i="1"/>
  <c r="T4" i="1"/>
  <c r="U4" i="1"/>
  <c r="Q5" i="1"/>
  <c r="R5" i="1"/>
  <c r="S5" i="1"/>
  <c r="T5" i="1"/>
  <c r="U5" i="1"/>
  <c r="Q6" i="1"/>
  <c r="R6" i="1"/>
  <c r="S6" i="1"/>
  <c r="T6" i="1"/>
  <c r="U6" i="1"/>
  <c r="Q7" i="1"/>
  <c r="R7" i="1"/>
  <c r="S7" i="1"/>
  <c r="T7" i="1"/>
  <c r="U7" i="1"/>
  <c r="Q8" i="1"/>
  <c r="R8" i="1"/>
  <c r="S8" i="1"/>
  <c r="T8" i="1"/>
  <c r="U8" i="1"/>
  <c r="Q9" i="1"/>
  <c r="R9" i="1"/>
  <c r="S9" i="1"/>
  <c r="T9" i="1"/>
  <c r="U9" i="1"/>
  <c r="U3" i="1"/>
  <c r="T3" i="1"/>
  <c r="S3" i="1"/>
  <c r="R3" i="1"/>
  <c r="Q3" i="1"/>
  <c r="K4" i="1"/>
  <c r="L4" i="1"/>
  <c r="M4" i="1"/>
  <c r="N4" i="1"/>
  <c r="O4" i="1"/>
  <c r="K5" i="1"/>
  <c r="L5" i="1"/>
  <c r="M5" i="1"/>
  <c r="N5" i="1"/>
  <c r="O5" i="1"/>
  <c r="K6" i="1"/>
  <c r="L6" i="1"/>
  <c r="M6" i="1"/>
  <c r="N6" i="1"/>
  <c r="O6" i="1"/>
  <c r="K7" i="1"/>
  <c r="L7" i="1"/>
  <c r="M7" i="1"/>
  <c r="N7" i="1"/>
  <c r="O7" i="1"/>
  <c r="K8" i="1"/>
  <c r="L8" i="1"/>
  <c r="M8" i="1"/>
  <c r="N8" i="1"/>
  <c r="O8" i="1"/>
  <c r="K9" i="1"/>
  <c r="L9" i="1"/>
  <c r="M9" i="1"/>
  <c r="N9" i="1"/>
  <c r="O9" i="1"/>
  <c r="O3" i="1"/>
  <c r="N3" i="1"/>
  <c r="M3" i="1"/>
  <c r="L3" i="1"/>
  <c r="K3" i="1"/>
  <c r="R10" i="1" l="1"/>
  <c r="P14" i="1" s="1"/>
  <c r="U10" i="1"/>
  <c r="P17" i="1" s="1"/>
  <c r="N10" i="1"/>
  <c r="J16" i="1" s="1"/>
  <c r="Q10" i="1"/>
  <c r="S10" i="1"/>
  <c r="P15" i="1" s="1"/>
  <c r="T10" i="1"/>
  <c r="P16" i="1" s="1"/>
  <c r="M10" i="1"/>
  <c r="J15" i="1" s="1"/>
  <c r="O10" i="1"/>
  <c r="J17" i="1" s="1"/>
  <c r="L10" i="1"/>
  <c r="J14" i="1" s="1"/>
  <c r="K10" i="1"/>
  <c r="J13" i="1" l="1"/>
  <c r="J18" i="1" s="1"/>
  <c r="J10" i="1"/>
  <c r="P13" i="1"/>
  <c r="P18" i="1" s="1"/>
  <c r="P10" i="1"/>
</calcChain>
</file>

<file path=xl/sharedStrings.xml><?xml version="1.0" encoding="utf-8"?>
<sst xmlns="http://schemas.openxmlformats.org/spreadsheetml/2006/main" count="73" uniqueCount="27">
  <si>
    <t>0h à 8h</t>
  </si>
  <si>
    <t>8h à 13h</t>
  </si>
  <si>
    <t>13h à 18h</t>
  </si>
  <si>
    <t>18h à 20h</t>
  </si>
  <si>
    <t>20h à 24h</t>
  </si>
  <si>
    <t>Total</t>
  </si>
  <si>
    <t>HBO1</t>
  </si>
  <si>
    <t>HBO2</t>
  </si>
  <si>
    <t>HBO3</t>
  </si>
  <si>
    <t/>
  </si>
  <si>
    <t>HBO4</t>
  </si>
  <si>
    <t>Tranche horaire</t>
  </si>
  <si>
    <t>Agent</t>
  </si>
  <si>
    <t>Agent 1</t>
  </si>
  <si>
    <t>Agent 2</t>
  </si>
  <si>
    <t>Agent 3</t>
  </si>
  <si>
    <t>Agent 4</t>
  </si>
  <si>
    <t>Agent 5</t>
  </si>
  <si>
    <t>Agent 6</t>
  </si>
  <si>
    <t>Détail journée du 1/1</t>
  </si>
  <si>
    <t>Détail journée du 2/1</t>
  </si>
  <si>
    <t>Journée</t>
  </si>
  <si>
    <t>Résultat avec l'usage des colones de détails</t>
  </si>
  <si>
    <t>Total heure par tranche horaire</t>
  </si>
  <si>
    <t>Code Plage Horaire</t>
  </si>
  <si>
    <t>https://forum.excel-pratique.com/viewforum.php?f=2</t>
  </si>
  <si>
    <t>Résultat sans l'usage des colones de détails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</si>
</sst>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33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2">
    <xf numFmtId="0" fontId="0" fillId="0" borderId="0" xfId="0"/>
    <xf numFmtId="0" fontId="1" fillId="2" borderId="0" xfId="0" applyFont="1" applyFill="1" applyAlignment="1">
      <alignment horizontal="center" wrapText="1"/>
    </xf>
    <xf numFmtId="0" fontId="0" fillId="0" borderId="0" xfId="0" applyAlignment="1">
      <alignment horizontal="center"/>
    </xf>
    <xf numFmtId="0" fontId="0" fillId="3" borderId="0" xfId="0" applyFill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2" fillId="0" borderId="10" xfId="0" applyFont="1" applyBorder="1"/>
    <xf numFmtId="0" fontId="2" fillId="0" borderId="11" xfId="0" applyFont="1" applyBorder="1"/>
    <xf numFmtId="0" fontId="1" fillId="2" borderId="8" xfId="0" applyFont="1" applyFill="1" applyBorder="1" applyAlignment="1">
      <alignment horizontal="center" wrapText="1"/>
    </xf>
    <xf numFmtId="0" fontId="1" fillId="2" borderId="9" xfId="0" applyFont="1" applyFill="1" applyBorder="1" applyAlignment="1">
      <alignment horizontal="center" wrapText="1"/>
    </xf>
    <xf numFmtId="0" fontId="0" fillId="5" borderId="12" xfId="0" applyFill="1" applyBorder="1" applyAlignment="1">
      <alignment horizontal="right"/>
    </xf>
    <xf numFmtId="0" fontId="0" fillId="5" borderId="13" xfId="0" applyFill="1" applyBorder="1" applyAlignment="1">
      <alignment vertical="center"/>
    </xf>
    <xf numFmtId="0" fontId="0" fillId="0" borderId="14" xfId="0" applyBorder="1"/>
    <xf numFmtId="0" fontId="2" fillId="0" borderId="1" xfId="0" applyFont="1" applyBorder="1" applyAlignment="1">
      <alignment horizontal="center" vertical="center"/>
    </xf>
    <xf numFmtId="0" fontId="0" fillId="0" borderId="18" xfId="0" applyBorder="1"/>
    <xf numFmtId="0" fontId="2" fillId="0" borderId="15" xfId="0" applyFont="1" applyBorder="1" applyAlignment="1">
      <alignment horizontal="center"/>
    </xf>
    <xf numFmtId="0" fontId="0" fillId="0" borderId="22" xfId="0" applyBorder="1"/>
    <xf numFmtId="0" fontId="2" fillId="0" borderId="19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0" fillId="0" borderId="24" xfId="0" applyBorder="1"/>
    <xf numFmtId="0" fontId="0" fillId="0" borderId="23" xfId="0" applyBorder="1"/>
    <xf numFmtId="0" fontId="0" fillId="0" borderId="17" xfId="0" applyBorder="1"/>
    <xf numFmtId="0" fontId="0" fillId="3" borderId="0" xfId="0" applyFill="1" applyAlignment="1">
      <alignment horizontal="center"/>
    </xf>
    <xf numFmtId="0" fontId="3" fillId="0" borderId="0" xfId="1"/>
    <xf numFmtId="0" fontId="0" fillId="4" borderId="0" xfId="0" applyFill="1" applyAlignment="1">
      <alignment horizontal="left"/>
    </xf>
    <xf numFmtId="0" fontId="0" fillId="3" borderId="0" xfId="0" applyFill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16" fontId="0" fillId="6" borderId="16" xfId="0" applyNumberFormat="1" applyFill="1" applyBorder="1" applyAlignment="1">
      <alignment horizontal="center" vertical="center"/>
    </xf>
    <xf numFmtId="16" fontId="0" fillId="6" borderId="17" xfId="0" applyNumberFormat="1" applyFill="1" applyBorder="1" applyAlignment="1">
      <alignment horizontal="center" vertical="center"/>
    </xf>
    <xf numFmtId="16" fontId="0" fillId="6" borderId="20" xfId="0" applyNumberFormat="1" applyFill="1" applyBorder="1" applyAlignment="1">
      <alignment horizontal="center" vertical="center"/>
    </xf>
    <xf numFmtId="16" fontId="0" fillId="6" borderId="21" xfId="0" applyNumberForma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0" fillId="5" borderId="2" xfId="0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forum.php?f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9"/>
  <sheetViews>
    <sheetView tabSelected="1" workbookViewId="0">
      <selection activeCell="J21" sqref="J21"/>
    </sheetView>
  </sheetViews>
  <sheetFormatPr baseColWidth="10" defaultRowHeight="15" outlineLevelCol="1" x14ac:dyDescent="0.25"/>
  <cols>
    <col min="2" max="7" width="5.28515625" customWidth="1"/>
    <col min="8" max="8" width="12.85546875" customWidth="1"/>
    <col min="9" max="9" width="13.7109375" bestFit="1" customWidth="1"/>
    <col min="10" max="10" width="7.42578125" bestFit="1" customWidth="1"/>
    <col min="11" max="15" width="5.5703125" customWidth="1" outlineLevel="1"/>
    <col min="16" max="16" width="7.42578125" bestFit="1" customWidth="1"/>
    <col min="17" max="21" width="5.5703125" customWidth="1" outlineLevel="1"/>
  </cols>
  <sheetData>
    <row r="1" spans="1:24" x14ac:dyDescent="0.25">
      <c r="A1" s="38" t="s">
        <v>24</v>
      </c>
      <c r="B1" s="36" t="s">
        <v>11</v>
      </c>
      <c r="C1" s="36"/>
      <c r="D1" s="36"/>
      <c r="E1" s="36"/>
      <c r="F1" s="36"/>
      <c r="G1" s="37"/>
      <c r="I1" s="13" t="s">
        <v>21</v>
      </c>
      <c r="J1" s="32">
        <v>43101</v>
      </c>
      <c r="K1" s="40" t="s">
        <v>19</v>
      </c>
      <c r="L1" s="40"/>
      <c r="M1" s="40"/>
      <c r="N1" s="40"/>
      <c r="O1" s="40"/>
      <c r="P1" s="34">
        <v>43102</v>
      </c>
      <c r="Q1" s="40" t="s">
        <v>20</v>
      </c>
      <c r="R1" s="40"/>
      <c r="S1" s="40"/>
      <c r="T1" s="40"/>
      <c r="U1" s="41"/>
    </row>
    <row r="2" spans="1:24" ht="33.75" customHeight="1" thickBot="1" x14ac:dyDescent="0.3">
      <c r="A2" s="39"/>
      <c r="B2" s="11" t="s">
        <v>0</v>
      </c>
      <c r="C2" s="11" t="s">
        <v>1</v>
      </c>
      <c r="D2" s="11" t="s">
        <v>2</v>
      </c>
      <c r="E2" s="11" t="s">
        <v>3</v>
      </c>
      <c r="F2" s="11" t="s">
        <v>4</v>
      </c>
      <c r="G2" s="12" t="s">
        <v>5</v>
      </c>
      <c r="I2" s="14" t="s">
        <v>12</v>
      </c>
      <c r="J2" s="33"/>
      <c r="K2" s="11" t="s">
        <v>0</v>
      </c>
      <c r="L2" s="11" t="s">
        <v>1</v>
      </c>
      <c r="M2" s="11" t="s">
        <v>2</v>
      </c>
      <c r="N2" s="11" t="s">
        <v>3</v>
      </c>
      <c r="O2" s="11" t="s">
        <v>4</v>
      </c>
      <c r="P2" s="35"/>
      <c r="Q2" s="11" t="s">
        <v>0</v>
      </c>
      <c r="R2" s="11" t="s">
        <v>1</v>
      </c>
      <c r="S2" s="11" t="s">
        <v>2</v>
      </c>
      <c r="T2" s="11" t="s">
        <v>3</v>
      </c>
      <c r="U2" s="12" t="s">
        <v>4</v>
      </c>
    </row>
    <row r="3" spans="1:24" x14ac:dyDescent="0.25">
      <c r="A3" s="17" t="s">
        <v>6</v>
      </c>
      <c r="B3" s="5">
        <v>6</v>
      </c>
      <c r="C3" s="5">
        <v>1</v>
      </c>
      <c r="D3" s="5" t="s">
        <v>9</v>
      </c>
      <c r="E3" s="5" t="s">
        <v>9</v>
      </c>
      <c r="F3" s="24" t="s">
        <v>9</v>
      </c>
      <c r="G3" s="6">
        <f>SUM(B3:F3)</f>
        <v>7</v>
      </c>
      <c r="I3" s="15" t="s">
        <v>13</v>
      </c>
      <c r="J3" s="17" t="s">
        <v>6</v>
      </c>
      <c r="K3" s="5">
        <f t="shared" ref="K3:K9" si="0">VLOOKUP($J3,$A$3:$F$6,2,FALSE)</f>
        <v>6</v>
      </c>
      <c r="L3" s="5">
        <f t="shared" ref="L3:L9" si="1">VLOOKUP($J3,$A$3:$F$6,3,FALSE)</f>
        <v>1</v>
      </c>
      <c r="M3" s="5" t="str">
        <f t="shared" ref="M3:M9" si="2">VLOOKUP($J3,$A$3:$F$6,4,FALSE)</f>
        <v/>
      </c>
      <c r="N3" s="5" t="str">
        <f t="shared" ref="N3:N9" si="3">VLOOKUP($J3,$A$3:$F$6,5,FALSE)</f>
        <v/>
      </c>
      <c r="O3" s="5" t="str">
        <f t="shared" ref="O3:O9" si="4">VLOOKUP($J3,$A$3:$F$6,6,FALSE)</f>
        <v/>
      </c>
      <c r="P3" s="19" t="s">
        <v>7</v>
      </c>
      <c r="Q3" s="5">
        <f t="shared" ref="Q3:Q9" si="5">VLOOKUP($P3,$A$3:$F$6,2,FALSE)</f>
        <v>4</v>
      </c>
      <c r="R3" s="5">
        <f t="shared" ref="R3:R9" si="6">VLOOKUP($P3,$A$3:$F$6,3,FALSE)</f>
        <v>3</v>
      </c>
      <c r="S3" s="5" t="str">
        <f t="shared" ref="S3:S9" si="7">VLOOKUP($P3,$A$3:$F$6,4,FALSE)</f>
        <v/>
      </c>
      <c r="T3" s="5" t="str">
        <f t="shared" ref="T3:T9" si="8">VLOOKUP($P3,$A$3:$F$6,5,FALSE)</f>
        <v/>
      </c>
      <c r="U3" s="6" t="str">
        <f t="shared" ref="U3:U9" si="9">VLOOKUP($P3,$A$3:$F$6,6,FALSE)</f>
        <v/>
      </c>
    </row>
    <row r="4" spans="1:24" x14ac:dyDescent="0.25">
      <c r="A4" s="17" t="s">
        <v>7</v>
      </c>
      <c r="B4" s="5">
        <v>4</v>
      </c>
      <c r="C4" s="5">
        <v>3</v>
      </c>
      <c r="D4" s="5" t="s">
        <v>9</v>
      </c>
      <c r="E4" s="5" t="s">
        <v>9</v>
      </c>
      <c r="F4" s="24" t="s">
        <v>9</v>
      </c>
      <c r="G4" s="6">
        <f t="shared" ref="G4:G6" si="10">SUM(B4:F4)</f>
        <v>7</v>
      </c>
      <c r="I4" s="15" t="s">
        <v>14</v>
      </c>
      <c r="J4" s="17" t="s">
        <v>7</v>
      </c>
      <c r="K4" s="5">
        <f t="shared" si="0"/>
        <v>4</v>
      </c>
      <c r="L4" s="5">
        <f t="shared" si="1"/>
        <v>3</v>
      </c>
      <c r="M4" s="5" t="str">
        <f t="shared" si="2"/>
        <v/>
      </c>
      <c r="N4" s="5" t="str">
        <f t="shared" si="3"/>
        <v/>
      </c>
      <c r="O4" s="5" t="str">
        <f t="shared" si="4"/>
        <v/>
      </c>
      <c r="P4" s="19" t="s">
        <v>6</v>
      </c>
      <c r="Q4" s="5">
        <f t="shared" si="5"/>
        <v>6</v>
      </c>
      <c r="R4" s="5">
        <f t="shared" si="6"/>
        <v>1</v>
      </c>
      <c r="S4" s="5" t="str">
        <f t="shared" si="7"/>
        <v/>
      </c>
      <c r="T4" s="5" t="str">
        <f t="shared" si="8"/>
        <v/>
      </c>
      <c r="U4" s="6" t="str">
        <f t="shared" si="9"/>
        <v/>
      </c>
    </row>
    <row r="5" spans="1:24" x14ac:dyDescent="0.25">
      <c r="A5" s="17" t="s">
        <v>8</v>
      </c>
      <c r="B5" s="5">
        <v>1</v>
      </c>
      <c r="C5" s="5">
        <v>5</v>
      </c>
      <c r="D5" s="5">
        <v>1</v>
      </c>
      <c r="E5" s="5" t="s">
        <v>9</v>
      </c>
      <c r="F5" s="24" t="s">
        <v>9</v>
      </c>
      <c r="G5" s="6">
        <f t="shared" si="10"/>
        <v>7</v>
      </c>
      <c r="I5" s="15" t="s">
        <v>15</v>
      </c>
      <c r="J5" s="17" t="s">
        <v>8</v>
      </c>
      <c r="K5" s="5">
        <f t="shared" si="0"/>
        <v>1</v>
      </c>
      <c r="L5" s="5">
        <f t="shared" si="1"/>
        <v>5</v>
      </c>
      <c r="M5" s="5">
        <f t="shared" si="2"/>
        <v>1</v>
      </c>
      <c r="N5" s="5" t="str">
        <f t="shared" si="3"/>
        <v/>
      </c>
      <c r="O5" s="5" t="str">
        <f t="shared" si="4"/>
        <v/>
      </c>
      <c r="P5" s="19" t="s">
        <v>8</v>
      </c>
      <c r="Q5" s="5">
        <f t="shared" si="5"/>
        <v>1</v>
      </c>
      <c r="R5" s="5">
        <f t="shared" si="6"/>
        <v>5</v>
      </c>
      <c r="S5" s="5">
        <f t="shared" si="7"/>
        <v>1</v>
      </c>
      <c r="T5" s="5" t="str">
        <f t="shared" si="8"/>
        <v/>
      </c>
      <c r="U5" s="6" t="str">
        <f t="shared" si="9"/>
        <v/>
      </c>
    </row>
    <row r="6" spans="1:24" ht="15.75" thickBot="1" x14ac:dyDescent="0.3">
      <c r="A6" s="26" t="s">
        <v>10</v>
      </c>
      <c r="B6" s="7"/>
      <c r="C6" s="7"/>
      <c r="D6" s="7">
        <v>2</v>
      </c>
      <c r="E6" s="7">
        <v>2</v>
      </c>
      <c r="F6" s="25">
        <v>3</v>
      </c>
      <c r="G6" s="8">
        <f t="shared" si="10"/>
        <v>7</v>
      </c>
      <c r="I6" s="15" t="s">
        <v>16</v>
      </c>
      <c r="J6" s="17" t="s">
        <v>7</v>
      </c>
      <c r="K6" s="5">
        <f t="shared" si="0"/>
        <v>4</v>
      </c>
      <c r="L6" s="5">
        <f t="shared" si="1"/>
        <v>3</v>
      </c>
      <c r="M6" s="5" t="str">
        <f t="shared" si="2"/>
        <v/>
      </c>
      <c r="N6" s="5" t="str">
        <f t="shared" si="3"/>
        <v/>
      </c>
      <c r="O6" s="5" t="str">
        <f t="shared" si="4"/>
        <v/>
      </c>
      <c r="P6" s="19" t="s">
        <v>8</v>
      </c>
      <c r="Q6" s="5">
        <f t="shared" si="5"/>
        <v>1</v>
      </c>
      <c r="R6" s="5">
        <f t="shared" si="6"/>
        <v>5</v>
      </c>
      <c r="S6" s="5">
        <f t="shared" si="7"/>
        <v>1</v>
      </c>
      <c r="T6" s="5" t="str">
        <f t="shared" si="8"/>
        <v/>
      </c>
      <c r="U6" s="6" t="str">
        <f t="shared" si="9"/>
        <v/>
      </c>
    </row>
    <row r="7" spans="1:24" x14ac:dyDescent="0.25">
      <c r="I7" s="15" t="s">
        <v>17</v>
      </c>
      <c r="J7" s="17" t="s">
        <v>8</v>
      </c>
      <c r="K7" s="5">
        <f t="shared" si="0"/>
        <v>1</v>
      </c>
      <c r="L7" s="5">
        <f t="shared" si="1"/>
        <v>5</v>
      </c>
      <c r="M7" s="5">
        <f t="shared" si="2"/>
        <v>1</v>
      </c>
      <c r="N7" s="5" t="str">
        <f t="shared" si="3"/>
        <v/>
      </c>
      <c r="O7" s="5" t="str">
        <f t="shared" si="4"/>
        <v/>
      </c>
      <c r="P7" s="19" t="s">
        <v>6</v>
      </c>
      <c r="Q7" s="5">
        <f t="shared" si="5"/>
        <v>6</v>
      </c>
      <c r="R7" s="5">
        <f t="shared" si="6"/>
        <v>1</v>
      </c>
      <c r="S7" s="5" t="str">
        <f t="shared" si="7"/>
        <v/>
      </c>
      <c r="T7" s="5" t="str">
        <f t="shared" si="8"/>
        <v/>
      </c>
      <c r="U7" s="6" t="str">
        <f t="shared" si="9"/>
        <v/>
      </c>
      <c r="V7" s="4"/>
    </row>
    <row r="8" spans="1:24" x14ac:dyDescent="0.25">
      <c r="I8" s="15" t="s">
        <v>18</v>
      </c>
      <c r="J8" s="17" t="s">
        <v>7</v>
      </c>
      <c r="K8" s="5">
        <f t="shared" si="0"/>
        <v>4</v>
      </c>
      <c r="L8" s="5">
        <f t="shared" si="1"/>
        <v>3</v>
      </c>
      <c r="M8" s="5" t="str">
        <f t="shared" si="2"/>
        <v/>
      </c>
      <c r="N8" s="5" t="str">
        <f t="shared" si="3"/>
        <v/>
      </c>
      <c r="O8" s="5" t="str">
        <f t="shared" si="4"/>
        <v/>
      </c>
      <c r="P8" s="19" t="s">
        <v>10</v>
      </c>
      <c r="Q8" s="5">
        <f t="shared" si="5"/>
        <v>0</v>
      </c>
      <c r="R8" s="5">
        <f t="shared" si="6"/>
        <v>0</v>
      </c>
      <c r="S8" s="5">
        <f t="shared" si="7"/>
        <v>2</v>
      </c>
      <c r="T8" s="5">
        <f t="shared" si="8"/>
        <v>2</v>
      </c>
      <c r="U8" s="6">
        <f t="shared" si="9"/>
        <v>3</v>
      </c>
      <c r="V8" s="4"/>
    </row>
    <row r="9" spans="1:24" ht="15.75" thickBot="1" x14ac:dyDescent="0.3">
      <c r="I9" s="15" t="s">
        <v>18</v>
      </c>
      <c r="J9" s="17" t="s">
        <v>10</v>
      </c>
      <c r="K9" s="5">
        <f t="shared" si="0"/>
        <v>0</v>
      </c>
      <c r="L9" s="5">
        <f t="shared" si="1"/>
        <v>0</v>
      </c>
      <c r="M9" s="5">
        <f t="shared" si="2"/>
        <v>2</v>
      </c>
      <c r="N9" s="5">
        <f t="shared" si="3"/>
        <v>2</v>
      </c>
      <c r="O9" s="5">
        <f t="shared" si="4"/>
        <v>3</v>
      </c>
      <c r="P9" s="19" t="s">
        <v>6</v>
      </c>
      <c r="Q9" s="5">
        <f t="shared" si="5"/>
        <v>6</v>
      </c>
      <c r="R9" s="5">
        <f t="shared" si="6"/>
        <v>1</v>
      </c>
      <c r="S9" s="5" t="str">
        <f t="shared" si="7"/>
        <v/>
      </c>
      <c r="T9" s="5" t="str">
        <f t="shared" si="8"/>
        <v/>
      </c>
      <c r="U9" s="6" t="str">
        <f t="shared" si="9"/>
        <v/>
      </c>
      <c r="V9" s="4"/>
    </row>
    <row r="10" spans="1:24" ht="15.75" thickBot="1" x14ac:dyDescent="0.3">
      <c r="I10" s="16" t="s">
        <v>5</v>
      </c>
      <c r="J10" s="18">
        <f>SUM(K10:O10)</f>
        <v>49</v>
      </c>
      <c r="K10" s="9">
        <f>SUM(K3:K9)</f>
        <v>20</v>
      </c>
      <c r="L10" s="9">
        <f t="shared" ref="L10:O10" si="11">SUM(L3:L9)</f>
        <v>20</v>
      </c>
      <c r="M10" s="9">
        <f t="shared" si="11"/>
        <v>4</v>
      </c>
      <c r="N10" s="9">
        <f t="shared" si="11"/>
        <v>2</v>
      </c>
      <c r="O10" s="9">
        <f t="shared" si="11"/>
        <v>3</v>
      </c>
      <c r="P10" s="20">
        <f>SUM(Q10:U10)</f>
        <v>49</v>
      </c>
      <c r="Q10" s="9">
        <f>SUM(Q3:Q9)</f>
        <v>24</v>
      </c>
      <c r="R10" s="9">
        <f t="shared" ref="R10" si="12">SUM(R3:R9)</f>
        <v>16</v>
      </c>
      <c r="S10" s="9">
        <f t="shared" ref="S10" si="13">SUM(S3:S9)</f>
        <v>4</v>
      </c>
      <c r="T10" s="9">
        <f t="shared" ref="T10" si="14">SUM(T3:T9)</f>
        <v>2</v>
      </c>
      <c r="U10" s="10">
        <f t="shared" ref="U10" si="15">SUM(U3:U9)</f>
        <v>3</v>
      </c>
      <c r="V10" s="4"/>
    </row>
    <row r="11" spans="1:24" x14ac:dyDescent="0.25">
      <c r="I11" s="21"/>
      <c r="J11" s="22"/>
      <c r="K11" s="23"/>
      <c r="L11" s="23"/>
      <c r="M11" s="23"/>
      <c r="N11" s="23"/>
      <c r="O11" s="23"/>
      <c r="P11" s="22"/>
      <c r="Q11" s="23"/>
      <c r="R11" s="23"/>
      <c r="S11" s="23"/>
      <c r="T11" s="23"/>
      <c r="U11" s="23"/>
      <c r="V11" s="5"/>
    </row>
    <row r="12" spans="1:24" x14ac:dyDescent="0.25">
      <c r="H12" s="29" t="s">
        <v>23</v>
      </c>
      <c r="I12" s="29"/>
      <c r="X12" s="2"/>
    </row>
    <row r="13" spans="1:24" x14ac:dyDescent="0.25">
      <c r="H13" s="31" t="s">
        <v>22</v>
      </c>
      <c r="I13" s="1" t="s">
        <v>0</v>
      </c>
      <c r="J13" s="2">
        <f>K10</f>
        <v>20</v>
      </c>
      <c r="K13" s="2"/>
      <c r="L13" s="2"/>
      <c r="M13" s="2"/>
      <c r="N13" s="2"/>
      <c r="O13" s="2"/>
      <c r="P13" s="2">
        <f>Q10</f>
        <v>24</v>
      </c>
    </row>
    <row r="14" spans="1:24" x14ac:dyDescent="0.25">
      <c r="H14" s="31"/>
      <c r="I14" s="1" t="s">
        <v>1</v>
      </c>
      <c r="J14" s="2">
        <f>L10</f>
        <v>20</v>
      </c>
      <c r="K14" s="2"/>
      <c r="L14" s="2"/>
      <c r="M14" s="2"/>
      <c r="N14" s="2"/>
      <c r="O14" s="2"/>
      <c r="P14" s="2">
        <f>R10</f>
        <v>16</v>
      </c>
    </row>
    <row r="15" spans="1:24" x14ac:dyDescent="0.25">
      <c r="H15" s="31"/>
      <c r="I15" s="1" t="s">
        <v>2</v>
      </c>
      <c r="J15" s="2">
        <f>M10</f>
        <v>4</v>
      </c>
      <c r="K15" s="2"/>
      <c r="L15" s="2"/>
      <c r="M15" s="2"/>
      <c r="N15" s="2"/>
      <c r="O15" s="2"/>
      <c r="P15" s="2">
        <f>S10</f>
        <v>4</v>
      </c>
    </row>
    <row r="16" spans="1:24" x14ac:dyDescent="0.25">
      <c r="H16" s="31"/>
      <c r="I16" s="1" t="s">
        <v>3</v>
      </c>
      <c r="J16" s="2">
        <f>N10</f>
        <v>2</v>
      </c>
      <c r="K16" s="2"/>
      <c r="L16" s="2"/>
      <c r="M16" s="2"/>
      <c r="N16" s="2"/>
      <c r="O16" s="2"/>
      <c r="P16" s="2">
        <f>T10</f>
        <v>2</v>
      </c>
    </row>
    <row r="17" spans="1:16" x14ac:dyDescent="0.25">
      <c r="H17" s="31"/>
      <c r="I17" s="1" t="s">
        <v>4</v>
      </c>
      <c r="J17" s="2">
        <f>O10</f>
        <v>3</v>
      </c>
      <c r="K17" s="2"/>
      <c r="L17" s="2"/>
      <c r="M17" s="2"/>
      <c r="N17" s="2"/>
      <c r="O17" s="2"/>
      <c r="P17" s="2">
        <f>U10</f>
        <v>3</v>
      </c>
    </row>
    <row r="18" spans="1:16" x14ac:dyDescent="0.25">
      <c r="H18" s="31"/>
      <c r="I18" s="1" t="s">
        <v>5</v>
      </c>
      <c r="J18" s="2">
        <f>SUM(J13:J17)</f>
        <v>49</v>
      </c>
      <c r="K18" s="2"/>
      <c r="L18" s="2"/>
      <c r="M18" s="2"/>
      <c r="N18" s="2"/>
      <c r="O18" s="2"/>
      <c r="P18" s="2">
        <f>SUM(P13:P17)</f>
        <v>49</v>
      </c>
    </row>
    <row r="20" spans="1:16" x14ac:dyDescent="0.25">
      <c r="H20" s="29" t="s">
        <v>23</v>
      </c>
      <c r="I20" s="29"/>
    </row>
    <row r="21" spans="1:16" x14ac:dyDescent="0.25">
      <c r="H21" s="30" t="s">
        <v>26</v>
      </c>
      <c r="I21" s="1" t="s">
        <v>0</v>
      </c>
      <c r="J21" s="3" t="e">
        <f>SUMPRODUCT((A3:A6=J3:J9)*B3:B6)</f>
        <v>#N/A</v>
      </c>
      <c r="P21" s="3"/>
    </row>
    <row r="22" spans="1:16" x14ac:dyDescent="0.25">
      <c r="H22" s="30"/>
      <c r="I22" s="1" t="s">
        <v>1</v>
      </c>
      <c r="J22" s="3"/>
      <c r="P22" s="3"/>
    </row>
    <row r="23" spans="1:16" x14ac:dyDescent="0.25">
      <c r="H23" s="30"/>
      <c r="I23" s="1" t="s">
        <v>2</v>
      </c>
      <c r="J23" s="3"/>
      <c r="P23" s="3"/>
    </row>
    <row r="24" spans="1:16" x14ac:dyDescent="0.25">
      <c r="H24" s="30"/>
      <c r="I24" s="1" t="s">
        <v>3</v>
      </c>
      <c r="J24" s="3"/>
      <c r="P24" s="3"/>
    </row>
    <row r="25" spans="1:16" x14ac:dyDescent="0.25">
      <c r="H25" s="30"/>
      <c r="I25" s="1" t="s">
        <v>4</v>
      </c>
      <c r="J25" s="3"/>
      <c r="P25" s="3"/>
    </row>
    <row r="26" spans="1:16" x14ac:dyDescent="0.25">
      <c r="H26" s="30"/>
      <c r="I26" s="1" t="s">
        <v>5</v>
      </c>
      <c r="J26" s="27" t="e">
        <f>SUM(J21:J25)</f>
        <v>#N/A</v>
      </c>
      <c r="P26" s="27">
        <f>SUM(P21:P25)</f>
        <v>0</v>
      </c>
    </row>
    <row r="29" spans="1:16" x14ac:dyDescent="0.25">
      <c r="A29" s="28" t="s">
        <v>25</v>
      </c>
    </row>
  </sheetData>
  <mergeCells count="10">
    <mergeCell ref="B1:G1"/>
    <mergeCell ref="A1:A2"/>
    <mergeCell ref="K1:O1"/>
    <mergeCell ref="Q1:U1"/>
    <mergeCell ref="H12:I12"/>
    <mergeCell ref="H20:I20"/>
    <mergeCell ref="H21:H26"/>
    <mergeCell ref="H13:H18"/>
    <mergeCell ref="J1:J2"/>
    <mergeCell ref="P1:P2"/>
  </mergeCells>
  <hyperlinks>
    <hyperlink ref="A29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SopraSteria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MAM78</dc:creator>
  <cp:lastModifiedBy>MAM78</cp:lastModifiedBy>
  <dcterms:created xsi:type="dcterms:W3CDTF">2018-10-04T13:10:06Z</dcterms:created>
  <dcterms:modified xsi:type="dcterms:W3CDTF">2018-10-05T06:22:26Z</dcterms:modified>
</cp:coreProperties>
</file>