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pierr\Desktop\ANTOLA COOP\CLIENTS\Bezero aktiboak\INOX PYRENEES\Mission n°1 Processus Amélioration Ordonnancement\Reponses Forums\Erreur NBSI et sommeprod\"/>
    </mc:Choice>
  </mc:AlternateContent>
  <xr:revisionPtr revIDLastSave="0" documentId="13_ncr:1_{D7013B02-5D69-4795-B3AF-523077F94A79}" xr6:coauthVersionLast="45" xr6:coauthVersionMax="45" xr10:uidLastSave="{00000000-0000-0000-0000-000000000000}"/>
  <bookViews>
    <workbookView xWindow="-110" yWindow="-110" windowWidth="19420" windowHeight="9800" tabRatio="845" xr2:uid="{1E9C67B3-B77B-4BEA-B537-76CF7A0E8C06}"/>
  </bookViews>
  <sheets>
    <sheet name="Gestion chantiers" sheetId="41" r:id="rId1"/>
    <sheet name="Bdd" sheetId="42" r:id="rId2"/>
    <sheet name="Commandes" sheetId="43" r:id="rId3"/>
  </sheets>
  <externalReferences>
    <externalReference r:id="rId4"/>
    <externalReference r:id="rId5"/>
    <externalReference r:id="rId6"/>
  </externalReferences>
  <definedNames>
    <definedName name="apport_cecilia">'[1]BUDGET PREVISIONNEL'!$F$3</definedName>
    <definedName name="AUJOURDHUI">#REF!</definedName>
    <definedName name="BAI">'[2]Bezeroen jarraipena'!#REF!</definedName>
    <definedName name="bd_apport">[1]!Tableau3[[#All],[Apport]]</definedName>
    <definedName name="bd_tauxCSO">OFFSET('[1]BUDGET PREVISIONNEL'!$V$8,1,,COUNTA('[1]BUDGET PREVISIONNEL'!A1048573:A1048574),)</definedName>
    <definedName name="BDD_EXPLOITATIONS">OFFSET([3]!TabProducteurs[[#Headers],[NOM EXPLOITATION]],1,0,COUNTA('[3]BDD PRODUCTEURS'!$A:$A)-1,1)</definedName>
    <definedName name="Bditek_norbeit_jeneko__bainan_heikin_nahi_nikeala_solastatu">'[2]Bezeroen jarraipena'!#REF!</definedName>
    <definedName name="Butyriques_qualité_A">'[3]BDD PRIX LAIT'!$U$1</definedName>
    <definedName name="Butyriques_qualité_B">'[3]BDD PRIX LAIT'!$V$1</definedName>
    <definedName name="Butyriques_qualité_C">'[3]BDD PRIX LAIT'!$W$1</definedName>
    <definedName name="Butyriques_qualité_super_A">'[3]BDD PRIX LAIT'!$T$1</definedName>
    <definedName name="Butyriques_qualité_super_C">'[3]BDD PRIX LAIT'!$X$1</definedName>
    <definedName name="c_avancement">[1]PA_PLANNING!#REF!</definedName>
    <definedName name="c_feux">[1]PA_PLANNING!#REF!</definedName>
    <definedName name="c_heures_estimees">'[1]PA_PROJET ENREGISTREMENT DATADO'!#REF!</definedName>
    <definedName name="c_jours_estimes">[1]PA_PLANNING!#REF!</definedName>
    <definedName name="celAnnee">[3]!Tableau14[Année]</definedName>
    <definedName name="cellEmplacement">#REF!</definedName>
    <definedName name="cellule_liee_CSO">'[1]BUDGET PREVISIONNEL'!$W$9</definedName>
    <definedName name="cellule_pivot_tableaux">'[3]TABLEAUX SOURCES'!$A$5</definedName>
    <definedName name="cellVerouillage">#REF!</definedName>
    <definedName name="celMois">[3]!Tableau14[Mois]</definedName>
    <definedName name="celProducteur">[3]!Tableau14[Producteur à modifier]</definedName>
    <definedName name="celQualite">[3]!Tableau14[Type de lait]</definedName>
    <definedName name="celTraitement">[3]!Tableau14[Traitement thermique]</definedName>
    <definedName name="celTrioCible">[3]!Tableau14[Trio]</definedName>
    <definedName name="cEnpresenIzenak">'[2]Bezeroen jarraipena'!$A:$A</definedName>
    <definedName name="Coliformes_qualité_A_modulation">'[3]BDD PRIX LAIT'!$Q$1</definedName>
    <definedName name="Coliformes_qualité_B_modulation">'[3]BDD PRIX LAIT'!$R$1</definedName>
    <definedName name="Coliformes_qualité_C_modulation">'[3]BDD PRIX LAIT'!$S$1</definedName>
    <definedName name="columnKontaktuak">[2]!tBezeroak[Enpresaren izena]</definedName>
    <definedName name="cProducteur">'[3]FICHE PRODUCTEUR'!$B$1</definedName>
    <definedName name="cSaison">'[3]FICHE PRODUCTEUR'!$B$2</definedName>
    <definedName name="cuAvril">'[3]TB FABRICATION_PREVISIONS'!$AN$59</definedName>
    <definedName name="cuDecembre">'[3]TB FABRICATION_PREVISIONS'!$AN$19</definedName>
    <definedName name="cuFevrier">'[3]TB FABRICATION_PREVISIONS'!$AN$39</definedName>
    <definedName name="cuJanvier">'[3]TB FABRICATION_PREVISIONS'!$AN$29</definedName>
    <definedName name="cuJuillet">'[3]TB FABRICATION_PREVISIONS'!$AN$89</definedName>
    <definedName name="cuJuin">'[3]TB FABRICATION_PREVISIONS'!$AN$79</definedName>
    <definedName name="cuMai">'[3]TB FABRICATION_PREVISIONS'!$AN$69</definedName>
    <definedName name="cuMars">'[3]TB FABRICATION_PREVISIONS'!$AN$49</definedName>
    <definedName name="DateStockVirtuel">[3]STOCK!$A$19</definedName>
    <definedName name="emplacementPlanningCharges">#REF!</definedName>
    <definedName name="emplacementPlanningFabricationHebdomadaire">#REF!</definedName>
    <definedName name="emplacementPlanningInterims">#REF!</definedName>
    <definedName name="emplacementSqueletteCahierCommandes">#REF!</definedName>
    <definedName name="entete_MG_S1">'[3]TABLEAUX SOURCES'!$E$4</definedName>
    <definedName name="entete_MG_S2">'[3]TABLEAUX SOURCES'!$F$4</definedName>
    <definedName name="entete_MG_S3">'[3]TABLEAUX SOURCES'!$G$4</definedName>
    <definedName name="exploitation_archive">'[3]BDD PRODUCTEURS'!#REF!</definedName>
    <definedName name="fabSAISON">'[3]TB FABRICATION_PREVISIONS'!$A$2</definedName>
    <definedName name="Germes_qualité_A_modulation">'[3]BDD PRIX LAIT'!$N$1</definedName>
    <definedName name="Germes_qualité_B_modulation">'[3]BDD PRIX LAIT'!$O$1</definedName>
    <definedName name="Germes_qualité_C_modulation">'[3]BDD PRIX LAIT'!$P$1</definedName>
    <definedName name="intAlliance">'[3]TB FABRICATION_PREVISIONS'!$BR$6</definedName>
    <definedName name="intAOP">'[3]TB FABRICATION_PREVISIONS'!$AX$6</definedName>
    <definedName name="intBIO">'[3]TB FABRICATION_PREVISIONS'!$BJ$7</definedName>
    <definedName name="intBiotza">'[3]TB FABRICATION_PREVISIONS'!$BN$5</definedName>
    <definedName name="intConventionnel">'[3]TB FABRICATION_PREVISIONS'!$AP$7</definedName>
    <definedName name="intCru">'[3]TB FABRICATION_PREVISIONS'!$AQ$8</definedName>
    <definedName name="intDirect">'[3]TB FABRICATION_PREVISIONS'!$AO$23</definedName>
    <definedName name="intGros">'[3]TB FABRICATION_PREVISIONS'!$BB$6</definedName>
    <definedName name="intMoyen">'[3]TB FABRICATION_PREVISIONS'!$BF$6</definedName>
    <definedName name="intSousVide">'[3]TB FABRICATION_PREVISIONS'!$AO$24</definedName>
    <definedName name="intThermise">'[3]TB FABRICATION_PREVISIONS'!$AP$8</definedName>
    <definedName name="intTomette">'[3]TB FABRICATION_PREVISIONS'!$AT$6</definedName>
    <definedName name="intTresor">'[3]TB FABRICATION_PREVISIONS'!$AP$6</definedName>
    <definedName name="LehenEnpresenIzena">'[2]Bezeroen jarraipena'!$A$3</definedName>
    <definedName name="lEnpresenIzenak">OFFSET(LehenEnpresenIzena,0,0,COUNTA(cEnpresenIzenak)-1,1)</definedName>
    <definedName name="liste_acompte_solde">[3]!Tableau2325[Acompte_solde]</definedName>
    <definedName name="LISTE_SAISONS">[3]!Tableau9[Colonne1]</definedName>
    <definedName name="LISTE_TRAITEMENTS_THERMIQUES">'[3]BDD AUTRES'!$C$2:$C$4</definedName>
    <definedName name="listeMois">'[3]TABLEAUX SOURCES'!$R$6:$R$15</definedName>
    <definedName name="MG_cible">'[3]BDD PRIX LAIT'!$J$1</definedName>
    <definedName name="MG_modulation">'[3]BDD PRIX LAIT'!$K$1</definedName>
    <definedName name="Mois">[3]!Tableau17[Mois]</definedName>
    <definedName name="MONTANT_FR">#REF!</definedName>
    <definedName name="MP_cible">'[3]BDD PRIX LAIT'!$L$1</definedName>
    <definedName name="MP_coeff_modulation">'[3]BDD PRIX LAIT'!$M$1</definedName>
    <definedName name="N0_SEMAINE">[1]PA_PLANNING!$O$11</definedName>
    <definedName name="NOM_EXPLOITATION">'[3]BDD PRODUCTEURS'!$A$2:$A$46</definedName>
    <definedName name="NUMERODOCUMENT">#REF!</definedName>
    <definedName name="param_CheminFichierCSV">#REF!</definedName>
    <definedName name="pivot_mois">'[3]FICHE PRODUCTEUR'!$M$36</definedName>
    <definedName name="prix_de_base">'[3]BDD PRIX LAIT'!$H$1</definedName>
    <definedName name="producteur_qualité">'[3]RESULTATS ANALYSES'!$E$1</definedName>
    <definedName name="Protection_Menu">#REF!</definedName>
    <definedName name="QUALITE_DU_LAIT">'[3]BDD AUTRES'!$A$2:$A$4</definedName>
    <definedName name="Tableau4">[3]!TabRecapMensuel[#Data]</definedName>
    <definedName name="tabStatuts_avancement">#REF!</definedName>
    <definedName name="tabTraitementThermique">[3]!Tableau23[LISTE TRAITEMENTS THERMIQUES]</definedName>
    <definedName name="taux_cottisation">'[1]Calcul Prix'!#REF!</definedName>
    <definedName name="taux_CSO">'[1]BUDGET PREVISIONNEL'!$H$3</definedName>
    <definedName name="total_1">#REF!</definedName>
    <definedName name="total_2">[3]!TabProdCruConv[[#Totals],[Total]]</definedName>
    <definedName name="total_3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41" l="1"/>
  <c r="D5" i="41" s="1"/>
  <c r="D3" i="41"/>
  <c r="B3" i="41"/>
  <c r="C3" i="41"/>
  <c r="C4" i="41" s="1"/>
  <c r="B4" i="41"/>
  <c r="X2" i="43"/>
  <c r="X3" i="43"/>
  <c r="X4" i="43"/>
  <c r="X5" i="43"/>
  <c r="X6" i="43"/>
  <c r="X7" i="43"/>
  <c r="D6" i="41" l="1"/>
  <c r="C5" i="41"/>
  <c r="C6" i="41" s="1"/>
  <c r="D7" i="41" l="1"/>
  <c r="D8" i="41" s="1"/>
  <c r="C7" i="41"/>
  <c r="C8" i="41" s="1"/>
  <c r="C9" i="41" l="1"/>
  <c r="C10" i="41" l="1"/>
  <c r="C11" i="41" s="1"/>
  <c r="C12" i="41" l="1"/>
  <c r="C13" i="41" l="1"/>
  <c r="C14" i="41" s="1"/>
  <c r="C15" i="41" l="1"/>
  <c r="C16" i="41" s="1"/>
  <c r="C17" i="41" s="1"/>
  <c r="C18" i="41" s="1"/>
  <c r="C19" i="41" s="1"/>
  <c r="C20" i="41" s="1"/>
  <c r="C21" i="41" s="1"/>
  <c r="C22" i="41" s="1"/>
  <c r="C23" i="41" s="1"/>
  <c r="C24" i="41" s="1"/>
  <c r="C25" i="41" s="1"/>
  <c r="C26" i="41" s="1"/>
  <c r="C27" i="41" s="1"/>
  <c r="C28" i="41" s="1"/>
  <c r="C29" i="41" s="1"/>
  <c r="C30" i="41" s="1"/>
  <c r="C31" i="41" s="1"/>
  <c r="C32" i="41" s="1"/>
  <c r="C33" i="41" s="1"/>
  <c r="C34" i="41" s="1"/>
  <c r="C35" i="41" s="1"/>
  <c r="C36" i="41" s="1"/>
  <c r="C37" i="41" s="1"/>
  <c r="C38" i="41" s="1"/>
  <c r="C39" i="41" s="1"/>
  <c r="C40" i="41" s="1"/>
  <c r="C41" i="41" s="1"/>
  <c r="C42" i="41" s="1"/>
  <c r="C43" i="41" s="1"/>
  <c r="C44" i="41" s="1"/>
  <c r="C45" i="41" s="1"/>
  <c r="C46" i="41" s="1"/>
  <c r="C47" i="41" s="1"/>
  <c r="C48" i="41" s="1"/>
  <c r="C49" i="41" s="1"/>
  <c r="C50" i="41" s="1"/>
  <c r="C51" i="41" s="1"/>
  <c r="C52" i="41" s="1"/>
  <c r="C53" i="41" s="1"/>
  <c r="C54" i="41" s="1"/>
  <c r="C55" i="41" s="1"/>
  <c r="C56" i="41" s="1"/>
  <c r="C57" i="41" s="1"/>
  <c r="C58" i="41" s="1"/>
  <c r="C59" i="41" s="1"/>
  <c r="C60" i="41" s="1"/>
  <c r="C61" i="41" s="1"/>
  <c r="C62" i="41" s="1"/>
  <c r="C63" i="41" s="1"/>
  <c r="C64" i="41" s="1"/>
  <c r="C65" i="41" s="1"/>
  <c r="C66" i="41" s="1"/>
  <c r="C67" i="41" s="1"/>
  <c r="C68" i="41" s="1"/>
  <c r="C69" i="41" s="1"/>
  <c r="C70" i="41" s="1"/>
  <c r="C71" i="41" s="1"/>
  <c r="C72" i="41" s="1"/>
  <c r="C73" i="41" s="1"/>
  <c r="C74" i="41" s="1"/>
  <c r="C75" i="41" s="1"/>
  <c r="C76" i="41" s="1"/>
  <c r="C77" i="41" s="1"/>
  <c r="C78" i="41" s="1"/>
  <c r="C79" i="41" s="1"/>
  <c r="C80" i="41" s="1"/>
  <c r="C81" i="41" s="1"/>
  <c r="C82" i="41" s="1"/>
  <c r="C83" i="41" s="1"/>
  <c r="C84" i="41" s="1"/>
  <c r="C85" i="41" s="1"/>
  <c r="C86" i="41" s="1"/>
  <c r="C87" i="41" s="1"/>
  <c r="C88" i="41" s="1"/>
  <c r="C89" i="41" s="1"/>
  <c r="C90" i="41" s="1"/>
  <c r="C91" i="41" s="1"/>
  <c r="C92" i="41" s="1"/>
  <c r="C93" i="41" s="1"/>
  <c r="C94" i="41" s="1"/>
  <c r="C95" i="41" s="1"/>
  <c r="C96" i="41" s="1"/>
  <c r="C97" i="41" s="1"/>
  <c r="C98" i="41" s="1"/>
  <c r="C99" i="41" s="1"/>
  <c r="C100" i="41" s="1"/>
  <c r="C101" i="41" s="1"/>
  <c r="C102" i="41" s="1"/>
  <c r="C103" i="41" s="1"/>
  <c r="C104" i="41" s="1"/>
  <c r="C105" i="41" s="1"/>
  <c r="C106" i="41" s="1"/>
  <c r="C107" i="41" s="1"/>
  <c r="C108" i="41" s="1"/>
  <c r="C109" i="41" s="1"/>
  <c r="C110" i="41" s="1"/>
  <c r="C111" i="41" s="1"/>
  <c r="C112" i="41" s="1"/>
  <c r="C113" i="41" s="1"/>
  <c r="C114" i="41" s="1"/>
  <c r="C115" i="41" s="1"/>
  <c r="C116" i="41" s="1"/>
  <c r="C117" i="41" s="1"/>
  <c r="C118" i="41" s="1"/>
  <c r="C119" i="41" s="1"/>
  <c r="C120" i="41" s="1"/>
  <c r="C121" i="41" s="1"/>
  <c r="C122" i="41" s="1"/>
  <c r="C123" i="41" s="1"/>
  <c r="C124" i="41" s="1"/>
  <c r="C125" i="41" s="1"/>
  <c r="C126" i="41" s="1"/>
  <c r="C127" i="41" s="1"/>
  <c r="C128" i="41" s="1"/>
  <c r="C129" i="41" s="1"/>
  <c r="C130" i="41" s="1"/>
  <c r="C131" i="41" s="1"/>
  <c r="C132" i="41" s="1"/>
  <c r="C133" i="41" s="1"/>
  <c r="C134" i="41" s="1"/>
  <c r="C135" i="41" s="1"/>
  <c r="C136" i="41" s="1"/>
  <c r="C137" i="41" s="1"/>
  <c r="C138" i="41" s="1"/>
  <c r="C139" i="41" s="1"/>
  <c r="C140" i="41" s="1"/>
  <c r="C141" i="41" s="1"/>
  <c r="C142" i="41" s="1"/>
  <c r="C143" i="41" s="1"/>
  <c r="C144" i="41" s="1"/>
  <c r="C145" i="41" s="1"/>
  <c r="C146" i="41" s="1"/>
  <c r="C147" i="41" s="1"/>
  <c r="C148" i="41" s="1"/>
  <c r="C149" i="41" s="1"/>
  <c r="C150" i="41" s="1"/>
  <c r="E2" i="41" l="1"/>
  <c r="E4" i="41" s="1"/>
  <c r="F1" i="41"/>
  <c r="F2" i="41" s="1"/>
  <c r="F4" i="41" s="1"/>
  <c r="E3" i="41" l="1"/>
  <c r="F3" i="41"/>
  <c r="F5" i="41"/>
  <c r="E5" i="41"/>
  <c r="G1" i="41"/>
  <c r="F6" i="41" l="1"/>
  <c r="E6" i="41"/>
  <c r="H1" i="41"/>
  <c r="G2" i="41"/>
  <c r="G7" i="41" l="1"/>
  <c r="E7" i="41"/>
  <c r="F7" i="41"/>
  <c r="G6" i="41"/>
  <c r="G3" i="41"/>
  <c r="G4" i="41"/>
  <c r="G5" i="41"/>
  <c r="I1" i="41"/>
  <c r="H2" i="41"/>
  <c r="D9" i="41" l="1"/>
  <c r="F8" i="41"/>
  <c r="E8" i="41"/>
  <c r="G8" i="41"/>
  <c r="H3" i="41"/>
  <c r="H4" i="41"/>
  <c r="H5" i="41"/>
  <c r="H6" i="41"/>
  <c r="H7" i="41"/>
  <c r="H8" i="41"/>
  <c r="I2" i="41"/>
  <c r="J1" i="41"/>
  <c r="E9" i="41" l="1"/>
  <c r="F9" i="41"/>
  <c r="G9" i="41"/>
  <c r="H9" i="41"/>
  <c r="D10" i="41"/>
  <c r="I3" i="41"/>
  <c r="I4" i="41"/>
  <c r="I5" i="41"/>
  <c r="I7" i="41"/>
  <c r="I6" i="41"/>
  <c r="I8" i="41"/>
  <c r="I9" i="41"/>
  <c r="J2" i="41"/>
  <c r="K1" i="41"/>
  <c r="F10" i="41" l="1"/>
  <c r="E10" i="41"/>
  <c r="H10" i="41"/>
  <c r="G10" i="41"/>
  <c r="I10" i="41"/>
  <c r="J4" i="41"/>
  <c r="J3" i="41"/>
  <c r="J5" i="41"/>
  <c r="J7" i="41"/>
  <c r="J6" i="41"/>
  <c r="J8" i="41"/>
  <c r="J9" i="41"/>
  <c r="J10" i="41"/>
  <c r="K2" i="41"/>
  <c r="L1" i="41"/>
  <c r="J11" i="41" l="1"/>
  <c r="D11" i="41"/>
  <c r="D12" i="41"/>
  <c r="E11" i="41"/>
  <c r="H11" i="41"/>
  <c r="I11" i="41"/>
  <c r="F11" i="41"/>
  <c r="G11" i="41"/>
  <c r="K3" i="41"/>
  <c r="K4" i="41"/>
  <c r="K5" i="41"/>
  <c r="K7" i="41"/>
  <c r="K6" i="41"/>
  <c r="K8" i="41"/>
  <c r="K9" i="41"/>
  <c r="K10" i="41"/>
  <c r="K11" i="41"/>
  <c r="M1" i="41"/>
  <c r="L2" i="41"/>
  <c r="K12" i="41" l="1"/>
  <c r="D13" i="41"/>
  <c r="H12" i="41"/>
  <c r="I12" i="41"/>
  <c r="G12" i="41"/>
  <c r="E12" i="41"/>
  <c r="J12" i="41"/>
  <c r="F12" i="41"/>
  <c r="L4" i="41"/>
  <c r="L3" i="41"/>
  <c r="L5" i="41"/>
  <c r="L7" i="41"/>
  <c r="L6" i="41"/>
  <c r="L8" i="41"/>
  <c r="L9" i="41"/>
  <c r="L10" i="41"/>
  <c r="L11" i="41"/>
  <c r="L12" i="41"/>
  <c r="M2" i="41"/>
  <c r="N1" i="41"/>
  <c r="H13" i="41" l="1"/>
  <c r="J13" i="41"/>
  <c r="I13" i="41"/>
  <c r="F13" i="41"/>
  <c r="K13" i="41"/>
  <c r="E13" i="41"/>
  <c r="G13" i="41"/>
  <c r="L13" i="41"/>
  <c r="D14" i="41"/>
  <c r="M3" i="41"/>
  <c r="M4" i="41"/>
  <c r="M5" i="41"/>
  <c r="M7" i="41"/>
  <c r="M6" i="41"/>
  <c r="M8" i="41"/>
  <c r="M9" i="41"/>
  <c r="M10" i="41"/>
  <c r="M11" i="41"/>
  <c r="M13" i="41"/>
  <c r="M12" i="41"/>
  <c r="N2" i="41"/>
  <c r="O1" i="41"/>
  <c r="D15" i="41" l="1"/>
  <c r="G14" i="41"/>
  <c r="I14" i="41"/>
  <c r="L14" i="41"/>
  <c r="F14" i="41"/>
  <c r="H14" i="41"/>
  <c r="J14" i="41"/>
  <c r="K14" i="41"/>
  <c r="E14" i="41"/>
  <c r="M14" i="41"/>
  <c r="N4" i="41"/>
  <c r="N3" i="41"/>
  <c r="N5" i="41"/>
  <c r="N7" i="41"/>
  <c r="N6" i="41"/>
  <c r="N8" i="41"/>
  <c r="N9" i="41"/>
  <c r="N10" i="41"/>
  <c r="N11" i="41"/>
  <c r="N13" i="41"/>
  <c r="N12" i="41"/>
  <c r="N14" i="41"/>
  <c r="P1" i="41"/>
  <c r="O2" i="41"/>
  <c r="I15" i="41" l="1"/>
  <c r="K15" i="41"/>
  <c r="H15" i="41"/>
  <c r="J15" i="41"/>
  <c r="E15" i="41"/>
  <c r="F15" i="41"/>
  <c r="G15" i="41"/>
  <c r="L15" i="41"/>
  <c r="M15" i="41"/>
  <c r="N15" i="41"/>
  <c r="O3" i="41"/>
  <c r="O4" i="41"/>
  <c r="O5" i="41"/>
  <c r="O6" i="41"/>
  <c r="O7" i="41"/>
  <c r="O8" i="41"/>
  <c r="O9" i="41"/>
  <c r="O10" i="41"/>
  <c r="O11" i="41"/>
  <c r="O13" i="41"/>
  <c r="O12" i="41"/>
  <c r="O15" i="41"/>
  <c r="O14" i="41"/>
  <c r="P2" i="41"/>
  <c r="Q1" i="41"/>
  <c r="O16" i="41" l="1"/>
  <c r="D16" i="41"/>
  <c r="L16" i="41"/>
  <c r="F16" i="41"/>
  <c r="M16" i="41"/>
  <c r="G16" i="41"/>
  <c r="I16" i="41"/>
  <c r="H16" i="41"/>
  <c r="J16" i="41"/>
  <c r="K16" i="41"/>
  <c r="E16" i="41"/>
  <c r="N16" i="41"/>
  <c r="P4" i="41"/>
  <c r="P3" i="41"/>
  <c r="P5" i="41"/>
  <c r="P6" i="41"/>
  <c r="P7" i="41"/>
  <c r="P8" i="41"/>
  <c r="P10" i="41"/>
  <c r="P9" i="41"/>
  <c r="P11" i="41"/>
  <c r="P13" i="41"/>
  <c r="P12" i="41"/>
  <c r="P15" i="41"/>
  <c r="P14" i="41"/>
  <c r="P16" i="41"/>
  <c r="Q2" i="41"/>
  <c r="R1" i="41"/>
  <c r="P17" i="41" l="1"/>
  <c r="D17" i="41"/>
  <c r="J17" i="41"/>
  <c r="I17" i="41"/>
  <c r="L17" i="41"/>
  <c r="K17" i="41"/>
  <c r="F17" i="41"/>
  <c r="H17" i="41"/>
  <c r="E17" i="41"/>
  <c r="G17" i="41"/>
  <c r="M17" i="41"/>
  <c r="N17" i="41"/>
  <c r="D18" i="41"/>
  <c r="O17" i="41"/>
  <c r="Q3" i="41"/>
  <c r="Q4" i="41"/>
  <c r="Q5" i="41"/>
  <c r="Q7" i="41"/>
  <c r="Q6" i="41"/>
  <c r="Q8" i="41"/>
  <c r="Q10" i="41"/>
  <c r="Q9" i="41"/>
  <c r="Q11" i="41"/>
  <c r="Q12" i="41"/>
  <c r="Q13" i="41"/>
  <c r="Q15" i="41"/>
  <c r="Q14" i="41"/>
  <c r="Q16" i="41"/>
  <c r="Q17" i="41"/>
  <c r="R2" i="41"/>
  <c r="S1" i="41"/>
  <c r="L18" i="41" l="1"/>
  <c r="K18" i="41"/>
  <c r="E18" i="41"/>
  <c r="H18" i="41"/>
  <c r="F18" i="41"/>
  <c r="M18" i="41"/>
  <c r="G18" i="41"/>
  <c r="N18" i="41"/>
  <c r="J18" i="41"/>
  <c r="I18" i="41"/>
  <c r="O18" i="41"/>
  <c r="P18" i="41"/>
  <c r="Q18" i="41"/>
  <c r="R4" i="41"/>
  <c r="R3" i="41"/>
  <c r="R5" i="41"/>
  <c r="R7" i="41"/>
  <c r="R6" i="41"/>
  <c r="R8" i="41"/>
  <c r="R9" i="41"/>
  <c r="R10" i="41"/>
  <c r="R11" i="41"/>
  <c r="R13" i="41"/>
  <c r="R12" i="41"/>
  <c r="R14" i="41"/>
  <c r="R15" i="41"/>
  <c r="R17" i="41"/>
  <c r="R16" i="41"/>
  <c r="R18" i="41"/>
  <c r="S2" i="41"/>
  <c r="T1" i="41"/>
  <c r="R19" i="41" l="1"/>
  <c r="D19" i="41"/>
  <c r="D20" i="41"/>
  <c r="F19" i="41"/>
  <c r="E19" i="41"/>
  <c r="H19" i="41"/>
  <c r="L19" i="41"/>
  <c r="M19" i="41"/>
  <c r="K19" i="41"/>
  <c r="J19" i="41"/>
  <c r="I19" i="41"/>
  <c r="G19" i="41"/>
  <c r="N19" i="41"/>
  <c r="O19" i="41"/>
  <c r="P19" i="41"/>
  <c r="Q19" i="41"/>
  <c r="S3" i="41"/>
  <c r="S4" i="41"/>
  <c r="S5" i="41"/>
  <c r="S6" i="41"/>
  <c r="S7" i="41"/>
  <c r="S8" i="41"/>
  <c r="S10" i="41"/>
  <c r="S9" i="41"/>
  <c r="S11" i="41"/>
  <c r="S12" i="41"/>
  <c r="S13" i="41"/>
  <c r="S15" i="41"/>
  <c r="S14" i="41"/>
  <c r="S17" i="41"/>
  <c r="S16" i="41"/>
  <c r="S18" i="41"/>
  <c r="S19" i="41"/>
  <c r="U1" i="41"/>
  <c r="T2" i="41"/>
  <c r="H20" i="41" l="1"/>
  <c r="J20" i="41"/>
  <c r="E20" i="41"/>
  <c r="K20" i="41"/>
  <c r="F20" i="41"/>
  <c r="G20" i="41"/>
  <c r="M20" i="41"/>
  <c r="L20" i="41"/>
  <c r="N20" i="41"/>
  <c r="I20" i="41"/>
  <c r="O20" i="41"/>
  <c r="P20" i="41"/>
  <c r="Q20" i="41"/>
  <c r="R20" i="41"/>
  <c r="S20" i="41"/>
  <c r="T3" i="41"/>
  <c r="T4" i="41"/>
  <c r="T5" i="41"/>
  <c r="T6" i="41"/>
  <c r="T7" i="41"/>
  <c r="T8" i="41"/>
  <c r="T10" i="41"/>
  <c r="T9" i="41"/>
  <c r="T11" i="41"/>
  <c r="T13" i="41"/>
  <c r="T12" i="41"/>
  <c r="T14" i="41"/>
  <c r="T15" i="41"/>
  <c r="T16" i="41"/>
  <c r="T17" i="41"/>
  <c r="T19" i="41"/>
  <c r="T18" i="41"/>
  <c r="T20" i="41"/>
  <c r="U2" i="41"/>
  <c r="V1" i="41"/>
  <c r="T21" i="41" l="1"/>
  <c r="D21" i="41"/>
  <c r="M21" i="41"/>
  <c r="H21" i="41"/>
  <c r="N21" i="41"/>
  <c r="I21" i="41"/>
  <c r="K21" i="41"/>
  <c r="J21" i="41"/>
  <c r="E21" i="41"/>
  <c r="G21" i="41"/>
  <c r="F21" i="41"/>
  <c r="L21" i="41"/>
  <c r="O21" i="41"/>
  <c r="P21" i="41"/>
  <c r="Q21" i="41"/>
  <c r="R21" i="41"/>
  <c r="S21" i="41"/>
  <c r="U3" i="41"/>
  <c r="U4" i="41"/>
  <c r="U5" i="41"/>
  <c r="U6" i="41"/>
  <c r="U7" i="41"/>
  <c r="U8" i="41"/>
  <c r="U9" i="41"/>
  <c r="U10" i="41"/>
  <c r="U11" i="41"/>
  <c r="U13" i="41"/>
  <c r="U12" i="41"/>
  <c r="U15" i="41"/>
  <c r="U14" i="41"/>
  <c r="U17" i="41"/>
  <c r="U16" i="41"/>
  <c r="U18" i="41"/>
  <c r="U19" i="41"/>
  <c r="U20" i="41"/>
  <c r="U21" i="41"/>
  <c r="V2" i="41"/>
  <c r="W1" i="41"/>
  <c r="U22" i="41" l="1"/>
  <c r="D22" i="41"/>
  <c r="H22" i="41"/>
  <c r="N22" i="41"/>
  <c r="E22" i="41"/>
  <c r="O22" i="41"/>
  <c r="J22" i="41"/>
  <c r="I22" i="41"/>
  <c r="K22" i="41"/>
  <c r="F22" i="41"/>
  <c r="L22" i="41"/>
  <c r="G22" i="41"/>
  <c r="M22" i="41"/>
  <c r="P22" i="41"/>
  <c r="Q22" i="41"/>
  <c r="R22" i="41"/>
  <c r="S22" i="41"/>
  <c r="T22" i="41"/>
  <c r="V3" i="41"/>
  <c r="V4" i="41"/>
  <c r="V5" i="41"/>
  <c r="V6" i="41"/>
  <c r="V7" i="41"/>
  <c r="V8" i="41"/>
  <c r="V10" i="41"/>
  <c r="V9" i="41"/>
  <c r="V11" i="41"/>
  <c r="V13" i="41"/>
  <c r="V12" i="41"/>
  <c r="V14" i="41"/>
  <c r="V15" i="41"/>
  <c r="V17" i="41"/>
  <c r="V16" i="41"/>
  <c r="V19" i="41"/>
  <c r="V18" i="41"/>
  <c r="V21" i="41"/>
  <c r="V20" i="41"/>
  <c r="V22" i="41"/>
  <c r="X1" i="41"/>
  <c r="W2" i="41"/>
  <c r="V23" i="41" l="1"/>
  <c r="D23" i="41"/>
  <c r="J23" i="41"/>
  <c r="E23" i="41"/>
  <c r="O23" i="41"/>
  <c r="F23" i="41"/>
  <c r="P23" i="41"/>
  <c r="G23" i="41"/>
  <c r="M23" i="41"/>
  <c r="L23" i="41"/>
  <c r="K23" i="41"/>
  <c r="N23" i="41"/>
  <c r="I23" i="41"/>
  <c r="H23" i="41"/>
  <c r="Q23" i="41"/>
  <c r="R23" i="41"/>
  <c r="S23" i="41"/>
  <c r="T23" i="41"/>
  <c r="U23" i="41"/>
  <c r="W3" i="41"/>
  <c r="W4" i="41"/>
  <c r="W5" i="41"/>
  <c r="W7" i="41"/>
  <c r="W6" i="41"/>
  <c r="W8" i="41"/>
  <c r="W9" i="41"/>
  <c r="W10" i="41"/>
  <c r="W11" i="41"/>
  <c r="W12" i="41"/>
  <c r="W13" i="41"/>
  <c r="W14" i="41"/>
  <c r="W15" i="41"/>
  <c r="W16" i="41"/>
  <c r="W17" i="41"/>
  <c r="W19" i="41"/>
  <c r="W18" i="41"/>
  <c r="W21" i="41"/>
  <c r="W20" i="41"/>
  <c r="W22" i="41"/>
  <c r="W23" i="41"/>
  <c r="X2" i="41"/>
  <c r="Y1" i="41"/>
  <c r="W24" i="41" l="1"/>
  <c r="D24" i="41"/>
  <c r="L24" i="41"/>
  <c r="G24" i="41"/>
  <c r="E24" i="41"/>
  <c r="H24" i="41"/>
  <c r="N24" i="41"/>
  <c r="Q24" i="41"/>
  <c r="O24" i="41"/>
  <c r="J24" i="41"/>
  <c r="I24" i="41"/>
  <c r="P24" i="41"/>
  <c r="K24" i="41"/>
  <c r="F24" i="41"/>
  <c r="M24" i="41"/>
  <c r="R24" i="41"/>
  <c r="S24" i="41"/>
  <c r="T24" i="41"/>
  <c r="U24" i="41"/>
  <c r="V24" i="41"/>
  <c r="X3" i="41"/>
  <c r="X4" i="41"/>
  <c r="X5" i="41"/>
  <c r="X6" i="41"/>
  <c r="X7" i="41"/>
  <c r="X8" i="41"/>
  <c r="X10" i="41"/>
  <c r="X9" i="41"/>
  <c r="X11" i="41"/>
  <c r="X12" i="41"/>
  <c r="X13" i="41"/>
  <c r="X15" i="41"/>
  <c r="X14" i="41"/>
  <c r="X17" i="41"/>
  <c r="X16" i="41"/>
  <c r="X19" i="41"/>
  <c r="X18" i="41"/>
  <c r="X20" i="41"/>
  <c r="X21" i="41"/>
  <c r="X22" i="41"/>
  <c r="X23" i="41"/>
  <c r="X24" i="41"/>
  <c r="Y2" i="41"/>
  <c r="Z1" i="41"/>
  <c r="X25" i="41" l="1"/>
  <c r="D25" i="41"/>
  <c r="F25" i="41"/>
  <c r="E25" i="41"/>
  <c r="G25" i="41"/>
  <c r="R25" i="41"/>
  <c r="Q25" i="41"/>
  <c r="P25" i="41"/>
  <c r="K25" i="41"/>
  <c r="N25" i="41"/>
  <c r="M25" i="41"/>
  <c r="L25" i="41"/>
  <c r="O25" i="41"/>
  <c r="J25" i="41"/>
  <c r="I25" i="41"/>
  <c r="H25" i="41"/>
  <c r="S25" i="41"/>
  <c r="T25" i="41"/>
  <c r="U25" i="41"/>
  <c r="V25" i="41"/>
  <c r="W25" i="41"/>
  <c r="Y3" i="41"/>
  <c r="Y4" i="41"/>
  <c r="Y5" i="41"/>
  <c r="Y7" i="41"/>
  <c r="Y6" i="41"/>
  <c r="Y8" i="41"/>
  <c r="Y10" i="41"/>
  <c r="Y9" i="41"/>
  <c r="Y11" i="41"/>
  <c r="Y13" i="41"/>
  <c r="Y12" i="41"/>
  <c r="Y15" i="41"/>
  <c r="Y14" i="41"/>
  <c r="Y17" i="41"/>
  <c r="Y16" i="41"/>
  <c r="Y19" i="41"/>
  <c r="Y18" i="41"/>
  <c r="Y21" i="41"/>
  <c r="Y20" i="41"/>
  <c r="Y22" i="41"/>
  <c r="Y23" i="41"/>
  <c r="Y24" i="41"/>
  <c r="Y25" i="41"/>
  <c r="Z2" i="41"/>
  <c r="AA1" i="41"/>
  <c r="X26" i="41" l="1"/>
  <c r="D26" i="41"/>
  <c r="Y26" i="41"/>
  <c r="S26" i="41"/>
  <c r="R26" i="41"/>
  <c r="I26" i="41"/>
  <c r="P26" i="41"/>
  <c r="O26" i="41"/>
  <c r="N26" i="41"/>
  <c r="E26" i="41"/>
  <c r="L26" i="41"/>
  <c r="K26" i="41"/>
  <c r="J26" i="41"/>
  <c r="M26" i="41"/>
  <c r="H26" i="41"/>
  <c r="G26" i="41"/>
  <c r="F26" i="41"/>
  <c r="Q26" i="41"/>
  <c r="T26" i="41"/>
  <c r="U26" i="41"/>
  <c r="V26" i="41"/>
  <c r="W26" i="41"/>
  <c r="Z4" i="41"/>
  <c r="Z3" i="41"/>
  <c r="Z5" i="41"/>
  <c r="Z7" i="41"/>
  <c r="Z6" i="41"/>
  <c r="Z8" i="41"/>
  <c r="Z10" i="41"/>
  <c r="Z9" i="41"/>
  <c r="Z11" i="41"/>
  <c r="Z13" i="41"/>
  <c r="Z12" i="41"/>
  <c r="Z15" i="41"/>
  <c r="Z14" i="41"/>
  <c r="Z16" i="41"/>
  <c r="Z17" i="41"/>
  <c r="Z18" i="41"/>
  <c r="Z19" i="41"/>
  <c r="Z20" i="41"/>
  <c r="Z21" i="41"/>
  <c r="Z22" i="41"/>
  <c r="Z23" i="41"/>
  <c r="Z24" i="41"/>
  <c r="Z25" i="41"/>
  <c r="Z26" i="41"/>
  <c r="AA2" i="41"/>
  <c r="AB1" i="41"/>
  <c r="Z27" i="41" l="1"/>
  <c r="D27" i="41"/>
  <c r="X27" i="41"/>
  <c r="Y27" i="41"/>
  <c r="D28" i="41"/>
  <c r="R27" i="41"/>
  <c r="U27" i="41"/>
  <c r="E27" i="41"/>
  <c r="H27" i="41"/>
  <c r="S27" i="41"/>
  <c r="N27" i="41"/>
  <c r="Q27" i="41"/>
  <c r="T27" i="41"/>
  <c r="K27" i="41"/>
  <c r="F27" i="41"/>
  <c r="I27" i="41"/>
  <c r="L27" i="41"/>
  <c r="O27" i="41"/>
  <c r="J27" i="41"/>
  <c r="M27" i="41"/>
  <c r="P27" i="41"/>
  <c r="G27" i="41"/>
  <c r="V27" i="41"/>
  <c r="W27" i="41"/>
  <c r="AA3" i="41"/>
  <c r="AA4" i="41"/>
  <c r="AA5" i="41"/>
  <c r="AA7" i="41"/>
  <c r="AA6" i="41"/>
  <c r="AA8" i="41"/>
  <c r="AA10" i="41"/>
  <c r="AA9" i="41"/>
  <c r="AA11" i="41"/>
  <c r="AA12" i="41"/>
  <c r="AA13" i="41"/>
  <c r="AA14" i="41"/>
  <c r="AA15" i="41"/>
  <c r="AA17" i="41"/>
  <c r="AA16" i="41"/>
  <c r="AA18" i="41"/>
  <c r="AA19" i="41"/>
  <c r="AA21" i="41"/>
  <c r="AA20" i="41"/>
  <c r="AA22" i="41"/>
  <c r="AA23" i="41"/>
  <c r="AA24" i="41"/>
  <c r="AA25" i="41"/>
  <c r="AA26" i="41"/>
  <c r="AA27" i="41"/>
  <c r="AC1" i="41"/>
  <c r="AB2" i="41"/>
  <c r="X28" i="41" l="1"/>
  <c r="Y28" i="41"/>
  <c r="Z28" i="41"/>
  <c r="AA28" i="41"/>
  <c r="T28" i="41"/>
  <c r="S28" i="41"/>
  <c r="V28" i="41"/>
  <c r="F28" i="41"/>
  <c r="U28" i="41"/>
  <c r="P28" i="41"/>
  <c r="O28" i="41"/>
  <c r="R28" i="41"/>
  <c r="M28" i="41"/>
  <c r="E28" i="41"/>
  <c r="H28" i="41"/>
  <c r="G28" i="41"/>
  <c r="J28" i="41"/>
  <c r="Q28" i="41"/>
  <c r="L28" i="41"/>
  <c r="K28" i="41"/>
  <c r="N28" i="41"/>
  <c r="I28" i="41"/>
  <c r="W28" i="41"/>
  <c r="AB3" i="41"/>
  <c r="AB4" i="41"/>
  <c r="AB5" i="41"/>
  <c r="AB7" i="41"/>
  <c r="AB6" i="41"/>
  <c r="AB8" i="41"/>
  <c r="AB9" i="41"/>
  <c r="AB10" i="41"/>
  <c r="AB11" i="41"/>
  <c r="AB12" i="41"/>
  <c r="AB13" i="41"/>
  <c r="AB15" i="41"/>
  <c r="AB14" i="41"/>
  <c r="AB16" i="41"/>
  <c r="AB17" i="41"/>
  <c r="AB19" i="41"/>
  <c r="AB18" i="41"/>
  <c r="AB21" i="41"/>
  <c r="AB20" i="41"/>
  <c r="AB22" i="41"/>
  <c r="AB23" i="41"/>
  <c r="AB24" i="41"/>
  <c r="AB25" i="41"/>
  <c r="AB26" i="41"/>
  <c r="AB27" i="41"/>
  <c r="AB28" i="41"/>
  <c r="AC2" i="41"/>
  <c r="AD1" i="41"/>
  <c r="AB29" i="41" l="1"/>
  <c r="D29" i="41"/>
  <c r="X29" i="41"/>
  <c r="Y29" i="41"/>
  <c r="Z29" i="41"/>
  <c r="AA29" i="41"/>
  <c r="N29" i="41"/>
  <c r="Q29" i="41"/>
  <c r="T29" i="41"/>
  <c r="O29" i="41"/>
  <c r="J29" i="41"/>
  <c r="M29" i="41"/>
  <c r="P29" i="41"/>
  <c r="K29" i="41"/>
  <c r="V29" i="41"/>
  <c r="F29" i="41"/>
  <c r="I29" i="41"/>
  <c r="L29" i="41"/>
  <c r="S29" i="41"/>
  <c r="R29" i="41"/>
  <c r="U29" i="41"/>
  <c r="E29" i="41"/>
  <c r="H29" i="41"/>
  <c r="G29" i="41"/>
  <c r="W29" i="41"/>
  <c r="AC3" i="41"/>
  <c r="AC4" i="41"/>
  <c r="AC5" i="41"/>
  <c r="AC6" i="41"/>
  <c r="AC7" i="41"/>
  <c r="AC8" i="41"/>
  <c r="AC9" i="41"/>
  <c r="AC10" i="41"/>
  <c r="AC11" i="41"/>
  <c r="AC13" i="41"/>
  <c r="AC12" i="41"/>
  <c r="AC14" i="41"/>
  <c r="AC15" i="41"/>
  <c r="AC17" i="41"/>
  <c r="AC16" i="41"/>
  <c r="AC19" i="41"/>
  <c r="AC18" i="41"/>
  <c r="AC21" i="41"/>
  <c r="AC20" i="41"/>
  <c r="AC22" i="41"/>
  <c r="AC23" i="41"/>
  <c r="AC24" i="41"/>
  <c r="AC25" i="41"/>
  <c r="AC26" i="41"/>
  <c r="AC27" i="41"/>
  <c r="AC28" i="41"/>
  <c r="AC29" i="41"/>
  <c r="AD2" i="41"/>
  <c r="AE1" i="41"/>
  <c r="AC30" i="41" l="1"/>
  <c r="D30" i="41"/>
  <c r="X30" i="41"/>
  <c r="Y30" i="41"/>
  <c r="Z30" i="41"/>
  <c r="AA30" i="41"/>
  <c r="AB30" i="41"/>
  <c r="H30" i="41"/>
  <c r="K30" i="41"/>
  <c r="N30" i="41"/>
  <c r="M30" i="41"/>
  <c r="T30" i="41"/>
  <c r="W30" i="41"/>
  <c r="G30" i="41"/>
  <c r="J30" i="41"/>
  <c r="U30" i="41"/>
  <c r="L30" i="41"/>
  <c r="O30" i="41"/>
  <c r="R30" i="41"/>
  <c r="Q30" i="41"/>
  <c r="I30" i="41"/>
  <c r="P30" i="41"/>
  <c r="S30" i="41"/>
  <c r="V30" i="41"/>
  <c r="F30" i="41"/>
  <c r="E30" i="41"/>
  <c r="AD3" i="41"/>
  <c r="AD4" i="41"/>
  <c r="AD5" i="41"/>
  <c r="AD7" i="41"/>
  <c r="AD6" i="41"/>
  <c r="AD8" i="41"/>
  <c r="AD10" i="41"/>
  <c r="AD9" i="41"/>
  <c r="AD11" i="41"/>
  <c r="AD13" i="41"/>
  <c r="AD12" i="41"/>
  <c r="AD15" i="41"/>
  <c r="AD14" i="41"/>
  <c r="AD16" i="41"/>
  <c r="AD17" i="41"/>
  <c r="AD19" i="41"/>
  <c r="AD18" i="41"/>
  <c r="AD20" i="41"/>
  <c r="AD21" i="41"/>
  <c r="AD22" i="41"/>
  <c r="AD23" i="41"/>
  <c r="AD24" i="41"/>
  <c r="AD25" i="41"/>
  <c r="AD26" i="41"/>
  <c r="AD27" i="41"/>
  <c r="AD28" i="41"/>
  <c r="AD29" i="41"/>
  <c r="AD30" i="41"/>
  <c r="AF1" i="41"/>
  <c r="AE2" i="41"/>
  <c r="AD31" i="41" l="1"/>
  <c r="D31" i="41"/>
  <c r="V31" i="41"/>
  <c r="F31" i="41"/>
  <c r="I31" i="41"/>
  <c r="P31" i="41"/>
  <c r="O31" i="41"/>
  <c r="X31" i="41"/>
  <c r="H31" i="41"/>
  <c r="T31" i="41"/>
  <c r="S31" i="41"/>
  <c r="R31" i="41"/>
  <c r="U31" i="41"/>
  <c r="E31" i="41"/>
  <c r="L31" i="41"/>
  <c r="W31" i="41"/>
  <c r="N31" i="41"/>
  <c r="Q31" i="41"/>
  <c r="G31" i="41"/>
  <c r="J31" i="41"/>
  <c r="M31" i="41"/>
  <c r="K31" i="41"/>
  <c r="Y31" i="41"/>
  <c r="Z31" i="41"/>
  <c r="AA31" i="41"/>
  <c r="AB31" i="41"/>
  <c r="AC31" i="41"/>
  <c r="AE3" i="41"/>
  <c r="AE4" i="41"/>
  <c r="AE5" i="41"/>
  <c r="AE7" i="41"/>
  <c r="AE6" i="41"/>
  <c r="AE8" i="41"/>
  <c r="AE9" i="41"/>
  <c r="AE10" i="41"/>
  <c r="AE11" i="41"/>
  <c r="AE13" i="41"/>
  <c r="AE12" i="41"/>
  <c r="AE14" i="41"/>
  <c r="AE15" i="41"/>
  <c r="AE17" i="41"/>
  <c r="AE16" i="41"/>
  <c r="AE18" i="41"/>
  <c r="AE19" i="41"/>
  <c r="AE20" i="41"/>
  <c r="AE21" i="41"/>
  <c r="AE22" i="41"/>
  <c r="AE23" i="41"/>
  <c r="AE24" i="41"/>
  <c r="AE25" i="41"/>
  <c r="AE26" i="41"/>
  <c r="AE27" i="41"/>
  <c r="AE28" i="41"/>
  <c r="AE29" i="41"/>
  <c r="AE30" i="41"/>
  <c r="AE31" i="41"/>
  <c r="AF2" i="41"/>
  <c r="AG1" i="41"/>
  <c r="AE32" i="41" l="1"/>
  <c r="D32" i="41"/>
  <c r="L32" i="41"/>
  <c r="O32" i="41"/>
  <c r="R32" i="41"/>
  <c r="U32" i="41"/>
  <c r="I32" i="41"/>
  <c r="T32" i="41"/>
  <c r="W32" i="41"/>
  <c r="G32" i="41"/>
  <c r="J32" i="41"/>
  <c r="Q32" i="41"/>
  <c r="X32" i="41"/>
  <c r="H32" i="41"/>
  <c r="K32" i="41"/>
  <c r="N32" i="41"/>
  <c r="E32" i="41"/>
  <c r="M32" i="41"/>
  <c r="P32" i="41"/>
  <c r="S32" i="41"/>
  <c r="V32" i="41"/>
  <c r="F32" i="41"/>
  <c r="Y32" i="41"/>
  <c r="Z32" i="41"/>
  <c r="AA32" i="41"/>
  <c r="AB32" i="41"/>
  <c r="AC32" i="41"/>
  <c r="AD32" i="41"/>
  <c r="D33" i="41"/>
  <c r="AF4" i="41"/>
  <c r="AF3" i="41"/>
  <c r="AF5" i="41"/>
  <c r="AF7" i="41"/>
  <c r="AF6" i="41"/>
  <c r="AF8" i="41"/>
  <c r="AF9" i="41"/>
  <c r="AF10" i="41"/>
  <c r="AF11" i="41"/>
  <c r="AF13" i="41"/>
  <c r="AF12" i="41"/>
  <c r="AF14" i="41"/>
  <c r="AF15" i="41"/>
  <c r="AF17" i="41"/>
  <c r="AF16" i="41"/>
  <c r="AF19" i="41"/>
  <c r="AF18" i="41"/>
  <c r="AF21" i="41"/>
  <c r="AF20" i="41"/>
  <c r="AF22" i="41"/>
  <c r="AF23" i="41"/>
  <c r="AF24" i="41"/>
  <c r="AF25" i="41"/>
  <c r="AF26" i="41"/>
  <c r="AF27" i="41"/>
  <c r="AF28" i="41"/>
  <c r="AF29" i="41"/>
  <c r="AF30" i="41"/>
  <c r="AF31" i="41"/>
  <c r="AF32" i="41"/>
  <c r="AG2" i="41"/>
  <c r="AH1" i="41"/>
  <c r="R33" i="41" l="1"/>
  <c r="Y33" i="41"/>
  <c r="I33" i="41"/>
  <c r="P33" i="41"/>
  <c r="G33" i="41"/>
  <c r="N33" i="41"/>
  <c r="U33" i="41"/>
  <c r="E33" i="41"/>
  <c r="L33" i="41"/>
  <c r="S33" i="41"/>
  <c r="Z33" i="41"/>
  <c r="J33" i="41"/>
  <c r="Q33" i="41"/>
  <c r="X33" i="41"/>
  <c r="H33" i="41"/>
  <c r="K33" i="41"/>
  <c r="V33" i="41"/>
  <c r="F33" i="41"/>
  <c r="M33" i="41"/>
  <c r="T33" i="41"/>
  <c r="W33" i="41"/>
  <c r="O33" i="41"/>
  <c r="AA33" i="41"/>
  <c r="AB33" i="41"/>
  <c r="AC33" i="41"/>
  <c r="AD33" i="41"/>
  <c r="AE33" i="41"/>
  <c r="AF33" i="41"/>
  <c r="AG4" i="41"/>
  <c r="AG3" i="41"/>
  <c r="AG5" i="41"/>
  <c r="AG7" i="41"/>
  <c r="AG6" i="41"/>
  <c r="AG8" i="41"/>
  <c r="AG10" i="41"/>
  <c r="AG9" i="41"/>
  <c r="AG11" i="41"/>
  <c r="AG13" i="41"/>
  <c r="AG12" i="41"/>
  <c r="AG14" i="41"/>
  <c r="AG15" i="41"/>
  <c r="AG17" i="41"/>
  <c r="AG16" i="41"/>
  <c r="AG18" i="41"/>
  <c r="AG19" i="41"/>
  <c r="AG21" i="41"/>
  <c r="AG20" i="41"/>
  <c r="AG22" i="41"/>
  <c r="AG23" i="41"/>
  <c r="AG24" i="41"/>
  <c r="AG25" i="41"/>
  <c r="AG26" i="41"/>
  <c r="AG27" i="41"/>
  <c r="AG28" i="41"/>
  <c r="AG29" i="41"/>
  <c r="AG30" i="41"/>
  <c r="AG31" i="41"/>
  <c r="AG32" i="41"/>
  <c r="AG33" i="41"/>
  <c r="AH2" i="41"/>
  <c r="AI1" i="41"/>
  <c r="AG34" i="41" l="1"/>
  <c r="D34" i="41"/>
  <c r="P34" i="41"/>
  <c r="W34" i="41"/>
  <c r="G34" i="41"/>
  <c r="N34" i="41"/>
  <c r="I34" i="41"/>
  <c r="Q34" i="41"/>
  <c r="X34" i="41"/>
  <c r="H34" i="41"/>
  <c r="O34" i="41"/>
  <c r="V34" i="41"/>
  <c r="F34" i="41"/>
  <c r="E34" i="41"/>
  <c r="L34" i="41"/>
  <c r="S34" i="41"/>
  <c r="Z34" i="41"/>
  <c r="J34" i="41"/>
  <c r="U34" i="41"/>
  <c r="T34" i="41"/>
  <c r="AA34" i="41"/>
  <c r="K34" i="41"/>
  <c r="R34" i="41"/>
  <c r="Y34" i="41"/>
  <c r="M34" i="41"/>
  <c r="AB34" i="41"/>
  <c r="AC34" i="41"/>
  <c r="AD34" i="41"/>
  <c r="AE34" i="41"/>
  <c r="AF34" i="41"/>
  <c r="AH3" i="41"/>
  <c r="AH4" i="41"/>
  <c r="AH5" i="41"/>
  <c r="AH7" i="41"/>
  <c r="AH6" i="41"/>
  <c r="AH8" i="41"/>
  <c r="AH9" i="41"/>
  <c r="AH10" i="41"/>
  <c r="AH11" i="41"/>
  <c r="AH13" i="41"/>
  <c r="AH12" i="41"/>
  <c r="AH15" i="41"/>
  <c r="AH14" i="41"/>
  <c r="AH17" i="41"/>
  <c r="AH16" i="41"/>
  <c r="AH19" i="41"/>
  <c r="AH18" i="41"/>
  <c r="AH21" i="41"/>
  <c r="AH20" i="41"/>
  <c r="AH22" i="41"/>
  <c r="AH23" i="41"/>
  <c r="AH24" i="41"/>
  <c r="AH25" i="41"/>
  <c r="AH26" i="41"/>
  <c r="AH27" i="41"/>
  <c r="AH28" i="41"/>
  <c r="AH29" i="41"/>
  <c r="AH30" i="41"/>
  <c r="AH31" i="41"/>
  <c r="AH32" i="41"/>
  <c r="AH33" i="41"/>
  <c r="AH34" i="41"/>
  <c r="AI2" i="41"/>
  <c r="AJ1" i="41"/>
  <c r="AH35" i="41" l="1"/>
  <c r="D35" i="41"/>
  <c r="Z35" i="41"/>
  <c r="J35" i="41"/>
  <c r="Q35" i="41"/>
  <c r="AB35" i="41"/>
  <c r="L35" i="41"/>
  <c r="W35" i="41"/>
  <c r="R35" i="41"/>
  <c r="Y35" i="41"/>
  <c r="I35" i="41"/>
  <c r="T35" i="41"/>
  <c r="AA35" i="41"/>
  <c r="O35" i="41"/>
  <c r="N35" i="41"/>
  <c r="U35" i="41"/>
  <c r="E35" i="41"/>
  <c r="P35" i="41"/>
  <c r="K35" i="41"/>
  <c r="S35" i="41"/>
  <c r="V35" i="41"/>
  <c r="F35" i="41"/>
  <c r="M35" i="41"/>
  <c r="X35" i="41"/>
  <c r="H35" i="41"/>
  <c r="G35" i="41"/>
  <c r="AC35" i="41"/>
  <c r="AD35" i="41"/>
  <c r="AE35" i="41"/>
  <c r="AF35" i="41"/>
  <c r="AG35" i="41"/>
  <c r="AI3" i="41"/>
  <c r="AI4" i="41"/>
  <c r="AI5" i="41"/>
  <c r="AI7" i="41"/>
  <c r="AI6" i="41"/>
  <c r="AI8" i="41"/>
  <c r="AI9" i="41"/>
  <c r="AI10" i="41"/>
  <c r="AI11" i="41"/>
  <c r="AI13" i="41"/>
  <c r="AI12" i="41"/>
  <c r="AI14" i="41"/>
  <c r="AI15" i="41"/>
  <c r="AI17" i="41"/>
  <c r="AI16" i="41"/>
  <c r="AI18" i="41"/>
  <c r="AI19" i="41"/>
  <c r="AI21" i="41"/>
  <c r="AI20" i="41"/>
  <c r="AI22" i="41"/>
  <c r="AI23" i="41"/>
  <c r="AI24" i="41"/>
  <c r="AI25" i="41"/>
  <c r="AI26" i="41"/>
  <c r="AI27" i="41"/>
  <c r="AI28" i="41"/>
  <c r="AI29" i="41"/>
  <c r="AI30" i="41"/>
  <c r="AI31" i="41"/>
  <c r="AI32" i="41"/>
  <c r="AI33" i="41"/>
  <c r="AI34" i="41"/>
  <c r="AI35" i="41"/>
  <c r="AK1" i="41"/>
  <c r="AJ2" i="41"/>
  <c r="AI36" i="41" l="1"/>
  <c r="D36" i="41"/>
  <c r="P36" i="41"/>
  <c r="W36" i="41"/>
  <c r="G36" i="41"/>
  <c r="N36" i="41"/>
  <c r="M36" i="41"/>
  <c r="U36" i="41"/>
  <c r="X36" i="41"/>
  <c r="H36" i="41"/>
  <c r="O36" i="41"/>
  <c r="V36" i="41"/>
  <c r="F36" i="41"/>
  <c r="I36" i="41"/>
  <c r="AB36" i="41"/>
  <c r="L36" i="41"/>
  <c r="S36" i="41"/>
  <c r="Z36" i="41"/>
  <c r="J36" i="41"/>
  <c r="Y36" i="41"/>
  <c r="E36" i="41"/>
  <c r="T36" i="41"/>
  <c r="AA36" i="41"/>
  <c r="K36" i="41"/>
  <c r="R36" i="41"/>
  <c r="AC36" i="41"/>
  <c r="Q36" i="41"/>
  <c r="AD36" i="41"/>
  <c r="AE36" i="41"/>
  <c r="AF36" i="41"/>
  <c r="AG36" i="41"/>
  <c r="AH36" i="41"/>
  <c r="AJ3" i="41"/>
  <c r="AJ4" i="41"/>
  <c r="AJ5" i="41"/>
  <c r="AJ7" i="41"/>
  <c r="AJ6" i="41"/>
  <c r="AJ8" i="41"/>
  <c r="AJ9" i="41"/>
  <c r="AJ10" i="41"/>
  <c r="AJ11" i="41"/>
  <c r="AJ13" i="41"/>
  <c r="AJ12" i="41"/>
  <c r="AJ14" i="41"/>
  <c r="AJ15" i="41"/>
  <c r="AJ17" i="41"/>
  <c r="AJ16" i="41"/>
  <c r="AJ19" i="41"/>
  <c r="AJ18" i="41"/>
  <c r="AJ20" i="41"/>
  <c r="AJ21" i="41"/>
  <c r="AJ22" i="41"/>
  <c r="AJ23" i="41"/>
  <c r="AJ24" i="41"/>
  <c r="AJ25" i="41"/>
  <c r="AJ26" i="41"/>
  <c r="AJ27" i="41"/>
  <c r="AJ28" i="41"/>
  <c r="AJ29" i="41"/>
  <c r="AJ30" i="41"/>
  <c r="AJ31" i="41"/>
  <c r="AJ32" i="41"/>
  <c r="AJ33" i="41"/>
  <c r="AJ34" i="41"/>
  <c r="AJ35" i="41"/>
  <c r="AJ36" i="41"/>
  <c r="AL1" i="41"/>
  <c r="AK2" i="41"/>
  <c r="AI37" i="41" l="1"/>
  <c r="D37" i="41"/>
  <c r="AJ37" i="41"/>
  <c r="AC37" i="41"/>
  <c r="R37" i="41"/>
  <c r="Z37" i="41"/>
  <c r="I37" i="41"/>
  <c r="T37" i="41"/>
  <c r="O37" i="41"/>
  <c r="W37" i="41"/>
  <c r="Y37" i="41"/>
  <c r="N37" i="41"/>
  <c r="U37" i="41"/>
  <c r="E37" i="41"/>
  <c r="P37" i="41"/>
  <c r="AB37" i="41"/>
  <c r="G37" i="41"/>
  <c r="V37" i="41"/>
  <c r="F37" i="41"/>
  <c r="M37" i="41"/>
  <c r="X37" i="41"/>
  <c r="H37" i="41"/>
  <c r="S37" i="41"/>
  <c r="AA37" i="41"/>
  <c r="J37" i="41"/>
  <c r="Q37" i="41"/>
  <c r="AD37" i="41"/>
  <c r="L37" i="41"/>
  <c r="K37" i="41"/>
  <c r="AE37" i="41"/>
  <c r="AF37" i="41"/>
  <c r="AG37" i="41"/>
  <c r="AH37" i="41"/>
  <c r="D38" i="41"/>
  <c r="AK4" i="41"/>
  <c r="AK3" i="41"/>
  <c r="AK5" i="41"/>
  <c r="AK7" i="41"/>
  <c r="AK6" i="41"/>
  <c r="AK8" i="41"/>
  <c r="AK9" i="41"/>
  <c r="AK10" i="41"/>
  <c r="AK11" i="41"/>
  <c r="AK13" i="41"/>
  <c r="AK12" i="41"/>
  <c r="AK14" i="41"/>
  <c r="AK15" i="41"/>
  <c r="AK17" i="41"/>
  <c r="AK16" i="41"/>
  <c r="AK19" i="41"/>
  <c r="AK18" i="41"/>
  <c r="AK20" i="41"/>
  <c r="AK21" i="41"/>
  <c r="AK22" i="41"/>
  <c r="AK23" i="41"/>
  <c r="AK24" i="41"/>
  <c r="AK25" i="41"/>
  <c r="AK26" i="41"/>
  <c r="AK27" i="41"/>
  <c r="AK28" i="41"/>
  <c r="AK29" i="41"/>
  <c r="AK30" i="41"/>
  <c r="AK31" i="41"/>
  <c r="AK32" i="41"/>
  <c r="AK33" i="41"/>
  <c r="AK34" i="41"/>
  <c r="AK35" i="41"/>
  <c r="AK36" i="41"/>
  <c r="AK37" i="41"/>
  <c r="AL2" i="41"/>
  <c r="AM1" i="41"/>
  <c r="AI38" i="41" l="1"/>
  <c r="AJ38" i="41"/>
  <c r="AK38" i="41"/>
  <c r="AE38" i="41"/>
  <c r="O38" i="41"/>
  <c r="Z38" i="41"/>
  <c r="J38" i="41"/>
  <c r="L38" i="41"/>
  <c r="X38" i="41"/>
  <c r="AC38" i="41"/>
  <c r="S38" i="41"/>
  <c r="AD38" i="41"/>
  <c r="N38" i="41"/>
  <c r="T38" i="41"/>
  <c r="I38" i="41"/>
  <c r="E38" i="41"/>
  <c r="AA38" i="41"/>
  <c r="K38" i="41"/>
  <c r="V38" i="41"/>
  <c r="F38" i="41"/>
  <c r="Y38" i="41"/>
  <c r="P38" i="41"/>
  <c r="M38" i="41"/>
  <c r="W38" i="41"/>
  <c r="G38" i="41"/>
  <c r="R38" i="41"/>
  <c r="AB38" i="41"/>
  <c r="Q38" i="41"/>
  <c r="H38" i="41"/>
  <c r="U38" i="41"/>
  <c r="AF38" i="41"/>
  <c r="AG38" i="41"/>
  <c r="AH38" i="41"/>
  <c r="AL3" i="41"/>
  <c r="AL4" i="41"/>
  <c r="AL5" i="41"/>
  <c r="AL6" i="41"/>
  <c r="AL7" i="41"/>
  <c r="AL8" i="41"/>
  <c r="AL10" i="41"/>
  <c r="AL9" i="41"/>
  <c r="AL11" i="41"/>
  <c r="AL13" i="41"/>
  <c r="AL12" i="41"/>
  <c r="AL15" i="41"/>
  <c r="AL14" i="41"/>
  <c r="AL17" i="41"/>
  <c r="AL16" i="41"/>
  <c r="AL19" i="41"/>
  <c r="AL18" i="41"/>
  <c r="AL21" i="41"/>
  <c r="AL20" i="41"/>
  <c r="AL22" i="41"/>
  <c r="AL23" i="41"/>
  <c r="AL24" i="41"/>
  <c r="AL25" i="41"/>
  <c r="AL26" i="41"/>
  <c r="AL27" i="41"/>
  <c r="AL28" i="41"/>
  <c r="AL29" i="41"/>
  <c r="AL30" i="41"/>
  <c r="AL31" i="41"/>
  <c r="AL32" i="41"/>
  <c r="AL33" i="41"/>
  <c r="AL34" i="41"/>
  <c r="AL35" i="41"/>
  <c r="AL36" i="41"/>
  <c r="AL37" i="41"/>
  <c r="AL38" i="41"/>
  <c r="AM2" i="41"/>
  <c r="AN1" i="41"/>
  <c r="AL39" i="41" l="1"/>
  <c r="D39" i="41"/>
  <c r="AI39" i="41"/>
  <c r="AJ39" i="41"/>
  <c r="AK39" i="41"/>
  <c r="U39" i="41"/>
  <c r="E39" i="41"/>
  <c r="T39" i="41"/>
  <c r="AD39" i="41"/>
  <c r="AA39" i="41"/>
  <c r="R39" i="41"/>
  <c r="O39" i="41"/>
  <c r="Q39" i="41"/>
  <c r="AF39" i="41"/>
  <c r="P39" i="41"/>
  <c r="V39" i="41"/>
  <c r="S39" i="41"/>
  <c r="J39" i="41"/>
  <c r="W39" i="41"/>
  <c r="AC39" i="41"/>
  <c r="M39" i="41"/>
  <c r="AB39" i="41"/>
  <c r="L39" i="41"/>
  <c r="N39" i="41"/>
  <c r="K39" i="41"/>
  <c r="G39" i="41"/>
  <c r="Y39" i="41"/>
  <c r="I39" i="41"/>
  <c r="X39" i="41"/>
  <c r="H39" i="41"/>
  <c r="F39" i="41"/>
  <c r="Z39" i="41"/>
  <c r="AE39" i="41"/>
  <c r="AG39" i="41"/>
  <c r="AH39" i="41"/>
  <c r="AM3" i="41"/>
  <c r="AM4" i="41"/>
  <c r="AM5" i="41"/>
  <c r="AM6" i="41"/>
  <c r="AM7" i="41"/>
  <c r="AM8" i="41"/>
  <c r="AM9" i="41"/>
  <c r="AM10" i="41"/>
  <c r="AM11" i="41"/>
  <c r="AM13" i="41"/>
  <c r="AM12" i="41"/>
  <c r="AM14" i="41"/>
  <c r="AM15" i="41"/>
  <c r="AM17" i="41"/>
  <c r="AM16" i="41"/>
  <c r="AM19" i="41"/>
  <c r="AM18" i="41"/>
  <c r="AM20" i="41"/>
  <c r="AM21" i="41"/>
  <c r="AM22" i="41"/>
  <c r="AM23" i="41"/>
  <c r="AM24" i="41"/>
  <c r="AM25" i="41"/>
  <c r="AM26" i="41"/>
  <c r="AM27" i="41"/>
  <c r="AM28" i="41"/>
  <c r="AM29" i="41"/>
  <c r="AM30" i="41"/>
  <c r="AM31" i="41"/>
  <c r="AM32" i="41"/>
  <c r="AM33" i="41"/>
  <c r="AM34" i="41"/>
  <c r="AM35" i="41"/>
  <c r="AM36" i="41"/>
  <c r="AM37" i="41"/>
  <c r="AM38" i="41"/>
  <c r="AM39" i="41"/>
  <c r="AN2" i="41"/>
  <c r="AO1" i="41"/>
  <c r="AM40" i="41" l="1"/>
  <c r="D40" i="41"/>
  <c r="AI40" i="41"/>
  <c r="AJ40" i="41"/>
  <c r="AK40" i="41"/>
  <c r="AL40" i="41"/>
  <c r="W40" i="41"/>
  <c r="G40" i="41"/>
  <c r="R40" i="41"/>
  <c r="AF40" i="41"/>
  <c r="AC40" i="41"/>
  <c r="AB40" i="41"/>
  <c r="AG40" i="41"/>
  <c r="S40" i="41"/>
  <c r="AD40" i="41"/>
  <c r="N40" i="41"/>
  <c r="X40" i="41"/>
  <c r="U40" i="41"/>
  <c r="T40" i="41"/>
  <c r="Q40" i="41"/>
  <c r="AE40" i="41"/>
  <c r="O40" i="41"/>
  <c r="Z40" i="41"/>
  <c r="J40" i="41"/>
  <c r="P40" i="41"/>
  <c r="M40" i="41"/>
  <c r="L40" i="41"/>
  <c r="Y40" i="41"/>
  <c r="AA40" i="41"/>
  <c r="K40" i="41"/>
  <c r="V40" i="41"/>
  <c r="F40" i="41"/>
  <c r="H40" i="41"/>
  <c r="E40" i="41"/>
  <c r="I40" i="41"/>
  <c r="AH40" i="41"/>
  <c r="D41" i="41"/>
  <c r="AN3" i="41"/>
  <c r="AN4" i="41"/>
  <c r="AN5" i="41"/>
  <c r="AN6" i="41"/>
  <c r="AN7" i="41"/>
  <c r="AN8" i="41"/>
  <c r="AN10" i="41"/>
  <c r="AN9" i="41"/>
  <c r="AN11" i="41"/>
  <c r="AN13" i="41"/>
  <c r="AN12" i="41"/>
  <c r="AN15" i="41"/>
  <c r="AN14" i="41"/>
  <c r="AN17" i="41"/>
  <c r="AN16" i="41"/>
  <c r="AN19" i="41"/>
  <c r="AN18" i="41"/>
  <c r="AN20" i="41"/>
  <c r="AN21" i="41"/>
  <c r="AN22" i="41"/>
  <c r="AN23" i="41"/>
  <c r="AN24" i="41"/>
  <c r="AN25" i="41"/>
  <c r="AN26" i="41"/>
  <c r="AN27" i="41"/>
  <c r="AN28" i="41"/>
  <c r="AN29" i="41"/>
  <c r="AN30" i="41"/>
  <c r="AN31" i="41"/>
  <c r="AN32" i="41"/>
  <c r="AN33" i="41"/>
  <c r="AN34" i="41"/>
  <c r="AN35" i="41"/>
  <c r="AN36" i="41"/>
  <c r="AN37" i="41"/>
  <c r="AN38" i="41"/>
  <c r="AN39" i="41"/>
  <c r="AN40" i="41"/>
  <c r="AO2" i="41"/>
  <c r="AP1" i="41"/>
  <c r="AI41" i="41" l="1"/>
  <c r="AJ41" i="41"/>
  <c r="AK41" i="41"/>
  <c r="AL41" i="41"/>
  <c r="AM41" i="41"/>
  <c r="AN41" i="41"/>
  <c r="AC41" i="41"/>
  <c r="M41" i="41"/>
  <c r="AB41" i="41"/>
  <c r="L41" i="41"/>
  <c r="R41" i="41"/>
  <c r="O41" i="41"/>
  <c r="N41" i="41"/>
  <c r="AA41" i="41"/>
  <c r="Y41" i="41"/>
  <c r="I41" i="41"/>
  <c r="X41" i="41"/>
  <c r="H41" i="41"/>
  <c r="J41" i="41"/>
  <c r="G41" i="41"/>
  <c r="F41" i="41"/>
  <c r="U41" i="41"/>
  <c r="E41" i="41"/>
  <c r="T41" i="41"/>
  <c r="AH41" i="41"/>
  <c r="AE41" i="41"/>
  <c r="AD41" i="41"/>
  <c r="K41" i="41"/>
  <c r="AG41" i="41"/>
  <c r="Q41" i="41"/>
  <c r="AF41" i="41"/>
  <c r="P41" i="41"/>
  <c r="Z41" i="41"/>
  <c r="W41" i="41"/>
  <c r="V41" i="41"/>
  <c r="S41" i="41"/>
  <c r="AO4" i="41"/>
  <c r="AO3" i="41"/>
  <c r="AO5" i="41"/>
  <c r="AO6" i="41"/>
  <c r="AO7" i="41"/>
  <c r="AO8" i="41"/>
  <c r="AO10" i="41"/>
  <c r="AO9" i="41"/>
  <c r="AO11" i="41"/>
  <c r="AO13" i="41"/>
  <c r="AO12" i="41"/>
  <c r="AO14" i="41"/>
  <c r="AO15" i="41"/>
  <c r="AO16" i="41"/>
  <c r="AO17" i="41"/>
  <c r="AO19" i="41"/>
  <c r="AO18" i="41"/>
  <c r="AO20" i="41"/>
  <c r="AO21" i="41"/>
  <c r="AO22" i="41"/>
  <c r="AO23" i="41"/>
  <c r="AO24" i="41"/>
  <c r="AO25" i="41"/>
  <c r="AO26" i="41"/>
  <c r="AO27" i="41"/>
  <c r="AO28" i="41"/>
  <c r="AO29" i="41"/>
  <c r="AO30" i="41"/>
  <c r="AO31" i="41"/>
  <c r="AO32" i="41"/>
  <c r="AO33" i="41"/>
  <c r="AO34" i="41"/>
  <c r="AO35" i="41"/>
  <c r="AO36" i="41"/>
  <c r="AO37" i="41"/>
  <c r="AO38" i="41"/>
  <c r="AO39" i="41"/>
  <c r="AO40" i="41"/>
  <c r="AO41" i="41"/>
  <c r="AP2" i="41"/>
  <c r="AQ1" i="41"/>
  <c r="AO42" i="41" l="1"/>
  <c r="D42" i="41"/>
  <c r="W42" i="41"/>
  <c r="G42" i="41"/>
  <c r="V42" i="41"/>
  <c r="F42" i="41"/>
  <c r="AG42" i="41"/>
  <c r="AF42" i="41"/>
  <c r="M42" i="41"/>
  <c r="AI42" i="41"/>
  <c r="S42" i="41"/>
  <c r="AH42" i="41"/>
  <c r="R42" i="41"/>
  <c r="AB42" i="41"/>
  <c r="Y42" i="41"/>
  <c r="X42" i="41"/>
  <c r="E42" i="41"/>
  <c r="AE42" i="41"/>
  <c r="O42" i="41"/>
  <c r="AD42" i="41"/>
  <c r="N42" i="41"/>
  <c r="T42" i="41"/>
  <c r="Q42" i="41"/>
  <c r="P42" i="41"/>
  <c r="U42" i="41"/>
  <c r="AA42" i="41"/>
  <c r="K42" i="41"/>
  <c r="Z42" i="41"/>
  <c r="J42" i="41"/>
  <c r="L42" i="41"/>
  <c r="I42" i="41"/>
  <c r="H42" i="41"/>
  <c r="AC42" i="41"/>
  <c r="AJ42" i="41"/>
  <c r="AK42" i="41"/>
  <c r="AL42" i="41"/>
  <c r="AM42" i="41"/>
  <c r="AN42" i="41"/>
  <c r="AP3" i="41"/>
  <c r="AP4" i="41"/>
  <c r="AP5" i="41"/>
  <c r="AP6" i="41"/>
  <c r="AP7" i="41"/>
  <c r="AP8" i="41"/>
  <c r="AP9" i="41"/>
  <c r="AP10" i="41"/>
  <c r="AP11" i="41"/>
  <c r="AP13" i="41"/>
  <c r="AP12" i="41"/>
  <c r="AP15" i="41"/>
  <c r="AP14" i="41"/>
  <c r="AP16" i="41"/>
  <c r="AP17" i="41"/>
  <c r="AP18" i="41"/>
  <c r="AP19" i="41"/>
  <c r="AP20" i="41"/>
  <c r="AP21" i="41"/>
  <c r="AP22" i="41"/>
  <c r="AP23" i="41"/>
  <c r="AP24" i="41"/>
  <c r="AP25" i="41"/>
  <c r="AP26" i="41"/>
  <c r="AP27" i="41"/>
  <c r="AP28" i="41"/>
  <c r="AP29" i="41"/>
  <c r="AP30" i="41"/>
  <c r="AP31" i="41"/>
  <c r="AP32" i="41"/>
  <c r="AP33" i="41"/>
  <c r="AP34" i="41"/>
  <c r="AP35" i="41"/>
  <c r="AP36" i="41"/>
  <c r="AP37" i="41"/>
  <c r="AP38" i="41"/>
  <c r="AP39" i="41"/>
  <c r="AP40" i="41"/>
  <c r="AP41" i="41"/>
  <c r="AP42" i="41"/>
  <c r="AR1" i="41"/>
  <c r="AQ2" i="41"/>
  <c r="AP43" i="41" l="1"/>
  <c r="D43" i="41"/>
  <c r="AG43" i="41"/>
  <c r="Q43" i="41"/>
  <c r="AJ43" i="41"/>
  <c r="T43" i="41"/>
  <c r="AD43" i="41"/>
  <c r="AI43" i="41"/>
  <c r="AH43" i="41"/>
  <c r="O43" i="41"/>
  <c r="AC43" i="41"/>
  <c r="M43" i="41"/>
  <c r="AF43" i="41"/>
  <c r="P43" i="41"/>
  <c r="V43" i="41"/>
  <c r="AA43" i="41"/>
  <c r="Z43" i="41"/>
  <c r="G43" i="41"/>
  <c r="U43" i="41"/>
  <c r="E43" i="41"/>
  <c r="X43" i="41"/>
  <c r="H43" i="41"/>
  <c r="F43" i="41"/>
  <c r="K43" i="41"/>
  <c r="J43" i="41"/>
  <c r="AE43" i="41"/>
  <c r="Y43" i="41"/>
  <c r="I43" i="41"/>
  <c r="AB43" i="41"/>
  <c r="L43" i="41"/>
  <c r="N43" i="41"/>
  <c r="S43" i="41"/>
  <c r="R43" i="41"/>
  <c r="W43" i="41"/>
  <c r="AK43" i="41"/>
  <c r="AL43" i="41"/>
  <c r="AM43" i="41"/>
  <c r="AN43" i="41"/>
  <c r="AO43" i="41"/>
  <c r="AQ3" i="41"/>
  <c r="AQ4" i="41"/>
  <c r="AQ5" i="41"/>
  <c r="AQ7" i="41"/>
  <c r="AQ6" i="41"/>
  <c r="AQ8" i="41"/>
  <c r="AQ10" i="41"/>
  <c r="AQ9" i="41"/>
  <c r="AQ11" i="41"/>
  <c r="AQ12" i="41"/>
  <c r="AQ13" i="41"/>
  <c r="AQ15" i="41"/>
  <c r="AQ14" i="41"/>
  <c r="AQ17" i="41"/>
  <c r="AQ16" i="41"/>
  <c r="AQ18" i="41"/>
  <c r="AQ19" i="41"/>
  <c r="AQ21" i="41"/>
  <c r="AQ20" i="41"/>
  <c r="AQ22" i="41"/>
  <c r="AQ23" i="41"/>
  <c r="AQ24" i="41"/>
  <c r="AQ25" i="41"/>
  <c r="AQ26" i="41"/>
  <c r="AQ27" i="41"/>
  <c r="AQ28" i="41"/>
  <c r="AQ29" i="41"/>
  <c r="AQ30" i="41"/>
  <c r="AQ31" i="41"/>
  <c r="AQ32" i="41"/>
  <c r="AQ33" i="41"/>
  <c r="AQ34" i="41"/>
  <c r="AQ35" i="41"/>
  <c r="AQ36" i="41"/>
  <c r="AQ37" i="41"/>
  <c r="AQ38" i="41"/>
  <c r="AQ39" i="41"/>
  <c r="AQ40" i="41"/>
  <c r="AQ41" i="41"/>
  <c r="AQ42" i="41"/>
  <c r="AQ43" i="41"/>
  <c r="AS1" i="41"/>
  <c r="AR2" i="41"/>
  <c r="AQ44" i="41" l="1"/>
  <c r="D44" i="41"/>
  <c r="AA44" i="41"/>
  <c r="K44" i="41"/>
  <c r="Z44" i="41"/>
  <c r="J44" i="41"/>
  <c r="AC44" i="41"/>
  <c r="M44" i="41"/>
  <c r="H44" i="41"/>
  <c r="P44" i="41"/>
  <c r="W44" i="41"/>
  <c r="G44" i="41"/>
  <c r="V44" i="41"/>
  <c r="F44" i="41"/>
  <c r="Y44" i="41"/>
  <c r="I44" i="41"/>
  <c r="AJ44" i="41"/>
  <c r="AB44" i="41"/>
  <c r="AI44" i="41"/>
  <c r="S44" i="41"/>
  <c r="AH44" i="41"/>
  <c r="R44" i="41"/>
  <c r="AK44" i="41"/>
  <c r="U44" i="41"/>
  <c r="E44" i="41"/>
  <c r="T44" i="41"/>
  <c r="L44" i="41"/>
  <c r="AE44" i="41"/>
  <c r="O44" i="41"/>
  <c r="AD44" i="41"/>
  <c r="N44" i="41"/>
  <c r="AG44" i="41"/>
  <c r="Q44" i="41"/>
  <c r="X44" i="41"/>
  <c r="AF44" i="41"/>
  <c r="AL44" i="41"/>
  <c r="AM44" i="41"/>
  <c r="AN44" i="41"/>
  <c r="AO44" i="41"/>
  <c r="AP44" i="41"/>
  <c r="D45" i="41"/>
  <c r="AR4" i="41"/>
  <c r="AR3" i="41"/>
  <c r="AR5" i="41"/>
  <c r="AR7" i="41"/>
  <c r="AR6" i="41"/>
  <c r="AR8" i="41"/>
  <c r="AR9" i="41"/>
  <c r="AR10" i="41"/>
  <c r="AR11" i="41"/>
  <c r="AR13" i="41"/>
  <c r="AR12" i="41"/>
  <c r="AR14" i="41"/>
  <c r="AR15" i="41"/>
  <c r="AR17" i="41"/>
  <c r="AR16" i="41"/>
  <c r="AR19" i="41"/>
  <c r="AR18" i="41"/>
  <c r="AR21" i="41"/>
  <c r="AR20" i="41"/>
  <c r="AR22" i="41"/>
  <c r="AR23" i="41"/>
  <c r="AR24" i="41"/>
  <c r="AR25" i="41"/>
  <c r="AR26" i="41"/>
  <c r="AR27" i="41"/>
  <c r="AR28" i="41"/>
  <c r="AR29" i="41"/>
  <c r="AR30" i="41"/>
  <c r="AR31" i="41"/>
  <c r="AR32" i="41"/>
  <c r="AR33" i="41"/>
  <c r="AR34" i="41"/>
  <c r="AR35" i="41"/>
  <c r="AR36" i="41"/>
  <c r="AR37" i="41"/>
  <c r="AR38" i="41"/>
  <c r="AR39" i="41"/>
  <c r="AR40" i="41"/>
  <c r="AR41" i="41"/>
  <c r="AR42" i="41"/>
  <c r="AR43" i="41"/>
  <c r="AR44" i="41"/>
  <c r="AT1" i="41"/>
  <c r="AS2" i="41"/>
  <c r="Y45" i="41" l="1"/>
  <c r="I45" i="41"/>
  <c r="AB45" i="41"/>
  <c r="L45" i="41"/>
  <c r="AA45" i="41"/>
  <c r="K45" i="41"/>
  <c r="AL45" i="41"/>
  <c r="R45" i="41"/>
  <c r="AK45" i="41"/>
  <c r="U45" i="41"/>
  <c r="E45" i="41"/>
  <c r="X45" i="41"/>
  <c r="H45" i="41"/>
  <c r="W45" i="41"/>
  <c r="G45" i="41"/>
  <c r="V45" i="41"/>
  <c r="AD45" i="41"/>
  <c r="AG45" i="41"/>
  <c r="Q45" i="41"/>
  <c r="AJ45" i="41"/>
  <c r="T45" i="41"/>
  <c r="AI45" i="41"/>
  <c r="S45" i="41"/>
  <c r="Z45" i="41"/>
  <c r="F45" i="41"/>
  <c r="N45" i="41"/>
  <c r="AC45" i="41"/>
  <c r="M45" i="41"/>
  <c r="AF45" i="41"/>
  <c r="P45" i="41"/>
  <c r="AE45" i="41"/>
  <c r="O45" i="41"/>
  <c r="J45" i="41"/>
  <c r="AH45" i="41"/>
  <c r="AM45" i="41"/>
  <c r="AN45" i="41"/>
  <c r="AO45" i="41"/>
  <c r="AP45" i="41"/>
  <c r="AQ45" i="41"/>
  <c r="AR45" i="41"/>
  <c r="AS4" i="41"/>
  <c r="AS3" i="41"/>
  <c r="AS5" i="41"/>
  <c r="AS6" i="41"/>
  <c r="AS7" i="41"/>
  <c r="AS8" i="41"/>
  <c r="AS10" i="41"/>
  <c r="AS9" i="41"/>
  <c r="AS11" i="41"/>
  <c r="AS12" i="41"/>
  <c r="AS13" i="41"/>
  <c r="AS14" i="41"/>
  <c r="AS15" i="41"/>
  <c r="AS16" i="41"/>
  <c r="AS17" i="41"/>
  <c r="AS19" i="41"/>
  <c r="AS18" i="41"/>
  <c r="AS20" i="41"/>
  <c r="AS21" i="41"/>
  <c r="AS22" i="41"/>
  <c r="AS23" i="41"/>
  <c r="AS24" i="41"/>
  <c r="AS25" i="41"/>
  <c r="AS26" i="41"/>
  <c r="AS27" i="41"/>
  <c r="AS28" i="41"/>
  <c r="AS29" i="41"/>
  <c r="AS30" i="41"/>
  <c r="AS31" i="41"/>
  <c r="AS32" i="41"/>
  <c r="AS33" i="41"/>
  <c r="AS34" i="41"/>
  <c r="AS35" i="41"/>
  <c r="AS36" i="41"/>
  <c r="AS37" i="41"/>
  <c r="AS38" i="41"/>
  <c r="AS39" i="41"/>
  <c r="AS40" i="41"/>
  <c r="AS41" i="41"/>
  <c r="AS42" i="41"/>
  <c r="AS43" i="41"/>
  <c r="AS44" i="41"/>
  <c r="AS45" i="41"/>
  <c r="AT2" i="41"/>
  <c r="AU1" i="41"/>
  <c r="AS46" i="41" l="1"/>
  <c r="D46" i="41"/>
  <c r="AM46" i="41"/>
  <c r="W46" i="41"/>
  <c r="G46" i="41"/>
  <c r="Z46" i="41"/>
  <c r="J46" i="41"/>
  <c r="AC46" i="41"/>
  <c r="M46" i="41"/>
  <c r="L46" i="41"/>
  <c r="T46" i="41"/>
  <c r="AI46" i="41"/>
  <c r="S46" i="41"/>
  <c r="AL46" i="41"/>
  <c r="V46" i="41"/>
  <c r="F46" i="41"/>
  <c r="Y46" i="41"/>
  <c r="I46" i="41"/>
  <c r="X46" i="41"/>
  <c r="AF46" i="41"/>
  <c r="AE46" i="41"/>
  <c r="O46" i="41"/>
  <c r="AH46" i="41"/>
  <c r="R46" i="41"/>
  <c r="AK46" i="41"/>
  <c r="U46" i="41"/>
  <c r="E46" i="41"/>
  <c r="H46" i="41"/>
  <c r="P46" i="41"/>
  <c r="AA46" i="41"/>
  <c r="K46" i="41"/>
  <c r="AD46" i="41"/>
  <c r="N46" i="41"/>
  <c r="AG46" i="41"/>
  <c r="Q46" i="41"/>
  <c r="AB46" i="41"/>
  <c r="AJ46" i="41"/>
  <c r="AN46" i="41"/>
  <c r="AO46" i="41"/>
  <c r="AP46" i="41"/>
  <c r="AQ46" i="41"/>
  <c r="AR46" i="41"/>
  <c r="AT4" i="41"/>
  <c r="AT3" i="41"/>
  <c r="AT5" i="41"/>
  <c r="AT6" i="41"/>
  <c r="AT7" i="41"/>
  <c r="AT8" i="41"/>
  <c r="AT10" i="41"/>
  <c r="AT9" i="41"/>
  <c r="AT11" i="41"/>
  <c r="AT12" i="41"/>
  <c r="AT13" i="41"/>
  <c r="AT15" i="41"/>
  <c r="AT14" i="41"/>
  <c r="AT17" i="41"/>
  <c r="AT16" i="41"/>
  <c r="AT19" i="41"/>
  <c r="AT18" i="41"/>
  <c r="AT20" i="41"/>
  <c r="AT21" i="41"/>
  <c r="AT22" i="41"/>
  <c r="AT23" i="41"/>
  <c r="AT24" i="41"/>
  <c r="AT25" i="41"/>
  <c r="AT26" i="41"/>
  <c r="AT27" i="41"/>
  <c r="AT28" i="41"/>
  <c r="AT29" i="41"/>
  <c r="AT30" i="41"/>
  <c r="AT31" i="41"/>
  <c r="AT32" i="41"/>
  <c r="AT33" i="41"/>
  <c r="AT34" i="41"/>
  <c r="AT35" i="41"/>
  <c r="AT36" i="41"/>
  <c r="AT37" i="41"/>
  <c r="AT38" i="41"/>
  <c r="AT39" i="41"/>
  <c r="AT40" i="41"/>
  <c r="AT41" i="41"/>
  <c r="AT42" i="41"/>
  <c r="AT43" i="41"/>
  <c r="AT44" i="41"/>
  <c r="AT45" i="41"/>
  <c r="AT46" i="41"/>
  <c r="AU2" i="41"/>
  <c r="AV1" i="41"/>
  <c r="AT47" i="41" l="1"/>
  <c r="D47" i="41"/>
  <c r="AC47" i="41"/>
  <c r="M47" i="41"/>
  <c r="AJ47" i="41"/>
  <c r="T47" i="41"/>
  <c r="AM47" i="41"/>
  <c r="W47" i="41"/>
  <c r="G47" i="41"/>
  <c r="J47" i="41"/>
  <c r="AH47" i="41"/>
  <c r="AG47" i="41"/>
  <c r="Q47" i="41"/>
  <c r="AN47" i="41"/>
  <c r="X47" i="41"/>
  <c r="H47" i="41"/>
  <c r="AA47" i="41"/>
  <c r="K47" i="41"/>
  <c r="Z47" i="41"/>
  <c r="F47" i="41"/>
  <c r="Y47" i="41"/>
  <c r="I47" i="41"/>
  <c r="AF47" i="41"/>
  <c r="P47" i="41"/>
  <c r="AI47" i="41"/>
  <c r="S47" i="41"/>
  <c r="AD47" i="41"/>
  <c r="AL47" i="41"/>
  <c r="R47" i="41"/>
  <c r="AK47" i="41"/>
  <c r="U47" i="41"/>
  <c r="E47" i="41"/>
  <c r="AB47" i="41"/>
  <c r="L47" i="41"/>
  <c r="AE47" i="41"/>
  <c r="O47" i="41"/>
  <c r="N47" i="41"/>
  <c r="V47" i="41"/>
  <c r="AO47" i="41"/>
  <c r="AP47" i="41"/>
  <c r="AQ47" i="41"/>
  <c r="AR47" i="41"/>
  <c r="AS47" i="41"/>
  <c r="AU3" i="41"/>
  <c r="AU4" i="41"/>
  <c r="AU5" i="41"/>
  <c r="AU7" i="41"/>
  <c r="AU6" i="41"/>
  <c r="AU8" i="41"/>
  <c r="AU9" i="41"/>
  <c r="AU10" i="41"/>
  <c r="AU11" i="41"/>
  <c r="AU12" i="41"/>
  <c r="AU13" i="41"/>
  <c r="AU15" i="41"/>
  <c r="AU14" i="41"/>
  <c r="AU17" i="41"/>
  <c r="AU16" i="41"/>
  <c r="AU19" i="41"/>
  <c r="AU18" i="41"/>
  <c r="AU21" i="41"/>
  <c r="AU20" i="41"/>
  <c r="AU22" i="41"/>
  <c r="AU23" i="41"/>
  <c r="AU24" i="41"/>
  <c r="AU25" i="41"/>
  <c r="AU26" i="41"/>
  <c r="AU27" i="41"/>
  <c r="AU28" i="41"/>
  <c r="AU29" i="41"/>
  <c r="AU30" i="41"/>
  <c r="AU31" i="41"/>
  <c r="AU32" i="41"/>
  <c r="AU33" i="41"/>
  <c r="AU34" i="41"/>
  <c r="AU35" i="41"/>
  <c r="AU36" i="41"/>
  <c r="AU37" i="41"/>
  <c r="AU38" i="41"/>
  <c r="AU39" i="41"/>
  <c r="AU40" i="41"/>
  <c r="AU41" i="41"/>
  <c r="AU42" i="41"/>
  <c r="AU43" i="41"/>
  <c r="AU44" i="41"/>
  <c r="AU45" i="41"/>
  <c r="AU46" i="41"/>
  <c r="AU47" i="41"/>
  <c r="AV2" i="41"/>
  <c r="AW1" i="41"/>
  <c r="AU48" i="41" l="1"/>
  <c r="D48" i="41"/>
  <c r="AE48" i="41"/>
  <c r="O48" i="41"/>
  <c r="AH48" i="41"/>
  <c r="R48" i="41"/>
  <c r="AO48" i="41"/>
  <c r="Y48" i="41"/>
  <c r="I48" i="41"/>
  <c r="AB48" i="41"/>
  <c r="H48" i="41"/>
  <c r="AA48" i="41"/>
  <c r="K48" i="41"/>
  <c r="AD48" i="41"/>
  <c r="N48" i="41"/>
  <c r="AK48" i="41"/>
  <c r="U48" i="41"/>
  <c r="E48" i="41"/>
  <c r="L48" i="41"/>
  <c r="AJ48" i="41"/>
  <c r="AM48" i="41"/>
  <c r="W48" i="41"/>
  <c r="G48" i="41"/>
  <c r="Z48" i="41"/>
  <c r="J48" i="41"/>
  <c r="AG48" i="41"/>
  <c r="Q48" i="41"/>
  <c r="AF48" i="41"/>
  <c r="AN48" i="41"/>
  <c r="T48" i="41"/>
  <c r="AI48" i="41"/>
  <c r="S48" i="41"/>
  <c r="AL48" i="41"/>
  <c r="V48" i="41"/>
  <c r="F48" i="41"/>
  <c r="AC48" i="41"/>
  <c r="M48" i="41"/>
  <c r="P48" i="41"/>
  <c r="X48" i="41"/>
  <c r="AP48" i="41"/>
  <c r="AQ48" i="41"/>
  <c r="AR48" i="41"/>
  <c r="AS48" i="41"/>
  <c r="AT48" i="41"/>
  <c r="D49" i="41"/>
  <c r="AV4" i="41"/>
  <c r="AV3" i="41"/>
  <c r="AV5" i="41"/>
  <c r="AV6" i="41"/>
  <c r="AV7" i="41"/>
  <c r="AV8" i="41"/>
  <c r="AV10" i="41"/>
  <c r="AV9" i="41"/>
  <c r="AV11" i="41"/>
  <c r="AV13" i="41"/>
  <c r="AV12" i="41"/>
  <c r="AV14" i="41"/>
  <c r="AV15" i="41"/>
  <c r="AV17" i="41"/>
  <c r="AV16" i="41"/>
  <c r="AV19" i="41"/>
  <c r="AV18" i="41"/>
  <c r="AV21" i="41"/>
  <c r="AV20" i="41"/>
  <c r="AV22" i="41"/>
  <c r="AV23" i="41"/>
  <c r="AV24" i="41"/>
  <c r="AV25" i="41"/>
  <c r="AV26" i="41"/>
  <c r="AV27" i="41"/>
  <c r="AV28" i="41"/>
  <c r="AV29" i="41"/>
  <c r="AV30" i="41"/>
  <c r="AV31" i="41"/>
  <c r="AV32" i="41"/>
  <c r="AV33" i="41"/>
  <c r="AV34" i="41"/>
  <c r="AV35" i="41"/>
  <c r="AV36" i="41"/>
  <c r="AV37" i="41"/>
  <c r="AV38" i="41"/>
  <c r="AV39" i="41"/>
  <c r="AV40" i="41"/>
  <c r="AV41" i="41"/>
  <c r="AV42" i="41"/>
  <c r="AV43" i="41"/>
  <c r="AV44" i="41"/>
  <c r="AV45" i="41"/>
  <c r="AV46" i="41"/>
  <c r="AV47" i="41"/>
  <c r="AV48" i="41"/>
  <c r="AW2" i="41"/>
  <c r="AX1" i="41"/>
  <c r="AG49" i="41" l="1"/>
  <c r="Q49" i="41"/>
  <c r="AN49" i="41"/>
  <c r="X49" i="41"/>
  <c r="H49" i="41"/>
  <c r="AA49" i="41"/>
  <c r="K49" i="41"/>
  <c r="AD49" i="41"/>
  <c r="J49" i="41"/>
  <c r="AK49" i="41"/>
  <c r="U49" i="41"/>
  <c r="E49" i="41"/>
  <c r="AB49" i="41"/>
  <c r="L49" i="41"/>
  <c r="AE49" i="41"/>
  <c r="O49" i="41"/>
  <c r="R49" i="41"/>
  <c r="Z49" i="41"/>
  <c r="V49" i="41"/>
  <c r="AC49" i="41"/>
  <c r="M49" i="41"/>
  <c r="AJ49" i="41"/>
  <c r="T49" i="41"/>
  <c r="AM49" i="41"/>
  <c r="W49" i="41"/>
  <c r="G49" i="41"/>
  <c r="N49" i="41"/>
  <c r="AL49" i="41"/>
  <c r="AO49" i="41"/>
  <c r="Y49" i="41"/>
  <c r="I49" i="41"/>
  <c r="AF49" i="41"/>
  <c r="P49" i="41"/>
  <c r="AI49" i="41"/>
  <c r="S49" i="41"/>
  <c r="AH49" i="41"/>
  <c r="AP49" i="41"/>
  <c r="F49" i="41"/>
  <c r="AQ49" i="41"/>
  <c r="AR49" i="41"/>
  <c r="AS49" i="41"/>
  <c r="AT49" i="41"/>
  <c r="AU49" i="41"/>
  <c r="AV49" i="41"/>
  <c r="AW4" i="41"/>
  <c r="AW3" i="41"/>
  <c r="AW5" i="41"/>
  <c r="AW6" i="41"/>
  <c r="AW7" i="41"/>
  <c r="AW8" i="41"/>
  <c r="AW10" i="41"/>
  <c r="AW9" i="41"/>
  <c r="AW11" i="41"/>
  <c r="AW12" i="41"/>
  <c r="AW13" i="41"/>
  <c r="AW14" i="41"/>
  <c r="AW15" i="41"/>
  <c r="AW17" i="41"/>
  <c r="AW16" i="41"/>
  <c r="AW19" i="41"/>
  <c r="AW18" i="41"/>
  <c r="AW21" i="41"/>
  <c r="AW20" i="41"/>
  <c r="AW22" i="41"/>
  <c r="AW23" i="41"/>
  <c r="AW24" i="41"/>
  <c r="AW25" i="41"/>
  <c r="AW26" i="41"/>
  <c r="AW27" i="41"/>
  <c r="AW28" i="41"/>
  <c r="AW29" i="41"/>
  <c r="AW30" i="41"/>
  <c r="AW31" i="41"/>
  <c r="AW32" i="41"/>
  <c r="AW33" i="41"/>
  <c r="AW34" i="41"/>
  <c r="AW35" i="41"/>
  <c r="AW36" i="41"/>
  <c r="AW37" i="41"/>
  <c r="AW38" i="41"/>
  <c r="AW39" i="41"/>
  <c r="AW40" i="41"/>
  <c r="AW41" i="41"/>
  <c r="AW42" i="41"/>
  <c r="AW43" i="41"/>
  <c r="AW44" i="41"/>
  <c r="AW45" i="41"/>
  <c r="AW46" i="41"/>
  <c r="AW47" i="41"/>
  <c r="AW48" i="41"/>
  <c r="AW49" i="41"/>
  <c r="AX2" i="41"/>
  <c r="AY1" i="41"/>
  <c r="AW50" i="41" l="1"/>
  <c r="D50" i="41"/>
  <c r="AQ50" i="41"/>
  <c r="AA50" i="41"/>
  <c r="K50" i="41"/>
  <c r="AH50" i="41"/>
  <c r="R50" i="41"/>
  <c r="AO50" i="41"/>
  <c r="Y50" i="41"/>
  <c r="I50" i="41"/>
  <c r="AF50" i="41"/>
  <c r="AN50" i="41"/>
  <c r="AM50" i="41"/>
  <c r="W50" i="41"/>
  <c r="G50" i="41"/>
  <c r="AD50" i="41"/>
  <c r="N50" i="41"/>
  <c r="AK50" i="41"/>
  <c r="U50" i="41"/>
  <c r="E50" i="41"/>
  <c r="P50" i="41"/>
  <c r="H50" i="41"/>
  <c r="AI50" i="41"/>
  <c r="S50" i="41"/>
  <c r="AP50" i="41"/>
  <c r="Z50" i="41"/>
  <c r="J50" i="41"/>
  <c r="AG50" i="41"/>
  <c r="Q50" i="41"/>
  <c r="AJ50" i="41"/>
  <c r="AB50" i="41"/>
  <c r="X50" i="41"/>
  <c r="AE50" i="41"/>
  <c r="O50" i="41"/>
  <c r="AL50" i="41"/>
  <c r="V50" i="41"/>
  <c r="F50" i="41"/>
  <c r="AC50" i="41"/>
  <c r="M50" i="41"/>
  <c r="T50" i="41"/>
  <c r="L50" i="41"/>
  <c r="AR50" i="41"/>
  <c r="AS50" i="41"/>
  <c r="AT50" i="41"/>
  <c r="AU50" i="41"/>
  <c r="AV50" i="41"/>
  <c r="AX3" i="41"/>
  <c r="AX4" i="41"/>
  <c r="AX5" i="41"/>
  <c r="AX7" i="41"/>
  <c r="AX6" i="41"/>
  <c r="AX8" i="41"/>
  <c r="AX10" i="41"/>
  <c r="AX9" i="41"/>
  <c r="AX11" i="41"/>
  <c r="AX12" i="41"/>
  <c r="AX13" i="41"/>
  <c r="AX14" i="41"/>
  <c r="AX15" i="41"/>
  <c r="AX17" i="41"/>
  <c r="AX16" i="41"/>
  <c r="AX18" i="41"/>
  <c r="AX19" i="41"/>
  <c r="AX21" i="41"/>
  <c r="AX20" i="41"/>
  <c r="AX22" i="41"/>
  <c r="AX23" i="41"/>
  <c r="AX24" i="41"/>
  <c r="AX25" i="41"/>
  <c r="AX26" i="41"/>
  <c r="AX27" i="41"/>
  <c r="AX28" i="41"/>
  <c r="AX29" i="41"/>
  <c r="AX30" i="41"/>
  <c r="AX31" i="41"/>
  <c r="AX32" i="41"/>
  <c r="AX33" i="41"/>
  <c r="AX34" i="41"/>
  <c r="AX35" i="41"/>
  <c r="AX36" i="41"/>
  <c r="AX37" i="41"/>
  <c r="AX38" i="41"/>
  <c r="AX39" i="41"/>
  <c r="AX40" i="41"/>
  <c r="AX41" i="41"/>
  <c r="AX42" i="41"/>
  <c r="AX43" i="41"/>
  <c r="AX44" i="41"/>
  <c r="AX45" i="41"/>
  <c r="AX46" i="41"/>
  <c r="AX47" i="41"/>
  <c r="AX48" i="41"/>
  <c r="AX49" i="41"/>
  <c r="AX50" i="41"/>
  <c r="AZ1" i="41"/>
  <c r="AY2" i="41"/>
  <c r="AX51" i="41" l="1"/>
  <c r="D51" i="41"/>
  <c r="AG51" i="41"/>
  <c r="Q51" i="41"/>
  <c r="AR51" i="41"/>
  <c r="AB51" i="41"/>
  <c r="L51" i="41"/>
  <c r="AI51" i="41"/>
  <c r="S51" i="41"/>
  <c r="AL51" i="41"/>
  <c r="R51" i="41"/>
  <c r="J51" i="41"/>
  <c r="AC51" i="41"/>
  <c r="M51" i="41"/>
  <c r="AN51" i="41"/>
  <c r="X51" i="41"/>
  <c r="H51" i="41"/>
  <c r="AE51" i="41"/>
  <c r="O51" i="41"/>
  <c r="V51" i="41"/>
  <c r="AD51" i="41"/>
  <c r="Z51" i="41"/>
  <c r="AO51" i="41"/>
  <c r="Y51" i="41"/>
  <c r="I51" i="41"/>
  <c r="AJ51" i="41"/>
  <c r="T51" i="41"/>
  <c r="AQ51" i="41"/>
  <c r="AA51" i="41"/>
  <c r="K51" i="41"/>
  <c r="F51" i="41"/>
  <c r="N51" i="41"/>
  <c r="AK51" i="41"/>
  <c r="U51" i="41"/>
  <c r="E51" i="41"/>
  <c r="AF51" i="41"/>
  <c r="P51" i="41"/>
  <c r="AM51" i="41"/>
  <c r="W51" i="41"/>
  <c r="G51" i="41"/>
  <c r="AH51" i="41"/>
  <c r="AP51" i="41"/>
  <c r="AS51" i="41"/>
  <c r="AT51" i="41"/>
  <c r="AU51" i="41"/>
  <c r="AV51" i="41"/>
  <c r="AW51" i="41"/>
  <c r="AY3" i="41"/>
  <c r="AY4" i="41"/>
  <c r="AY5" i="41"/>
  <c r="AY6" i="41"/>
  <c r="AY7" i="41"/>
  <c r="AY8" i="41"/>
  <c r="AY10" i="41"/>
  <c r="AY9" i="41"/>
  <c r="AY11" i="41"/>
  <c r="AY13" i="41"/>
  <c r="AY12" i="41"/>
  <c r="AY15" i="41"/>
  <c r="AY14" i="41"/>
  <c r="AY17" i="41"/>
  <c r="AY16" i="41"/>
  <c r="AY18" i="41"/>
  <c r="AY19" i="41"/>
  <c r="AY20" i="41"/>
  <c r="AY21" i="41"/>
  <c r="AY22" i="41"/>
  <c r="AY23" i="41"/>
  <c r="AY24" i="41"/>
  <c r="AY25" i="41"/>
  <c r="AY26" i="41"/>
  <c r="AY27" i="41"/>
  <c r="AY28" i="41"/>
  <c r="AY29" i="41"/>
  <c r="AY30" i="41"/>
  <c r="AY31" i="41"/>
  <c r="AY32" i="41"/>
  <c r="AY33" i="41"/>
  <c r="AY34" i="41"/>
  <c r="AY35" i="41"/>
  <c r="AY36" i="41"/>
  <c r="AY37" i="41"/>
  <c r="AY38" i="41"/>
  <c r="AY39" i="41"/>
  <c r="AY40" i="41"/>
  <c r="AY41" i="41"/>
  <c r="AY42" i="41"/>
  <c r="AY43" i="41"/>
  <c r="AY44" i="41"/>
  <c r="AY45" i="41"/>
  <c r="AY46" i="41"/>
  <c r="AY47" i="41"/>
  <c r="AY48" i="41"/>
  <c r="AY49" i="41"/>
  <c r="AY50" i="41"/>
  <c r="AY51" i="41"/>
  <c r="BA1" i="41"/>
  <c r="AZ2" i="41"/>
  <c r="AY52" i="41" l="1"/>
  <c r="D52" i="41"/>
  <c r="AE52" i="41"/>
  <c r="O52" i="41"/>
  <c r="AL52" i="41"/>
  <c r="V52" i="41"/>
  <c r="F52" i="41"/>
  <c r="AG52" i="41"/>
  <c r="Q52" i="41"/>
  <c r="AN52" i="41"/>
  <c r="T52" i="41"/>
  <c r="L52" i="41"/>
  <c r="AQ52" i="41"/>
  <c r="AA52" i="41"/>
  <c r="K52" i="41"/>
  <c r="AH52" i="41"/>
  <c r="R52" i="41"/>
  <c r="AS52" i="41"/>
  <c r="AC52" i="41"/>
  <c r="M52" i="41"/>
  <c r="X52" i="41"/>
  <c r="AF52" i="41"/>
  <c r="AB52" i="41"/>
  <c r="AM52" i="41"/>
  <c r="W52" i="41"/>
  <c r="G52" i="41"/>
  <c r="AD52" i="41"/>
  <c r="N52" i="41"/>
  <c r="AO52" i="41"/>
  <c r="Y52" i="41"/>
  <c r="I52" i="41"/>
  <c r="H52" i="41"/>
  <c r="P52" i="41"/>
  <c r="AI52" i="41"/>
  <c r="S52" i="41"/>
  <c r="AP52" i="41"/>
  <c r="Z52" i="41"/>
  <c r="J52" i="41"/>
  <c r="AK52" i="41"/>
  <c r="U52" i="41"/>
  <c r="E52" i="41"/>
  <c r="AJ52" i="41"/>
  <c r="AR52" i="41"/>
  <c r="AT52" i="41"/>
  <c r="AU52" i="41"/>
  <c r="AV52" i="41"/>
  <c r="AW52" i="41"/>
  <c r="AX52" i="41"/>
  <c r="D53" i="41"/>
  <c r="AZ3" i="41"/>
  <c r="AZ4" i="41"/>
  <c r="AZ5" i="41"/>
  <c r="AZ6" i="41"/>
  <c r="AZ7" i="41"/>
  <c r="AZ8" i="41"/>
  <c r="AZ10" i="41"/>
  <c r="AZ9" i="41"/>
  <c r="AZ11" i="41"/>
  <c r="AZ13" i="41"/>
  <c r="AZ12" i="41"/>
  <c r="AZ14" i="41"/>
  <c r="AZ15" i="41"/>
  <c r="AZ17" i="41"/>
  <c r="AZ16" i="41"/>
  <c r="AZ19" i="41"/>
  <c r="AZ18" i="41"/>
  <c r="AZ20" i="41"/>
  <c r="AZ21" i="41"/>
  <c r="AZ22" i="41"/>
  <c r="AZ23" i="41"/>
  <c r="AZ24" i="41"/>
  <c r="AZ25" i="41"/>
  <c r="AZ26" i="41"/>
  <c r="AZ27" i="41"/>
  <c r="AZ28" i="41"/>
  <c r="AZ29" i="41"/>
  <c r="AZ30" i="41"/>
  <c r="AZ31" i="41"/>
  <c r="AZ32" i="41"/>
  <c r="AZ33" i="41"/>
  <c r="AZ34" i="41"/>
  <c r="AZ35" i="41"/>
  <c r="AZ36" i="41"/>
  <c r="AZ37" i="41"/>
  <c r="AZ38" i="41"/>
  <c r="AZ39" i="41"/>
  <c r="AZ40" i="41"/>
  <c r="AZ41" i="41"/>
  <c r="AZ42" i="41"/>
  <c r="AZ43" i="41"/>
  <c r="AZ44" i="41"/>
  <c r="AZ45" i="41"/>
  <c r="AZ46" i="41"/>
  <c r="AZ47" i="41"/>
  <c r="AZ48" i="41"/>
  <c r="AZ49" i="41"/>
  <c r="AZ50" i="41"/>
  <c r="AZ51" i="41"/>
  <c r="AZ52" i="41"/>
  <c r="BB1" i="41"/>
  <c r="BA2" i="41"/>
  <c r="AO53" i="41" l="1"/>
  <c r="Y53" i="41"/>
  <c r="I53" i="41"/>
  <c r="AJ53" i="41"/>
  <c r="T53" i="41"/>
  <c r="AQ53" i="41"/>
  <c r="AA53" i="41"/>
  <c r="K53" i="41"/>
  <c r="J53" i="41"/>
  <c r="AH53" i="41"/>
  <c r="AD53" i="41"/>
  <c r="AK53" i="41"/>
  <c r="U53" i="41"/>
  <c r="E53" i="41"/>
  <c r="AF53" i="41"/>
  <c r="P53" i="41"/>
  <c r="AM53" i="41"/>
  <c r="W53" i="41"/>
  <c r="G53" i="41"/>
  <c r="AL53" i="41"/>
  <c r="R53" i="41"/>
  <c r="AG53" i="41"/>
  <c r="Q53" i="41"/>
  <c r="AR53" i="41"/>
  <c r="AB53" i="41"/>
  <c r="L53" i="41"/>
  <c r="AI53" i="41"/>
  <c r="S53" i="41"/>
  <c r="AP53" i="41"/>
  <c r="V53" i="41"/>
  <c r="AT53" i="41"/>
  <c r="AS53" i="41"/>
  <c r="AC53" i="41"/>
  <c r="M53" i="41"/>
  <c r="AN53" i="41"/>
  <c r="X53" i="41"/>
  <c r="H53" i="41"/>
  <c r="AE53" i="41"/>
  <c r="O53" i="41"/>
  <c r="Z53" i="41"/>
  <c r="F53" i="41"/>
  <c r="N53" i="41"/>
  <c r="AU53" i="41"/>
  <c r="AV53" i="41"/>
  <c r="AW53" i="41"/>
  <c r="AX53" i="41"/>
  <c r="AY53" i="41"/>
  <c r="AZ53" i="41"/>
  <c r="BA4" i="41"/>
  <c r="BA3" i="41"/>
  <c r="BA5" i="41"/>
  <c r="BA6" i="41"/>
  <c r="BA7" i="41"/>
  <c r="BA8" i="41"/>
  <c r="BA10" i="41"/>
  <c r="BA9" i="41"/>
  <c r="BA11" i="41"/>
  <c r="BA12" i="41"/>
  <c r="BA13" i="41"/>
  <c r="BA15" i="41"/>
  <c r="BA14" i="41"/>
  <c r="BA17" i="41"/>
  <c r="BA16" i="41"/>
  <c r="BA19" i="41"/>
  <c r="BA18" i="41"/>
  <c r="BA20" i="41"/>
  <c r="BA21" i="41"/>
  <c r="BA22" i="41"/>
  <c r="BA23" i="41"/>
  <c r="BA24" i="41"/>
  <c r="BA25" i="41"/>
  <c r="BA26" i="41"/>
  <c r="BA27" i="41"/>
  <c r="BA28" i="41"/>
  <c r="BA29" i="41"/>
  <c r="BA30" i="41"/>
  <c r="BA31" i="41"/>
  <c r="BA32" i="41"/>
  <c r="BA33" i="41"/>
  <c r="BA34" i="41"/>
  <c r="BA35" i="41"/>
  <c r="BA36" i="41"/>
  <c r="BA37" i="41"/>
  <c r="BA38" i="41"/>
  <c r="BA39" i="41"/>
  <c r="BA40" i="41"/>
  <c r="BA41" i="41"/>
  <c r="BA42" i="41"/>
  <c r="BA43" i="41"/>
  <c r="BA44" i="41"/>
  <c r="BA45" i="41"/>
  <c r="BA46" i="41"/>
  <c r="BA47" i="41"/>
  <c r="BA48" i="41"/>
  <c r="BA49" i="41"/>
  <c r="BA50" i="41"/>
  <c r="BA51" i="41"/>
  <c r="BA52" i="41"/>
  <c r="BA53" i="41"/>
  <c r="BB2" i="41"/>
  <c r="BC1" i="41"/>
  <c r="BA54" i="41" l="1"/>
  <c r="D54" i="41"/>
  <c r="AU54" i="41"/>
  <c r="AE54" i="41"/>
  <c r="O54" i="41"/>
  <c r="AP54" i="41"/>
  <c r="Z54" i="41"/>
  <c r="J54" i="41"/>
  <c r="AK54" i="41"/>
  <c r="U54" i="41"/>
  <c r="E54" i="41"/>
  <c r="AN54" i="41"/>
  <c r="T54" i="41"/>
  <c r="AQ54" i="41"/>
  <c r="AA54" i="41"/>
  <c r="K54" i="41"/>
  <c r="AL54" i="41"/>
  <c r="V54" i="41"/>
  <c r="F54" i="41"/>
  <c r="AG54" i="41"/>
  <c r="Q54" i="41"/>
  <c r="AR54" i="41"/>
  <c r="X54" i="41"/>
  <c r="P54" i="41"/>
  <c r="AM54" i="41"/>
  <c r="W54" i="41"/>
  <c r="G54" i="41"/>
  <c r="AH54" i="41"/>
  <c r="R54" i="41"/>
  <c r="AS54" i="41"/>
  <c r="AC54" i="41"/>
  <c r="M54" i="41"/>
  <c r="AB54" i="41"/>
  <c r="H54" i="41"/>
  <c r="AF54" i="41"/>
  <c r="AI54" i="41"/>
  <c r="S54" i="41"/>
  <c r="AT54" i="41"/>
  <c r="AD54" i="41"/>
  <c r="N54" i="41"/>
  <c r="AO54" i="41"/>
  <c r="Y54" i="41"/>
  <c r="I54" i="41"/>
  <c r="L54" i="41"/>
  <c r="AJ54" i="41"/>
  <c r="AV54" i="41"/>
  <c r="AW54" i="41"/>
  <c r="AX54" i="41"/>
  <c r="AY54" i="41"/>
  <c r="AZ54" i="41"/>
  <c r="BB4" i="41"/>
  <c r="BB3" i="41"/>
  <c r="BB5" i="41"/>
  <c r="BB7" i="41"/>
  <c r="BB6" i="41"/>
  <c r="BB8" i="41"/>
  <c r="BB10" i="41"/>
  <c r="BB9" i="41"/>
  <c r="BB11" i="41"/>
  <c r="BB13" i="41"/>
  <c r="BB12" i="41"/>
  <c r="BB15" i="41"/>
  <c r="BB14" i="41"/>
  <c r="BB17" i="41"/>
  <c r="BB16" i="41"/>
  <c r="BB19" i="41"/>
  <c r="BB18" i="41"/>
  <c r="BB20" i="41"/>
  <c r="BB21" i="41"/>
  <c r="BB22" i="41"/>
  <c r="BB23" i="41"/>
  <c r="BB24" i="41"/>
  <c r="BB25" i="41"/>
  <c r="BB26" i="41"/>
  <c r="BB27" i="41"/>
  <c r="BB28" i="41"/>
  <c r="BB29" i="41"/>
  <c r="BB30" i="41"/>
  <c r="BB31" i="41"/>
  <c r="BB32" i="41"/>
  <c r="BB33" i="41"/>
  <c r="BB34" i="41"/>
  <c r="BB35" i="41"/>
  <c r="BB36" i="41"/>
  <c r="BB37" i="41"/>
  <c r="BB38" i="41"/>
  <c r="BB39" i="41"/>
  <c r="BB40" i="41"/>
  <c r="BB41" i="41"/>
  <c r="BB42" i="41"/>
  <c r="BB43" i="41"/>
  <c r="BB44" i="41"/>
  <c r="BB45" i="41"/>
  <c r="BB46" i="41"/>
  <c r="BB47" i="41"/>
  <c r="BB48" i="41"/>
  <c r="BB49" i="41"/>
  <c r="BB50" i="41"/>
  <c r="BB51" i="41"/>
  <c r="BB52" i="41"/>
  <c r="BB53" i="41"/>
  <c r="BB54" i="41"/>
  <c r="BC2" i="41"/>
  <c r="BD1" i="41"/>
  <c r="BB55" i="41" l="1"/>
  <c r="D55" i="41"/>
  <c r="AS55" i="41"/>
  <c r="AC55" i="41"/>
  <c r="M55" i="41"/>
  <c r="AR55" i="41"/>
  <c r="AB55" i="41"/>
  <c r="L55" i="41"/>
  <c r="AM55" i="41"/>
  <c r="W55" i="41"/>
  <c r="G55" i="41"/>
  <c r="AP55" i="41"/>
  <c r="V55" i="41"/>
  <c r="AO55" i="41"/>
  <c r="Y55" i="41"/>
  <c r="I55" i="41"/>
  <c r="AN55" i="41"/>
  <c r="X55" i="41"/>
  <c r="H55" i="41"/>
  <c r="AI55" i="41"/>
  <c r="S55" i="41"/>
  <c r="AT55" i="41"/>
  <c r="Z55" i="41"/>
  <c r="F55" i="41"/>
  <c r="AK55" i="41"/>
  <c r="U55" i="41"/>
  <c r="E55" i="41"/>
  <c r="AJ55" i="41"/>
  <c r="T55" i="41"/>
  <c r="AU55" i="41"/>
  <c r="AE55" i="41"/>
  <c r="O55" i="41"/>
  <c r="AD55" i="41"/>
  <c r="J55" i="41"/>
  <c r="R55" i="41"/>
  <c r="AG55" i="41"/>
  <c r="Q55" i="41"/>
  <c r="AV55" i="41"/>
  <c r="AF55" i="41"/>
  <c r="P55" i="41"/>
  <c r="AQ55" i="41"/>
  <c r="AA55" i="41"/>
  <c r="K55" i="41"/>
  <c r="N55" i="41"/>
  <c r="AL55" i="41"/>
  <c r="AH55" i="41"/>
  <c r="AW55" i="41"/>
  <c r="AX55" i="41"/>
  <c r="AY55" i="41"/>
  <c r="AZ55" i="41"/>
  <c r="BA55" i="41"/>
  <c r="BC3" i="41"/>
  <c r="BC4" i="41"/>
  <c r="BC5" i="41"/>
  <c r="BC7" i="41"/>
  <c r="BC6" i="41"/>
  <c r="BC8" i="41"/>
  <c r="BC10" i="41"/>
  <c r="BC9" i="41"/>
  <c r="BC11" i="41"/>
  <c r="BC13" i="41"/>
  <c r="BC12" i="41"/>
  <c r="BC15" i="41"/>
  <c r="BC14" i="41"/>
  <c r="BC17" i="41"/>
  <c r="BC16" i="41"/>
  <c r="BC19" i="41"/>
  <c r="BC18" i="41"/>
  <c r="BC20" i="41"/>
  <c r="BC21" i="41"/>
  <c r="BC22" i="41"/>
  <c r="BC23" i="41"/>
  <c r="BC24" i="41"/>
  <c r="BC25" i="41"/>
  <c r="BC26" i="41"/>
  <c r="BC27" i="41"/>
  <c r="BC28" i="41"/>
  <c r="BC29" i="41"/>
  <c r="BC30" i="41"/>
  <c r="BC31" i="41"/>
  <c r="BC32" i="41"/>
  <c r="BC33" i="41"/>
  <c r="BC34" i="41"/>
  <c r="BC35" i="41"/>
  <c r="BC36" i="41"/>
  <c r="BC37" i="41"/>
  <c r="BC38" i="41"/>
  <c r="BC39" i="41"/>
  <c r="BC40" i="41"/>
  <c r="BC41" i="41"/>
  <c r="BC42" i="41"/>
  <c r="BC43" i="41"/>
  <c r="BC44" i="41"/>
  <c r="BC45" i="41"/>
  <c r="BC46" i="41"/>
  <c r="BC47" i="41"/>
  <c r="BC48" i="41"/>
  <c r="BC49" i="41"/>
  <c r="BC50" i="41"/>
  <c r="BC51" i="41"/>
  <c r="BC52" i="41"/>
  <c r="BC53" i="41"/>
  <c r="BC54" i="41"/>
  <c r="BC55" i="41"/>
  <c r="BD2" i="41"/>
  <c r="BE1" i="41"/>
  <c r="BC56" i="41" l="1"/>
  <c r="D56" i="41"/>
  <c r="AM56" i="41"/>
  <c r="W56" i="41"/>
  <c r="G56" i="41"/>
  <c r="AH56" i="41"/>
  <c r="R56" i="41"/>
  <c r="AW56" i="41"/>
  <c r="AG56" i="41"/>
  <c r="Q56" i="41"/>
  <c r="AV56" i="41"/>
  <c r="AB56" i="41"/>
  <c r="H56" i="41"/>
  <c r="AU56" i="41"/>
  <c r="AE56" i="41"/>
  <c r="O56" i="41"/>
  <c r="AP56" i="41"/>
  <c r="Z56" i="41"/>
  <c r="J56" i="41"/>
  <c r="AO56" i="41"/>
  <c r="Y56" i="41"/>
  <c r="I56" i="41"/>
  <c r="P56" i="41"/>
  <c r="AN56" i="41"/>
  <c r="AJ56" i="41"/>
  <c r="AQ56" i="41"/>
  <c r="AA56" i="41"/>
  <c r="K56" i="41"/>
  <c r="AL56" i="41"/>
  <c r="V56" i="41"/>
  <c r="F56" i="41"/>
  <c r="AK56" i="41"/>
  <c r="U56" i="41"/>
  <c r="E56" i="41"/>
  <c r="AR56" i="41"/>
  <c r="X56" i="41"/>
  <c r="AI56" i="41"/>
  <c r="S56" i="41"/>
  <c r="AT56" i="41"/>
  <c r="AD56" i="41"/>
  <c r="N56" i="41"/>
  <c r="AS56" i="41"/>
  <c r="AC56" i="41"/>
  <c r="M56" i="41"/>
  <c r="AF56" i="41"/>
  <c r="L56" i="41"/>
  <c r="T56" i="41"/>
  <c r="AX56" i="41"/>
  <c r="AY56" i="41"/>
  <c r="AZ56" i="41"/>
  <c r="BA56" i="41"/>
  <c r="BB56" i="41"/>
  <c r="D57" i="41"/>
  <c r="BD4" i="41"/>
  <c r="BD3" i="41"/>
  <c r="BD5" i="41"/>
  <c r="BD6" i="41"/>
  <c r="BD7" i="41"/>
  <c r="BD8" i="41"/>
  <c r="BD10" i="41"/>
  <c r="BD9" i="41"/>
  <c r="BD11" i="41"/>
  <c r="BD12" i="41"/>
  <c r="BD13" i="41"/>
  <c r="BD15" i="41"/>
  <c r="BD14" i="41"/>
  <c r="BD16" i="41"/>
  <c r="BD17" i="41"/>
  <c r="BD19" i="41"/>
  <c r="BD18" i="41"/>
  <c r="BD20" i="41"/>
  <c r="BD21" i="41"/>
  <c r="BD22" i="41"/>
  <c r="BD23" i="41"/>
  <c r="BD24" i="41"/>
  <c r="BD25" i="41"/>
  <c r="BD26" i="41"/>
  <c r="BD27" i="41"/>
  <c r="BD28" i="41"/>
  <c r="BD29" i="41"/>
  <c r="BD30" i="41"/>
  <c r="BD31" i="41"/>
  <c r="BD32" i="41"/>
  <c r="BD33" i="41"/>
  <c r="BD34" i="41"/>
  <c r="BD35" i="41"/>
  <c r="BD36" i="41"/>
  <c r="BD37" i="41"/>
  <c r="BD38" i="41"/>
  <c r="BD39" i="41"/>
  <c r="BD40" i="41"/>
  <c r="BD41" i="41"/>
  <c r="BD42" i="41"/>
  <c r="BD43" i="41"/>
  <c r="BD44" i="41"/>
  <c r="BD45" i="41"/>
  <c r="BD46" i="41"/>
  <c r="BD47" i="41"/>
  <c r="BD48" i="41"/>
  <c r="BD49" i="41"/>
  <c r="BD50" i="41"/>
  <c r="BD51" i="41"/>
  <c r="BD52" i="41"/>
  <c r="BD53" i="41"/>
  <c r="BD54" i="41"/>
  <c r="BD55" i="41"/>
  <c r="BD56" i="41"/>
  <c r="BE2" i="41"/>
  <c r="BF1" i="41"/>
  <c r="AS57" i="41" l="1"/>
  <c r="AC57" i="41"/>
  <c r="M57" i="41"/>
  <c r="AR57" i="41"/>
  <c r="AB57" i="41"/>
  <c r="L57" i="41"/>
  <c r="AM57" i="41"/>
  <c r="W57" i="41"/>
  <c r="G57" i="41"/>
  <c r="AT57" i="41"/>
  <c r="Z57" i="41"/>
  <c r="AL57" i="41"/>
  <c r="AO57" i="41"/>
  <c r="Y57" i="41"/>
  <c r="I57" i="41"/>
  <c r="AN57" i="41"/>
  <c r="X57" i="41"/>
  <c r="H57" i="41"/>
  <c r="AI57" i="41"/>
  <c r="S57" i="41"/>
  <c r="AX57" i="41"/>
  <c r="AD57" i="41"/>
  <c r="J57" i="41"/>
  <c r="AK57" i="41"/>
  <c r="U57" i="41"/>
  <c r="E57" i="41"/>
  <c r="AJ57" i="41"/>
  <c r="T57" i="41"/>
  <c r="AU57" i="41"/>
  <c r="AE57" i="41"/>
  <c r="O57" i="41"/>
  <c r="AH57" i="41"/>
  <c r="N57" i="41"/>
  <c r="F57" i="41"/>
  <c r="AW57" i="41"/>
  <c r="AG57" i="41"/>
  <c r="Q57" i="41"/>
  <c r="AV57" i="41"/>
  <c r="AF57" i="41"/>
  <c r="P57" i="41"/>
  <c r="AQ57" i="41"/>
  <c r="AA57" i="41"/>
  <c r="K57" i="41"/>
  <c r="R57" i="41"/>
  <c r="AP57" i="41"/>
  <c r="V57" i="41"/>
  <c r="AY57" i="41"/>
  <c r="AZ57" i="41"/>
  <c r="BA57" i="41"/>
  <c r="BB57" i="41"/>
  <c r="BC57" i="41"/>
  <c r="BD57" i="41"/>
  <c r="BE4" i="41"/>
  <c r="BE3" i="41"/>
  <c r="BE5" i="41"/>
  <c r="BE6" i="41"/>
  <c r="BE7" i="41"/>
  <c r="BE8" i="41"/>
  <c r="BE10" i="41"/>
  <c r="BE9" i="41"/>
  <c r="BE11" i="41"/>
  <c r="BE12" i="41"/>
  <c r="BE13" i="41"/>
  <c r="BE15" i="41"/>
  <c r="BE14" i="41"/>
  <c r="BE16" i="41"/>
  <c r="BE17" i="41"/>
  <c r="BE19" i="41"/>
  <c r="BE18" i="41"/>
  <c r="BE20" i="41"/>
  <c r="BE21" i="41"/>
  <c r="BE22" i="41"/>
  <c r="BE23" i="41"/>
  <c r="BE24" i="41"/>
  <c r="BE25" i="41"/>
  <c r="BE26" i="41"/>
  <c r="BE27" i="41"/>
  <c r="BE28" i="41"/>
  <c r="BE29" i="41"/>
  <c r="BE30" i="41"/>
  <c r="BE31" i="41"/>
  <c r="BE32" i="41"/>
  <c r="BE33" i="41"/>
  <c r="BE34" i="41"/>
  <c r="BE35" i="41"/>
  <c r="BE36" i="41"/>
  <c r="BE37" i="41"/>
  <c r="BE38" i="41"/>
  <c r="BE39" i="41"/>
  <c r="BE40" i="41"/>
  <c r="BE41" i="41"/>
  <c r="BE42" i="41"/>
  <c r="BE43" i="41"/>
  <c r="BE44" i="41"/>
  <c r="BE45" i="41"/>
  <c r="BE46" i="41"/>
  <c r="BE47" i="41"/>
  <c r="BE48" i="41"/>
  <c r="BE49" i="41"/>
  <c r="BE50" i="41"/>
  <c r="BE51" i="41"/>
  <c r="BE52" i="41"/>
  <c r="BE53" i="41"/>
  <c r="BE54" i="41"/>
  <c r="BE55" i="41"/>
  <c r="BE56" i="41"/>
  <c r="BE57" i="41"/>
  <c r="BF2" i="41"/>
  <c r="BG1" i="41"/>
  <c r="BE58" i="41" l="1"/>
  <c r="D58" i="41"/>
  <c r="AM58" i="41"/>
  <c r="W58" i="41"/>
  <c r="G58" i="41"/>
  <c r="AL58" i="41"/>
  <c r="V58" i="41"/>
  <c r="F58" i="41"/>
  <c r="AK58" i="41"/>
  <c r="U58" i="41"/>
  <c r="E58" i="41"/>
  <c r="AF58" i="41"/>
  <c r="L58" i="41"/>
  <c r="AY58" i="41"/>
  <c r="AI58" i="41"/>
  <c r="S58" i="41"/>
  <c r="AX58" i="41"/>
  <c r="AH58" i="41"/>
  <c r="R58" i="41"/>
  <c r="AW58" i="41"/>
  <c r="AG58" i="41"/>
  <c r="Q58" i="41"/>
  <c r="AJ58" i="41"/>
  <c r="P58" i="41"/>
  <c r="H58" i="41"/>
  <c r="AU58" i="41"/>
  <c r="AE58" i="41"/>
  <c r="O58" i="41"/>
  <c r="AT58" i="41"/>
  <c r="AD58" i="41"/>
  <c r="N58" i="41"/>
  <c r="AS58" i="41"/>
  <c r="AC58" i="41"/>
  <c r="M58" i="41"/>
  <c r="T58" i="41"/>
  <c r="AR58" i="41"/>
  <c r="X58" i="41"/>
  <c r="AQ58" i="41"/>
  <c r="AA58" i="41"/>
  <c r="K58" i="41"/>
  <c r="AP58" i="41"/>
  <c r="Z58" i="41"/>
  <c r="J58" i="41"/>
  <c r="AO58" i="41"/>
  <c r="Y58" i="41"/>
  <c r="I58" i="41"/>
  <c r="AV58" i="41"/>
  <c r="AB58" i="41"/>
  <c r="AN58" i="41"/>
  <c r="AZ58" i="41"/>
  <c r="BA58" i="41"/>
  <c r="BB58" i="41"/>
  <c r="BC58" i="41"/>
  <c r="BD58" i="41"/>
  <c r="BF4" i="41"/>
  <c r="BF3" i="41"/>
  <c r="BF5" i="41"/>
  <c r="BF7" i="41"/>
  <c r="BF6" i="41"/>
  <c r="BF8" i="41"/>
  <c r="BF9" i="41"/>
  <c r="BF10" i="41"/>
  <c r="BF11" i="41"/>
  <c r="BF13" i="41"/>
  <c r="BF12" i="41"/>
  <c r="BF15" i="41"/>
  <c r="BF14" i="41"/>
  <c r="BF17" i="41"/>
  <c r="BF16" i="41"/>
  <c r="BF19" i="41"/>
  <c r="BF18" i="41"/>
  <c r="BF20" i="41"/>
  <c r="BF21" i="41"/>
  <c r="BF22" i="41"/>
  <c r="BF23" i="41"/>
  <c r="BF24" i="41"/>
  <c r="BF25" i="41"/>
  <c r="BF26" i="41"/>
  <c r="BF27" i="41"/>
  <c r="BF28" i="41"/>
  <c r="BF29" i="41"/>
  <c r="BF30" i="41"/>
  <c r="BF31" i="41"/>
  <c r="BF32" i="41"/>
  <c r="BF33" i="41"/>
  <c r="BF34" i="41"/>
  <c r="BF35" i="41"/>
  <c r="BF36" i="41"/>
  <c r="BF37" i="41"/>
  <c r="BF38" i="41"/>
  <c r="BF39" i="41"/>
  <c r="BF40" i="41"/>
  <c r="BF41" i="41"/>
  <c r="BF42" i="41"/>
  <c r="BF43" i="41"/>
  <c r="BF44" i="41"/>
  <c r="BF45" i="41"/>
  <c r="BF46" i="41"/>
  <c r="BF47" i="41"/>
  <c r="BF48" i="41"/>
  <c r="BF49" i="41"/>
  <c r="BF50" i="41"/>
  <c r="BF51" i="41"/>
  <c r="BF52" i="41"/>
  <c r="BF53" i="41"/>
  <c r="BF54" i="41"/>
  <c r="BF55" i="41"/>
  <c r="BF56" i="41"/>
  <c r="BF57" i="41"/>
  <c r="BF58" i="41"/>
  <c r="BH1" i="41"/>
  <c r="BG2" i="41"/>
  <c r="BF59" i="41" l="1"/>
  <c r="D59" i="41"/>
  <c r="AW59" i="41"/>
  <c r="AG59" i="41"/>
  <c r="Q59" i="41"/>
  <c r="AZ59" i="41"/>
  <c r="AJ59" i="41"/>
  <c r="T59" i="41"/>
  <c r="AY59" i="41"/>
  <c r="AI59" i="41"/>
  <c r="S59" i="41"/>
  <c r="AL59" i="41"/>
  <c r="J59" i="41"/>
  <c r="AT59" i="41"/>
  <c r="AS59" i="41"/>
  <c r="AC59" i="41"/>
  <c r="M59" i="41"/>
  <c r="AV59" i="41"/>
  <c r="AF59" i="41"/>
  <c r="P59" i="41"/>
  <c r="AU59" i="41"/>
  <c r="AE59" i="41"/>
  <c r="O59" i="41"/>
  <c r="V59" i="41"/>
  <c r="AX59" i="41"/>
  <c r="AD59" i="41"/>
  <c r="AO59" i="41"/>
  <c r="Y59" i="41"/>
  <c r="I59" i="41"/>
  <c r="AR59" i="41"/>
  <c r="AB59" i="41"/>
  <c r="L59" i="41"/>
  <c r="AQ59" i="41"/>
  <c r="AA59" i="41"/>
  <c r="K59" i="41"/>
  <c r="F59" i="41"/>
  <c r="AH59" i="41"/>
  <c r="N59" i="41"/>
  <c r="AK59" i="41"/>
  <c r="U59" i="41"/>
  <c r="E59" i="41"/>
  <c r="AN59" i="41"/>
  <c r="X59" i="41"/>
  <c r="H59" i="41"/>
  <c r="AM59" i="41"/>
  <c r="W59" i="41"/>
  <c r="G59" i="41"/>
  <c r="AP59" i="41"/>
  <c r="R59" i="41"/>
  <c r="Z59" i="41"/>
  <c r="BA59" i="41"/>
  <c r="BB59" i="41"/>
  <c r="BC59" i="41"/>
  <c r="BD59" i="41"/>
  <c r="BE59" i="41"/>
  <c r="BG3" i="41"/>
  <c r="BG4" i="41"/>
  <c r="BG5" i="41"/>
  <c r="BG6" i="41"/>
  <c r="BG7" i="41"/>
  <c r="BG8" i="41"/>
  <c r="BG10" i="41"/>
  <c r="BG9" i="41"/>
  <c r="BG11" i="41"/>
  <c r="BG13" i="41"/>
  <c r="BG12" i="41"/>
  <c r="BG15" i="41"/>
  <c r="BG14" i="41"/>
  <c r="BG16" i="41"/>
  <c r="BG17" i="41"/>
  <c r="BG18" i="41"/>
  <c r="BG19" i="41"/>
  <c r="BG21" i="41"/>
  <c r="BG20" i="41"/>
  <c r="BG22" i="41"/>
  <c r="BG23" i="41"/>
  <c r="BG24" i="41"/>
  <c r="BG25" i="41"/>
  <c r="BG26" i="41"/>
  <c r="BG27" i="41"/>
  <c r="BG28" i="41"/>
  <c r="BG29" i="41"/>
  <c r="BG30" i="41"/>
  <c r="BG31" i="41"/>
  <c r="BG32" i="41"/>
  <c r="BG33" i="41"/>
  <c r="BG34" i="41"/>
  <c r="BG35" i="41"/>
  <c r="BG36" i="41"/>
  <c r="BG37" i="41"/>
  <c r="BG38" i="41"/>
  <c r="BG39" i="41"/>
  <c r="BG40" i="41"/>
  <c r="BG41" i="41"/>
  <c r="BG42" i="41"/>
  <c r="BG43" i="41"/>
  <c r="BG44" i="41"/>
  <c r="BG45" i="41"/>
  <c r="BG46" i="41"/>
  <c r="BG47" i="41"/>
  <c r="BG48" i="41"/>
  <c r="BG49" i="41"/>
  <c r="BG50" i="41"/>
  <c r="BG51" i="41"/>
  <c r="BG52" i="41"/>
  <c r="BG53" i="41"/>
  <c r="BG54" i="41"/>
  <c r="BG55" i="41"/>
  <c r="BG56" i="41"/>
  <c r="BG57" i="41"/>
  <c r="BG58" i="41"/>
  <c r="BG59" i="41"/>
  <c r="BI1" i="41"/>
  <c r="BH2" i="41"/>
  <c r="BG60" i="41" l="1"/>
  <c r="D60" i="41"/>
  <c r="AQ60" i="41"/>
  <c r="AA60" i="41"/>
  <c r="K60" i="41"/>
  <c r="AP60" i="41"/>
  <c r="Z60" i="41"/>
  <c r="J60" i="41"/>
  <c r="AS60" i="41"/>
  <c r="AC60" i="41"/>
  <c r="M60" i="41"/>
  <c r="X60" i="41"/>
  <c r="AZ60" i="41"/>
  <c r="AV60" i="41"/>
  <c r="AU60" i="41"/>
  <c r="AE60" i="41"/>
  <c r="O60" i="41"/>
  <c r="AT60" i="41"/>
  <c r="AD60" i="41"/>
  <c r="N60" i="41"/>
  <c r="AW60" i="41"/>
  <c r="AG60" i="41"/>
  <c r="Q60" i="41"/>
  <c r="AN60" i="41"/>
  <c r="L60" i="41"/>
  <c r="AB60" i="41"/>
  <c r="AM60" i="41"/>
  <c r="W60" i="41"/>
  <c r="G60" i="41"/>
  <c r="AL60" i="41"/>
  <c r="V60" i="41"/>
  <c r="F60" i="41"/>
  <c r="AO60" i="41"/>
  <c r="Y60" i="41"/>
  <c r="I60" i="41"/>
  <c r="H60" i="41"/>
  <c r="AJ60" i="41"/>
  <c r="AF60" i="41"/>
  <c r="AY60" i="41"/>
  <c r="AI60" i="41"/>
  <c r="S60" i="41"/>
  <c r="AX60" i="41"/>
  <c r="AH60" i="41"/>
  <c r="R60" i="41"/>
  <c r="BA60" i="41"/>
  <c r="AK60" i="41"/>
  <c r="U60" i="41"/>
  <c r="E60" i="41"/>
  <c r="AR60" i="41"/>
  <c r="T60" i="41"/>
  <c r="P60" i="41"/>
  <c r="BB60" i="41"/>
  <c r="BC60" i="41"/>
  <c r="BD60" i="41"/>
  <c r="BE60" i="41"/>
  <c r="BF60" i="41"/>
  <c r="D61" i="41"/>
  <c r="BH4" i="41"/>
  <c r="BH3" i="41"/>
  <c r="BH5" i="41"/>
  <c r="BH7" i="41"/>
  <c r="BH6" i="41"/>
  <c r="BH8" i="41"/>
  <c r="BH9" i="41"/>
  <c r="BH10" i="41"/>
  <c r="BH11" i="41"/>
  <c r="BH13" i="41"/>
  <c r="BH12" i="41"/>
  <c r="BH15" i="41"/>
  <c r="BH14" i="41"/>
  <c r="BH16" i="41"/>
  <c r="BH17" i="41"/>
  <c r="BH19" i="41"/>
  <c r="BH18" i="41"/>
  <c r="BH21" i="41"/>
  <c r="BH20" i="41"/>
  <c r="BH22" i="41"/>
  <c r="BH23" i="41"/>
  <c r="BH24" i="41"/>
  <c r="BH25" i="41"/>
  <c r="BH26" i="41"/>
  <c r="BH27" i="41"/>
  <c r="BH28" i="41"/>
  <c r="BH29" i="41"/>
  <c r="BH30" i="41"/>
  <c r="BH31" i="41"/>
  <c r="BH32" i="41"/>
  <c r="BH33" i="41"/>
  <c r="BH34" i="41"/>
  <c r="BH35" i="41"/>
  <c r="BH36" i="41"/>
  <c r="BH37" i="41"/>
  <c r="BH38" i="41"/>
  <c r="BH39" i="41"/>
  <c r="BH40" i="41"/>
  <c r="BH41" i="41"/>
  <c r="BH42" i="41"/>
  <c r="BH43" i="41"/>
  <c r="BH44" i="41"/>
  <c r="BH45" i="41"/>
  <c r="BH46" i="41"/>
  <c r="BH47" i="41"/>
  <c r="BH48" i="41"/>
  <c r="BH49" i="41"/>
  <c r="BH50" i="41"/>
  <c r="BH51" i="41"/>
  <c r="BH52" i="41"/>
  <c r="BH53" i="41"/>
  <c r="BH54" i="41"/>
  <c r="BH55" i="41"/>
  <c r="BH56" i="41"/>
  <c r="BH57" i="41"/>
  <c r="BH58" i="41"/>
  <c r="BH59" i="41"/>
  <c r="BH60" i="41"/>
  <c r="BI2" i="41"/>
  <c r="BJ1" i="41"/>
  <c r="AW61" i="41" l="1"/>
  <c r="AG61" i="41"/>
  <c r="Q61" i="41"/>
  <c r="AZ61" i="41"/>
  <c r="AJ61" i="41"/>
  <c r="T61" i="41"/>
  <c r="AY61" i="41"/>
  <c r="AI61" i="41"/>
  <c r="S61" i="41"/>
  <c r="AP61" i="41"/>
  <c r="AD61" i="41"/>
  <c r="F61" i="41"/>
  <c r="R61" i="41"/>
  <c r="AS61" i="41"/>
  <c r="AC61" i="41"/>
  <c r="M61" i="41"/>
  <c r="AV61" i="41"/>
  <c r="AF61" i="41"/>
  <c r="P61" i="41"/>
  <c r="AU61" i="41"/>
  <c r="AE61" i="41"/>
  <c r="O61" i="41"/>
  <c r="Z61" i="41"/>
  <c r="BB61" i="41"/>
  <c r="N61" i="41"/>
  <c r="AO61" i="41"/>
  <c r="Y61" i="41"/>
  <c r="I61" i="41"/>
  <c r="AR61" i="41"/>
  <c r="AB61" i="41"/>
  <c r="L61" i="41"/>
  <c r="AQ61" i="41"/>
  <c r="AA61" i="41"/>
  <c r="K61" i="41"/>
  <c r="J61" i="41"/>
  <c r="AL61" i="41"/>
  <c r="AX61" i="41"/>
  <c r="BA61" i="41"/>
  <c r="AK61" i="41"/>
  <c r="U61" i="41"/>
  <c r="E61" i="41"/>
  <c r="AN61" i="41"/>
  <c r="X61" i="41"/>
  <c r="H61" i="41"/>
  <c r="AM61" i="41"/>
  <c r="W61" i="41"/>
  <c r="G61" i="41"/>
  <c r="AT61" i="41"/>
  <c r="V61" i="41"/>
  <c r="AH61" i="41"/>
  <c r="BC61" i="41"/>
  <c r="BD61" i="41"/>
  <c r="BE61" i="41"/>
  <c r="BF61" i="41"/>
  <c r="BG61" i="41"/>
  <c r="BH61" i="41"/>
  <c r="BI3" i="41"/>
  <c r="BI4" i="41"/>
  <c r="BI5" i="41"/>
  <c r="BI7" i="41"/>
  <c r="BI6" i="41"/>
  <c r="BI8" i="41"/>
  <c r="BI10" i="41"/>
  <c r="BI9" i="41"/>
  <c r="BI11" i="41"/>
  <c r="BI12" i="41"/>
  <c r="BI13" i="41"/>
  <c r="BI15" i="41"/>
  <c r="BI14" i="41"/>
  <c r="BI16" i="41"/>
  <c r="BI17" i="41"/>
  <c r="BI19" i="41"/>
  <c r="BI18" i="41"/>
  <c r="BI20" i="41"/>
  <c r="BI21" i="41"/>
  <c r="BI22" i="41"/>
  <c r="BI23" i="41"/>
  <c r="BI24" i="41"/>
  <c r="BI25" i="41"/>
  <c r="BI26" i="41"/>
  <c r="BI27" i="41"/>
  <c r="BI28" i="41"/>
  <c r="BI29" i="41"/>
  <c r="BI30" i="41"/>
  <c r="BI31" i="41"/>
  <c r="BI32" i="41"/>
  <c r="BI33" i="41"/>
  <c r="BI34" i="41"/>
  <c r="BI35" i="41"/>
  <c r="BI36" i="41"/>
  <c r="BI37" i="41"/>
  <c r="BI38" i="41"/>
  <c r="BI39" i="41"/>
  <c r="BI40" i="41"/>
  <c r="BI41" i="41"/>
  <c r="BI42" i="41"/>
  <c r="BI43" i="41"/>
  <c r="BI44" i="41"/>
  <c r="BI45" i="41"/>
  <c r="BI46" i="41"/>
  <c r="BI47" i="41"/>
  <c r="BI48" i="41"/>
  <c r="BI49" i="41"/>
  <c r="BI50" i="41"/>
  <c r="BI51" i="41"/>
  <c r="BI52" i="41"/>
  <c r="BI53" i="41"/>
  <c r="BI54" i="41"/>
  <c r="BI55" i="41"/>
  <c r="BI56" i="41"/>
  <c r="BI57" i="41"/>
  <c r="BI58" i="41"/>
  <c r="BI59" i="41"/>
  <c r="BI60" i="41"/>
  <c r="BI61" i="41"/>
  <c r="BJ2" i="41"/>
  <c r="BK1" i="41"/>
  <c r="BI62" i="41" l="1"/>
  <c r="D62" i="41"/>
  <c r="AQ62" i="41"/>
  <c r="AA62" i="41"/>
  <c r="K62" i="41"/>
  <c r="AT62" i="41"/>
  <c r="AD62" i="41"/>
  <c r="N62" i="41"/>
  <c r="AW62" i="41"/>
  <c r="AG62" i="41"/>
  <c r="Q62" i="41"/>
  <c r="AR62" i="41"/>
  <c r="P62" i="41"/>
  <c r="AF62" i="41"/>
  <c r="BC62" i="41"/>
  <c r="AM62" i="41"/>
  <c r="W62" i="41"/>
  <c r="G62" i="41"/>
  <c r="AP62" i="41"/>
  <c r="Z62" i="41"/>
  <c r="J62" i="41"/>
  <c r="AS62" i="41"/>
  <c r="AC62" i="41"/>
  <c r="M62" i="41"/>
  <c r="AB62" i="41"/>
  <c r="AN62" i="41"/>
  <c r="AZ62" i="41"/>
  <c r="AY62" i="41"/>
  <c r="AI62" i="41"/>
  <c r="S62" i="41"/>
  <c r="BB62" i="41"/>
  <c r="AL62" i="41"/>
  <c r="V62" i="41"/>
  <c r="F62" i="41"/>
  <c r="AO62" i="41"/>
  <c r="Y62" i="41"/>
  <c r="I62" i="41"/>
  <c r="L62" i="41"/>
  <c r="X62" i="41"/>
  <c r="AJ62" i="41"/>
  <c r="AU62" i="41"/>
  <c r="AE62" i="41"/>
  <c r="O62" i="41"/>
  <c r="AX62" i="41"/>
  <c r="AH62" i="41"/>
  <c r="R62" i="41"/>
  <c r="BA62" i="41"/>
  <c r="AK62" i="41"/>
  <c r="U62" i="41"/>
  <c r="E62" i="41"/>
  <c r="AV62" i="41"/>
  <c r="H62" i="41"/>
  <c r="T62" i="41"/>
  <c r="BD62" i="41"/>
  <c r="BE62" i="41"/>
  <c r="BF62" i="41"/>
  <c r="BG62" i="41"/>
  <c r="BH62" i="41"/>
  <c r="BJ4" i="41"/>
  <c r="BJ3" i="41"/>
  <c r="BJ5" i="41"/>
  <c r="BJ7" i="41"/>
  <c r="BJ6" i="41"/>
  <c r="BJ8" i="41"/>
  <c r="BJ10" i="41"/>
  <c r="BJ9" i="41"/>
  <c r="BJ11" i="41"/>
  <c r="BJ13" i="41"/>
  <c r="BJ12" i="41"/>
  <c r="BJ15" i="41"/>
  <c r="BJ14" i="41"/>
  <c r="BJ17" i="41"/>
  <c r="BJ16" i="41"/>
  <c r="BJ19" i="41"/>
  <c r="BJ18" i="41"/>
  <c r="BJ21" i="41"/>
  <c r="BJ20" i="41"/>
  <c r="BJ22" i="41"/>
  <c r="BJ23" i="41"/>
  <c r="BJ24" i="41"/>
  <c r="BJ25" i="41"/>
  <c r="BJ26" i="41"/>
  <c r="BJ27" i="41"/>
  <c r="BJ28" i="41"/>
  <c r="BJ29" i="41"/>
  <c r="BJ30" i="41"/>
  <c r="BJ31" i="41"/>
  <c r="BJ32" i="41"/>
  <c r="BJ33" i="41"/>
  <c r="BJ34" i="41"/>
  <c r="BJ35" i="41"/>
  <c r="BJ36" i="41"/>
  <c r="BJ37" i="41"/>
  <c r="BJ38" i="41"/>
  <c r="BJ39" i="41"/>
  <c r="BJ40" i="41"/>
  <c r="BJ41" i="41"/>
  <c r="BJ42" i="41"/>
  <c r="BJ43" i="41"/>
  <c r="BJ44" i="41"/>
  <c r="BJ45" i="41"/>
  <c r="BJ46" i="41"/>
  <c r="BJ47" i="41"/>
  <c r="BJ48" i="41"/>
  <c r="BJ49" i="41"/>
  <c r="BJ50" i="41"/>
  <c r="BJ51" i="41"/>
  <c r="BJ52" i="41"/>
  <c r="BJ53" i="41"/>
  <c r="BJ54" i="41"/>
  <c r="BJ55" i="41"/>
  <c r="BJ56" i="41"/>
  <c r="BJ57" i="41"/>
  <c r="BJ58" i="41"/>
  <c r="BJ59" i="41"/>
  <c r="BJ60" i="41"/>
  <c r="BJ61" i="41"/>
  <c r="BJ62" i="41"/>
  <c r="BK2" i="41"/>
  <c r="BL1" i="41"/>
  <c r="BJ63" i="41" l="1"/>
  <c r="D63" i="41"/>
  <c r="AS63" i="41"/>
  <c r="AC63" i="41"/>
  <c r="M63" i="41"/>
  <c r="AZ63" i="41"/>
  <c r="AJ63" i="41"/>
  <c r="T63" i="41"/>
  <c r="BC63" i="41"/>
  <c r="AM63" i="41"/>
  <c r="W63" i="41"/>
  <c r="G63" i="41"/>
  <c r="AH63" i="41"/>
  <c r="AX63" i="41"/>
  <c r="V63" i="41"/>
  <c r="AW63" i="41"/>
  <c r="AG63" i="41"/>
  <c r="Q63" i="41"/>
  <c r="BD63" i="41"/>
  <c r="AN63" i="41"/>
  <c r="X63" i="41"/>
  <c r="H63" i="41"/>
  <c r="AQ63" i="41"/>
  <c r="AA63" i="41"/>
  <c r="K63" i="41"/>
  <c r="N63" i="41"/>
  <c r="J63" i="41"/>
  <c r="AL63" i="41"/>
  <c r="AO63" i="41"/>
  <c r="Y63" i="41"/>
  <c r="I63" i="41"/>
  <c r="AV63" i="41"/>
  <c r="AF63" i="41"/>
  <c r="P63" i="41"/>
  <c r="AY63" i="41"/>
  <c r="AI63" i="41"/>
  <c r="S63" i="41"/>
  <c r="AT63" i="41"/>
  <c r="AP63" i="41"/>
  <c r="R63" i="41"/>
  <c r="F63" i="41"/>
  <c r="BA63" i="41"/>
  <c r="AK63" i="41"/>
  <c r="U63" i="41"/>
  <c r="E63" i="41"/>
  <c r="AR63" i="41"/>
  <c r="AB63" i="41"/>
  <c r="L63" i="41"/>
  <c r="AU63" i="41"/>
  <c r="AE63" i="41"/>
  <c r="O63" i="41"/>
  <c r="AD63" i="41"/>
  <c r="Z63" i="41"/>
  <c r="BB63" i="41"/>
  <c r="BE63" i="41"/>
  <c r="BF63" i="41"/>
  <c r="BG63" i="41"/>
  <c r="BH63" i="41"/>
  <c r="BI63" i="41"/>
  <c r="D64" i="41"/>
  <c r="BK3" i="41"/>
  <c r="BK4" i="41"/>
  <c r="BK5" i="41"/>
  <c r="BK6" i="41"/>
  <c r="BK7" i="41"/>
  <c r="BK8" i="41"/>
  <c r="BK10" i="41"/>
  <c r="BK9" i="41"/>
  <c r="BK11" i="41"/>
  <c r="BK13" i="41"/>
  <c r="BK12" i="41"/>
  <c r="BK14" i="41"/>
  <c r="BK15" i="41"/>
  <c r="BK16" i="41"/>
  <c r="BK17" i="41"/>
  <c r="BK19" i="41"/>
  <c r="BK18" i="41"/>
  <c r="BK20" i="41"/>
  <c r="BK21" i="41"/>
  <c r="BK22" i="41"/>
  <c r="BK23" i="41"/>
  <c r="BK24" i="41"/>
  <c r="BK25" i="41"/>
  <c r="BK26" i="41"/>
  <c r="BK27" i="41"/>
  <c r="BK28" i="41"/>
  <c r="BK29" i="41"/>
  <c r="BK30" i="41"/>
  <c r="BK31" i="41"/>
  <c r="BK32" i="41"/>
  <c r="BK33" i="41"/>
  <c r="BK34" i="41"/>
  <c r="BK35" i="41"/>
  <c r="BK36" i="41"/>
  <c r="BK37" i="41"/>
  <c r="BK38" i="41"/>
  <c r="BK39" i="41"/>
  <c r="BK40" i="41"/>
  <c r="BK41" i="41"/>
  <c r="BK42" i="41"/>
  <c r="BK43" i="41"/>
  <c r="BK44" i="41"/>
  <c r="BK45" i="41"/>
  <c r="BK46" i="41"/>
  <c r="BK47" i="41"/>
  <c r="BK48" i="41"/>
  <c r="BK49" i="41"/>
  <c r="BK50" i="41"/>
  <c r="BK51" i="41"/>
  <c r="BK52" i="41"/>
  <c r="BK53" i="41"/>
  <c r="BK54" i="41"/>
  <c r="BK55" i="41"/>
  <c r="BK56" i="41"/>
  <c r="BK57" i="41"/>
  <c r="BK58" i="41"/>
  <c r="BK59" i="41"/>
  <c r="BK60" i="41"/>
  <c r="BK61" i="41"/>
  <c r="BK62" i="41"/>
  <c r="BK63" i="41"/>
  <c r="BM1" i="41"/>
  <c r="BL2" i="41"/>
  <c r="AU64" i="41" l="1"/>
  <c r="AE64" i="41"/>
  <c r="O64" i="41"/>
  <c r="AX64" i="41"/>
  <c r="AH64" i="41"/>
  <c r="R64" i="41"/>
  <c r="BE64" i="41"/>
  <c r="AO64" i="41"/>
  <c r="Y64" i="41"/>
  <c r="I64" i="41"/>
  <c r="P64" i="41"/>
  <c r="AB64" i="41"/>
  <c r="AN64" i="41"/>
  <c r="AQ64" i="41"/>
  <c r="AA64" i="41"/>
  <c r="K64" i="41"/>
  <c r="AT64" i="41"/>
  <c r="AD64" i="41"/>
  <c r="N64" i="41"/>
  <c r="BA64" i="41"/>
  <c r="AK64" i="41"/>
  <c r="U64" i="41"/>
  <c r="E64" i="41"/>
  <c r="AZ64" i="41"/>
  <c r="L64" i="41"/>
  <c r="X64" i="41"/>
  <c r="BC64" i="41"/>
  <c r="AM64" i="41"/>
  <c r="W64" i="41"/>
  <c r="G64" i="41"/>
  <c r="AP64" i="41"/>
  <c r="Z64" i="41"/>
  <c r="J64" i="41"/>
  <c r="AW64" i="41"/>
  <c r="AG64" i="41"/>
  <c r="Q64" i="41"/>
  <c r="AV64" i="41"/>
  <c r="T64" i="41"/>
  <c r="AJ64" i="41"/>
  <c r="H64" i="41"/>
  <c r="AY64" i="41"/>
  <c r="AI64" i="41"/>
  <c r="S64" i="41"/>
  <c r="BB64" i="41"/>
  <c r="AL64" i="41"/>
  <c r="V64" i="41"/>
  <c r="F64" i="41"/>
  <c r="AS64" i="41"/>
  <c r="AC64" i="41"/>
  <c r="M64" i="41"/>
  <c r="AF64" i="41"/>
  <c r="AR64" i="41"/>
  <c r="BD64" i="41"/>
  <c r="BF64" i="41"/>
  <c r="BG64" i="41"/>
  <c r="BH64" i="41"/>
  <c r="BI64" i="41"/>
  <c r="BJ64" i="41"/>
  <c r="BK64" i="41"/>
  <c r="BL4" i="41"/>
  <c r="BL3" i="41"/>
  <c r="BL5" i="41"/>
  <c r="BL7" i="41"/>
  <c r="BL6" i="41"/>
  <c r="BL8" i="41"/>
  <c r="BL10" i="41"/>
  <c r="BL9" i="41"/>
  <c r="BL11" i="41"/>
  <c r="BL13" i="41"/>
  <c r="BL12" i="41"/>
  <c r="BL15" i="41"/>
  <c r="BL14" i="41"/>
  <c r="BL17" i="41"/>
  <c r="BL16" i="41"/>
  <c r="BL19" i="41"/>
  <c r="BL18" i="41"/>
  <c r="BL21" i="41"/>
  <c r="BL20" i="41"/>
  <c r="BL22" i="41"/>
  <c r="BL23" i="41"/>
  <c r="BL24" i="41"/>
  <c r="BL25" i="41"/>
  <c r="BL26" i="41"/>
  <c r="BL27" i="41"/>
  <c r="BL28" i="41"/>
  <c r="BL29" i="41"/>
  <c r="BL30" i="41"/>
  <c r="BL31" i="41"/>
  <c r="BL32" i="41"/>
  <c r="BL33" i="41"/>
  <c r="BL34" i="41"/>
  <c r="BL35" i="41"/>
  <c r="BL36" i="41"/>
  <c r="BL37" i="41"/>
  <c r="BL38" i="41"/>
  <c r="BL39" i="41"/>
  <c r="BL40" i="41"/>
  <c r="BL41" i="41"/>
  <c r="BL42" i="41"/>
  <c r="BL43" i="41"/>
  <c r="BL44" i="41"/>
  <c r="BL45" i="41"/>
  <c r="BL46" i="41"/>
  <c r="BL47" i="41"/>
  <c r="BL48" i="41"/>
  <c r="BL49" i="41"/>
  <c r="BL50" i="41"/>
  <c r="BL51" i="41"/>
  <c r="BL52" i="41"/>
  <c r="BL53" i="41"/>
  <c r="BL54" i="41"/>
  <c r="BL55" i="41"/>
  <c r="BL56" i="41"/>
  <c r="BL57" i="41"/>
  <c r="BL58" i="41"/>
  <c r="BL59" i="41"/>
  <c r="BL60" i="41"/>
  <c r="BL61" i="41"/>
  <c r="BL62" i="41"/>
  <c r="BL63" i="41"/>
  <c r="BL64" i="41"/>
  <c r="BN1" i="41"/>
  <c r="BN2" i="41" s="1"/>
  <c r="BM2" i="41"/>
  <c r="BL65" i="41" l="1"/>
  <c r="D65" i="41"/>
  <c r="AW65" i="41"/>
  <c r="AG65" i="41"/>
  <c r="Q65" i="41"/>
  <c r="BD65" i="41"/>
  <c r="AN65" i="41"/>
  <c r="X65" i="41"/>
  <c r="H65" i="41"/>
  <c r="AU65" i="41"/>
  <c r="AE65" i="41"/>
  <c r="O65" i="41"/>
  <c r="AH65" i="41"/>
  <c r="AT65" i="41"/>
  <c r="F65" i="41"/>
  <c r="J65" i="41"/>
  <c r="AS65" i="41"/>
  <c r="AC65" i="41"/>
  <c r="M65" i="41"/>
  <c r="AZ65" i="41"/>
  <c r="AJ65" i="41"/>
  <c r="T65" i="41"/>
  <c r="BG65" i="41"/>
  <c r="AQ65" i="41"/>
  <c r="AA65" i="41"/>
  <c r="K65" i="41"/>
  <c r="R65" i="41"/>
  <c r="AD65" i="41"/>
  <c r="BF65" i="41"/>
  <c r="BE65" i="41"/>
  <c r="AO65" i="41"/>
  <c r="Y65" i="41"/>
  <c r="I65" i="41"/>
  <c r="AV65" i="41"/>
  <c r="AF65" i="41"/>
  <c r="P65" i="41"/>
  <c r="BC65" i="41"/>
  <c r="AM65" i="41"/>
  <c r="W65" i="41"/>
  <c r="G65" i="41"/>
  <c r="BB65" i="41"/>
  <c r="N65" i="41"/>
  <c r="AP65" i="41"/>
  <c r="BA65" i="41"/>
  <c r="AK65" i="41"/>
  <c r="U65" i="41"/>
  <c r="E65" i="41"/>
  <c r="AR65" i="41"/>
  <c r="AB65" i="41"/>
  <c r="L65" i="41"/>
  <c r="AY65" i="41"/>
  <c r="AI65" i="41"/>
  <c r="S65" i="41"/>
  <c r="AX65" i="41"/>
  <c r="V65" i="41"/>
  <c r="AL65" i="41"/>
  <c r="Z65" i="41"/>
  <c r="BH65" i="41"/>
  <c r="BI65" i="41"/>
  <c r="BJ65" i="41"/>
  <c r="BK65" i="41"/>
  <c r="BM65" i="41"/>
  <c r="BN65" i="41"/>
  <c r="BM3" i="41"/>
  <c r="BM4" i="41"/>
  <c r="BM5" i="41"/>
  <c r="BM7" i="41"/>
  <c r="BM6" i="41"/>
  <c r="BM8" i="41"/>
  <c r="BM10" i="41"/>
  <c r="BM9" i="41"/>
  <c r="BM11" i="41"/>
  <c r="BM12" i="41"/>
  <c r="BM13" i="41"/>
  <c r="BM15" i="41"/>
  <c r="BM14" i="41"/>
  <c r="BM17" i="41"/>
  <c r="BM16" i="41"/>
  <c r="BM19" i="41"/>
  <c r="BM18" i="41"/>
  <c r="BM21" i="41"/>
  <c r="BM20" i="41"/>
  <c r="BM22" i="41"/>
  <c r="BM23" i="41"/>
  <c r="BM24" i="41"/>
  <c r="BM25" i="41"/>
  <c r="BM26" i="41"/>
  <c r="BM27" i="41"/>
  <c r="BM28" i="41"/>
  <c r="BM29" i="41"/>
  <c r="BM30" i="41"/>
  <c r="BM31" i="41"/>
  <c r="BM32" i="41"/>
  <c r="BM33" i="41"/>
  <c r="BM34" i="41"/>
  <c r="BM35" i="41"/>
  <c r="BM36" i="41"/>
  <c r="BM37" i="41"/>
  <c r="BM38" i="41"/>
  <c r="BM39" i="41"/>
  <c r="BM40" i="41"/>
  <c r="BM41" i="41"/>
  <c r="BM42" i="41"/>
  <c r="BM43" i="41"/>
  <c r="BM44" i="41"/>
  <c r="BM45" i="41"/>
  <c r="BM46" i="41"/>
  <c r="BM47" i="41"/>
  <c r="BM48" i="41"/>
  <c r="BM49" i="41"/>
  <c r="BM50" i="41"/>
  <c r="BM51" i="41"/>
  <c r="BM52" i="41"/>
  <c r="BM53" i="41"/>
  <c r="BM54" i="41"/>
  <c r="BM55" i="41"/>
  <c r="BM56" i="41"/>
  <c r="BM57" i="41"/>
  <c r="BM58" i="41"/>
  <c r="BM59" i="41"/>
  <c r="BM60" i="41"/>
  <c r="BM61" i="41"/>
  <c r="BM62" i="41"/>
  <c r="BM63" i="41"/>
  <c r="BM64" i="41"/>
  <c r="BN4" i="41"/>
  <c r="BN3" i="41"/>
  <c r="BN5" i="41"/>
  <c r="BN7" i="41"/>
  <c r="BN6" i="41"/>
  <c r="BN8" i="41"/>
  <c r="BN9" i="41"/>
  <c r="BN10" i="41"/>
  <c r="BN11" i="41"/>
  <c r="BN13" i="41"/>
  <c r="BN12" i="41"/>
  <c r="BN14" i="41"/>
  <c r="BN15" i="41"/>
  <c r="BN17" i="41"/>
  <c r="BN16" i="41"/>
  <c r="BN18" i="41"/>
  <c r="BN19" i="41"/>
  <c r="BN21" i="41"/>
  <c r="BN20" i="41"/>
  <c r="BN22" i="41"/>
  <c r="BN23" i="41"/>
  <c r="BN24" i="41"/>
  <c r="BN25" i="41"/>
  <c r="BN26" i="41"/>
  <c r="BN27" i="41"/>
  <c r="BN28" i="41"/>
  <c r="BN29" i="41"/>
  <c r="BN30" i="41"/>
  <c r="BN31" i="41"/>
  <c r="BN32" i="41"/>
  <c r="BN33" i="41"/>
  <c r="BN34" i="41"/>
  <c r="BN35" i="41"/>
  <c r="BN36" i="41"/>
  <c r="BN37" i="41"/>
  <c r="BN38" i="41"/>
  <c r="BN39" i="41"/>
  <c r="BN40" i="41"/>
  <c r="BN41" i="41"/>
  <c r="BN42" i="41"/>
  <c r="BN43" i="41"/>
  <c r="BN44" i="41"/>
  <c r="BN45" i="41"/>
  <c r="BN46" i="41"/>
  <c r="BN47" i="41"/>
  <c r="BN48" i="41"/>
  <c r="BN49" i="41"/>
  <c r="BN50" i="41"/>
  <c r="BN51" i="41"/>
  <c r="BN52" i="41"/>
  <c r="BN53" i="41"/>
  <c r="BN54" i="41"/>
  <c r="BN55" i="41"/>
  <c r="BN56" i="41"/>
  <c r="BN57" i="41"/>
  <c r="BN58" i="41"/>
  <c r="BN59" i="41"/>
  <c r="BN60" i="41"/>
  <c r="BN61" i="41"/>
  <c r="BN62" i="41"/>
  <c r="BN63" i="41"/>
  <c r="BN64" i="41"/>
  <c r="BN66" i="41" l="1"/>
  <c r="D66" i="41"/>
  <c r="BM66" i="41"/>
  <c r="BC66" i="41"/>
  <c r="AM66" i="41"/>
  <c r="W66" i="41"/>
  <c r="G66" i="41"/>
  <c r="AT66" i="41"/>
  <c r="AD66" i="41"/>
  <c r="N66" i="41"/>
  <c r="BA66" i="41"/>
  <c r="AK66" i="41"/>
  <c r="U66" i="41"/>
  <c r="E66" i="41"/>
  <c r="AN66" i="41"/>
  <c r="P66" i="41"/>
  <c r="AR66" i="41"/>
  <c r="BG66" i="41"/>
  <c r="AQ66" i="41"/>
  <c r="AA66" i="41"/>
  <c r="K66" i="41"/>
  <c r="AX66" i="41"/>
  <c r="AH66" i="41"/>
  <c r="R66" i="41"/>
  <c r="BE66" i="41"/>
  <c r="AO66" i="41"/>
  <c r="Y66" i="41"/>
  <c r="I66" i="41"/>
  <c r="T66" i="41"/>
  <c r="AF66" i="41"/>
  <c r="BH66" i="41"/>
  <c r="AY66" i="41"/>
  <c r="AI66" i="41"/>
  <c r="S66" i="41"/>
  <c r="BF66" i="41"/>
  <c r="AP66" i="41"/>
  <c r="Z66" i="41"/>
  <c r="J66" i="41"/>
  <c r="AW66" i="41"/>
  <c r="AG66" i="41"/>
  <c r="Q66" i="41"/>
  <c r="AZ66" i="41"/>
  <c r="X66" i="41"/>
  <c r="BD66" i="41"/>
  <c r="AB66" i="41"/>
  <c r="AU66" i="41"/>
  <c r="AE66" i="41"/>
  <c r="O66" i="41"/>
  <c r="BB66" i="41"/>
  <c r="AL66" i="41"/>
  <c r="V66" i="41"/>
  <c r="F66" i="41"/>
  <c r="AS66" i="41"/>
  <c r="AC66" i="41"/>
  <c r="M66" i="41"/>
  <c r="AJ66" i="41"/>
  <c r="AV66" i="41"/>
  <c r="H66" i="41"/>
  <c r="L66" i="41"/>
  <c r="BI66" i="41"/>
  <c r="BJ66" i="41"/>
  <c r="BK66" i="41"/>
  <c r="BL66" i="41"/>
  <c r="D67" i="41"/>
  <c r="BA67" i="41" l="1"/>
  <c r="AK67" i="41"/>
  <c r="U67" i="41"/>
  <c r="E67" i="41"/>
  <c r="AV67" i="41"/>
  <c r="AF67" i="41"/>
  <c r="P67" i="41"/>
  <c r="BC67" i="41"/>
  <c r="AM67" i="41"/>
  <c r="W67" i="41"/>
  <c r="G67" i="41"/>
  <c r="F67" i="41"/>
  <c r="AX67" i="41"/>
  <c r="AT67" i="41"/>
  <c r="AW67" i="41"/>
  <c r="AG67" i="41"/>
  <c r="Q67" i="41"/>
  <c r="BH67" i="41"/>
  <c r="AR67" i="41"/>
  <c r="AB67" i="41"/>
  <c r="L67" i="41"/>
  <c r="AY67" i="41"/>
  <c r="AI67" i="41"/>
  <c r="S67" i="41"/>
  <c r="BB67" i="41"/>
  <c r="BF67" i="41"/>
  <c r="AH67" i="41"/>
  <c r="AD67" i="41"/>
  <c r="AS67" i="41"/>
  <c r="AC67" i="41"/>
  <c r="M67" i="41"/>
  <c r="BD67" i="41"/>
  <c r="AN67" i="41"/>
  <c r="X67" i="41"/>
  <c r="H67" i="41"/>
  <c r="AU67" i="41"/>
  <c r="AE67" i="41"/>
  <c r="O67" i="41"/>
  <c r="AL67" i="41"/>
  <c r="AP67" i="41"/>
  <c r="R67" i="41"/>
  <c r="N67" i="41"/>
  <c r="BE67" i="41"/>
  <c r="AO67" i="41"/>
  <c r="Y67" i="41"/>
  <c r="I67" i="41"/>
  <c r="AZ67" i="41"/>
  <c r="AJ67" i="41"/>
  <c r="T67" i="41"/>
  <c r="BG67" i="41"/>
  <c r="AQ67" i="41"/>
  <c r="AA67" i="41"/>
  <c r="K67" i="41"/>
  <c r="V67" i="41"/>
  <c r="J67" i="41"/>
  <c r="Z67" i="41"/>
  <c r="BI67" i="41"/>
  <c r="BJ67" i="41"/>
  <c r="BK67" i="41"/>
  <c r="BL67" i="41"/>
  <c r="BN67" i="41"/>
  <c r="BM67" i="41"/>
  <c r="D68" i="41"/>
  <c r="AY68" i="41" l="1"/>
  <c r="AI68" i="41"/>
  <c r="S68" i="41"/>
  <c r="BF68" i="41"/>
  <c r="AP68" i="41"/>
  <c r="Z68" i="41"/>
  <c r="J68" i="41"/>
  <c r="BA68" i="41"/>
  <c r="AK68" i="41"/>
  <c r="U68" i="41"/>
  <c r="E68" i="41"/>
  <c r="H68" i="41"/>
  <c r="AJ68" i="41"/>
  <c r="AV68" i="41"/>
  <c r="AU68" i="41"/>
  <c r="AE68" i="41"/>
  <c r="O68" i="41"/>
  <c r="BB68" i="41"/>
  <c r="AL68" i="41"/>
  <c r="V68" i="41"/>
  <c r="F68" i="41"/>
  <c r="AW68" i="41"/>
  <c r="AG68" i="41"/>
  <c r="Q68" i="41"/>
  <c r="BD68" i="41"/>
  <c r="AR68" i="41"/>
  <c r="T68" i="41"/>
  <c r="AF68" i="41"/>
  <c r="BC68" i="41"/>
  <c r="AM68" i="41"/>
  <c r="W68" i="41"/>
  <c r="G68" i="41"/>
  <c r="AT68" i="41"/>
  <c r="AD68" i="41"/>
  <c r="N68" i="41"/>
  <c r="BE68" i="41"/>
  <c r="AO68" i="41"/>
  <c r="Y68" i="41"/>
  <c r="I68" i="41"/>
  <c r="X68" i="41"/>
  <c r="AZ68" i="41"/>
  <c r="L68" i="41"/>
  <c r="BG68" i="41"/>
  <c r="AQ68" i="41"/>
  <c r="AA68" i="41"/>
  <c r="K68" i="41"/>
  <c r="AX68" i="41"/>
  <c r="AH68" i="41"/>
  <c r="R68" i="41"/>
  <c r="BI68" i="41"/>
  <c r="AS68" i="41"/>
  <c r="AC68" i="41"/>
  <c r="M68" i="41"/>
  <c r="AN68" i="41"/>
  <c r="AB68" i="41"/>
  <c r="BH68" i="41"/>
  <c r="P68" i="41"/>
  <c r="BJ68" i="41"/>
  <c r="BK68" i="41"/>
  <c r="BL68" i="41"/>
  <c r="BM68" i="41"/>
  <c r="BN68" i="41"/>
  <c r="D69" i="41"/>
  <c r="BE69" i="41" l="1"/>
  <c r="AO69" i="41"/>
  <c r="Y69" i="41"/>
  <c r="I69" i="41"/>
  <c r="AZ69" i="41"/>
  <c r="AJ69" i="41"/>
  <c r="T69" i="41"/>
  <c r="BG69" i="41"/>
  <c r="AQ69" i="41"/>
  <c r="AA69" i="41"/>
  <c r="K69" i="41"/>
  <c r="Z69" i="41"/>
  <c r="N69" i="41"/>
  <c r="F69" i="41"/>
  <c r="R69" i="41"/>
  <c r="BA69" i="41"/>
  <c r="AK69" i="41"/>
  <c r="U69" i="41"/>
  <c r="E69" i="41"/>
  <c r="AV69" i="41"/>
  <c r="AF69" i="41"/>
  <c r="P69" i="41"/>
  <c r="BC69" i="41"/>
  <c r="AM69" i="41"/>
  <c r="W69" i="41"/>
  <c r="G69" i="41"/>
  <c r="J69" i="41"/>
  <c r="BB69" i="41"/>
  <c r="AD69" i="41"/>
  <c r="AW69" i="41"/>
  <c r="AG69" i="41"/>
  <c r="Q69" i="41"/>
  <c r="BH69" i="41"/>
  <c r="AR69" i="41"/>
  <c r="AB69" i="41"/>
  <c r="L69" i="41"/>
  <c r="AY69" i="41"/>
  <c r="AI69" i="41"/>
  <c r="S69" i="41"/>
  <c r="BF69" i="41"/>
  <c r="BJ69" i="41"/>
  <c r="AL69" i="41"/>
  <c r="AX69" i="41"/>
  <c r="BI69" i="41"/>
  <c r="AS69" i="41"/>
  <c r="AC69" i="41"/>
  <c r="M69" i="41"/>
  <c r="BD69" i="41"/>
  <c r="AN69" i="41"/>
  <c r="X69" i="41"/>
  <c r="H69" i="41"/>
  <c r="AU69" i="41"/>
  <c r="AE69" i="41"/>
  <c r="O69" i="41"/>
  <c r="AP69" i="41"/>
  <c r="AT69" i="41"/>
  <c r="V69" i="41"/>
  <c r="AH69" i="41"/>
  <c r="BK69" i="41"/>
  <c r="BL69" i="41"/>
  <c r="BN69" i="41"/>
  <c r="BM69" i="41"/>
  <c r="D70" i="41"/>
  <c r="BA70" i="41" l="1"/>
  <c r="AK70" i="41"/>
  <c r="U70" i="41"/>
  <c r="AV70" i="41"/>
  <c r="AF70" i="41"/>
  <c r="AX70" i="41"/>
  <c r="S70" i="41"/>
  <c r="BK70" i="41"/>
  <c r="AE70" i="41"/>
  <c r="J70" i="41"/>
  <c r="AT70" i="41"/>
  <c r="Q70" i="41"/>
  <c r="AI70" i="41"/>
  <c r="AA70" i="41"/>
  <c r="T70" i="41"/>
  <c r="AW70" i="41"/>
  <c r="AG70" i="41"/>
  <c r="BH70" i="41"/>
  <c r="AR70" i="41"/>
  <c r="AB70" i="41"/>
  <c r="AP70" i="41"/>
  <c r="O70" i="41"/>
  <c r="BC70" i="41"/>
  <c r="W70" i="41"/>
  <c r="F70" i="41"/>
  <c r="AL70" i="41"/>
  <c r="M70" i="41"/>
  <c r="L70" i="41"/>
  <c r="H70" i="41"/>
  <c r="BI70" i="41"/>
  <c r="AS70" i="41"/>
  <c r="AC70" i="41"/>
  <c r="BD70" i="41"/>
  <c r="AN70" i="41"/>
  <c r="X70" i="41"/>
  <c r="AH70" i="41"/>
  <c r="K70" i="41"/>
  <c r="AU70" i="41"/>
  <c r="R70" i="41"/>
  <c r="BJ70" i="41"/>
  <c r="AD70" i="41"/>
  <c r="I70" i="41"/>
  <c r="P70" i="41"/>
  <c r="AQ70" i="41"/>
  <c r="BE70" i="41"/>
  <c r="AO70" i="41"/>
  <c r="Y70" i="41"/>
  <c r="AZ70" i="41"/>
  <c r="AJ70" i="41"/>
  <c r="BF70" i="41"/>
  <c r="Z70" i="41"/>
  <c r="G70" i="41"/>
  <c r="AM70" i="41"/>
  <c r="N70" i="41"/>
  <c r="BB70" i="41"/>
  <c r="V70" i="41"/>
  <c r="E70" i="41"/>
  <c r="BG70" i="41"/>
  <c r="AY70" i="41"/>
  <c r="BL70" i="41"/>
  <c r="BN70" i="41"/>
  <c r="BM70" i="41"/>
  <c r="D71" i="41"/>
  <c r="BK71" i="41" l="1"/>
  <c r="AU71" i="41"/>
  <c r="AE71" i="41"/>
  <c r="O71" i="41"/>
  <c r="BF71" i="41"/>
  <c r="AP71" i="41"/>
  <c r="Z71" i="41"/>
  <c r="J71" i="41"/>
  <c r="AR71" i="41"/>
  <c r="L71" i="41"/>
  <c r="AG71" i="41"/>
  <c r="BL71" i="41"/>
  <c r="AF71" i="41"/>
  <c r="AK71" i="41"/>
  <c r="BI71" i="41"/>
  <c r="BG71" i="41"/>
  <c r="AQ71" i="41"/>
  <c r="AA71" i="41"/>
  <c r="K71" i="41"/>
  <c r="BB71" i="41"/>
  <c r="AL71" i="41"/>
  <c r="V71" i="41"/>
  <c r="F71" i="41"/>
  <c r="AJ71" i="41"/>
  <c r="BE71" i="41"/>
  <c r="Y71" i="41"/>
  <c r="BD71" i="41"/>
  <c r="X71" i="41"/>
  <c r="E71" i="41"/>
  <c r="AC71" i="41"/>
  <c r="BC71" i="41"/>
  <c r="AM71" i="41"/>
  <c r="W71" i="41"/>
  <c r="G71" i="41"/>
  <c r="AX71" i="41"/>
  <c r="AH71" i="41"/>
  <c r="R71" i="41"/>
  <c r="BH71" i="41"/>
  <c r="AB71" i="41"/>
  <c r="AW71" i="41"/>
  <c r="Q71" i="41"/>
  <c r="AV71" i="41"/>
  <c r="P71" i="41"/>
  <c r="AS71" i="41"/>
  <c r="BA71" i="41"/>
  <c r="AY71" i="41"/>
  <c r="AI71" i="41"/>
  <c r="S71" i="41"/>
  <c r="BJ71" i="41"/>
  <c r="AT71" i="41"/>
  <c r="AD71" i="41"/>
  <c r="N71" i="41"/>
  <c r="AZ71" i="41"/>
  <c r="T71" i="41"/>
  <c r="AO71" i="41"/>
  <c r="I71" i="41"/>
  <c r="AN71" i="41"/>
  <c r="H71" i="41"/>
  <c r="M71" i="41"/>
  <c r="U71" i="41"/>
  <c r="BN71" i="41"/>
  <c r="BM71" i="41"/>
  <c r="D72" i="41"/>
  <c r="BI72" i="41" l="1"/>
  <c r="AS72" i="41"/>
  <c r="AC72" i="41"/>
  <c r="M72" i="41"/>
  <c r="BH72" i="41"/>
  <c r="AR72" i="41"/>
  <c r="AB72" i="41"/>
  <c r="L72" i="41"/>
  <c r="AT72" i="41"/>
  <c r="N72" i="41"/>
  <c r="AQ72" i="41"/>
  <c r="K72" i="41"/>
  <c r="AP72" i="41"/>
  <c r="J72" i="41"/>
  <c r="BK72" i="41"/>
  <c r="W72" i="41"/>
  <c r="BE72" i="41"/>
  <c r="AO72" i="41"/>
  <c r="Y72" i="41"/>
  <c r="I72" i="41"/>
  <c r="BD72" i="41"/>
  <c r="AN72" i="41"/>
  <c r="X72" i="41"/>
  <c r="H72" i="41"/>
  <c r="AL72" i="41"/>
  <c r="F72" i="41"/>
  <c r="AI72" i="41"/>
  <c r="BN72" i="41"/>
  <c r="AH72" i="41"/>
  <c r="AM72" i="41"/>
  <c r="AE72" i="41"/>
  <c r="BA72" i="41"/>
  <c r="AK72" i="41"/>
  <c r="U72" i="41"/>
  <c r="E72" i="41"/>
  <c r="AZ72" i="41"/>
  <c r="AJ72" i="41"/>
  <c r="T72" i="41"/>
  <c r="BJ72" i="41"/>
  <c r="AD72" i="41"/>
  <c r="BG72" i="41"/>
  <c r="AA72" i="41"/>
  <c r="BF72" i="41"/>
  <c r="Z72" i="41"/>
  <c r="G72" i="41"/>
  <c r="O72" i="41"/>
  <c r="BM72" i="41"/>
  <c r="AW72" i="41"/>
  <c r="AG72" i="41"/>
  <c r="Q72" i="41"/>
  <c r="BL72" i="41"/>
  <c r="AV72" i="41"/>
  <c r="AF72" i="41"/>
  <c r="P72" i="41"/>
  <c r="BB72" i="41"/>
  <c r="V72" i="41"/>
  <c r="AY72" i="41"/>
  <c r="S72" i="41"/>
  <c r="AX72" i="41"/>
  <c r="R72" i="41"/>
  <c r="AU72" i="41"/>
  <c r="BC72" i="41"/>
  <c r="D73" i="41"/>
  <c r="AY73" i="41" l="1"/>
  <c r="AI73" i="41"/>
  <c r="S73" i="41"/>
  <c r="BN73" i="41"/>
  <c r="AX73" i="41"/>
  <c r="AH73" i="41"/>
  <c r="R73" i="41"/>
  <c r="BL73" i="41"/>
  <c r="AF73" i="41"/>
  <c r="BI73" i="41"/>
  <c r="AC73" i="41"/>
  <c r="BH73" i="41"/>
  <c r="AB73" i="41"/>
  <c r="I73" i="41"/>
  <c r="AW73" i="41"/>
  <c r="BK73" i="41"/>
  <c r="AU73" i="41"/>
  <c r="AE73" i="41"/>
  <c r="O73" i="41"/>
  <c r="BJ73" i="41"/>
  <c r="AT73" i="41"/>
  <c r="AD73" i="41"/>
  <c r="N73" i="41"/>
  <c r="BD73" i="41"/>
  <c r="X73" i="41"/>
  <c r="BA73" i="41"/>
  <c r="U73" i="41"/>
  <c r="AZ73" i="41"/>
  <c r="T73" i="41"/>
  <c r="Q73" i="41"/>
  <c r="BE73" i="41"/>
  <c r="BG73" i="41"/>
  <c r="AQ73" i="41"/>
  <c r="AA73" i="41"/>
  <c r="K73" i="41"/>
  <c r="BF73" i="41"/>
  <c r="AP73" i="41"/>
  <c r="Z73" i="41"/>
  <c r="J73" i="41"/>
  <c r="AV73" i="41"/>
  <c r="P73" i="41"/>
  <c r="AS73" i="41"/>
  <c r="M73" i="41"/>
  <c r="AR73" i="41"/>
  <c r="L73" i="41"/>
  <c r="BM73" i="41"/>
  <c r="Y73" i="41"/>
  <c r="BC73" i="41"/>
  <c r="AM73" i="41"/>
  <c r="W73" i="41"/>
  <c r="G73" i="41"/>
  <c r="BB73" i="41"/>
  <c r="AL73" i="41"/>
  <c r="V73" i="41"/>
  <c r="F73" i="41"/>
  <c r="AN73" i="41"/>
  <c r="H73" i="41"/>
  <c r="AK73" i="41"/>
  <c r="E73" i="41"/>
  <c r="AJ73" i="41"/>
  <c r="AO73" i="41"/>
  <c r="AG73" i="41"/>
  <c r="D74" i="41"/>
  <c r="BI74" i="41" l="1"/>
  <c r="AS74" i="41"/>
  <c r="AC74" i="41"/>
  <c r="M74" i="41"/>
  <c r="BH74" i="41"/>
  <c r="AR74" i="41"/>
  <c r="AB74" i="41"/>
  <c r="L74" i="41"/>
  <c r="AX74" i="41"/>
  <c r="R74" i="41"/>
  <c r="AU74" i="41"/>
  <c r="O74" i="41"/>
  <c r="AT74" i="41"/>
  <c r="N74" i="41"/>
  <c r="AY74" i="41"/>
  <c r="AA74" i="41"/>
  <c r="BE74" i="41"/>
  <c r="AO74" i="41"/>
  <c r="Y74" i="41"/>
  <c r="I74" i="41"/>
  <c r="BD74" i="41"/>
  <c r="AN74" i="41"/>
  <c r="X74" i="41"/>
  <c r="H74" i="41"/>
  <c r="AP74" i="41"/>
  <c r="J74" i="41"/>
  <c r="AM74" i="41"/>
  <c r="G74" i="41"/>
  <c r="AL74" i="41"/>
  <c r="F74" i="41"/>
  <c r="S74" i="41"/>
  <c r="BA74" i="41"/>
  <c r="AK74" i="41"/>
  <c r="U74" i="41"/>
  <c r="E74" i="41"/>
  <c r="AZ74" i="41"/>
  <c r="AJ74" i="41"/>
  <c r="T74" i="41"/>
  <c r="BN74" i="41"/>
  <c r="AH74" i="41"/>
  <c r="BK74" i="41"/>
  <c r="AE74" i="41"/>
  <c r="BJ74" i="41"/>
  <c r="AD74" i="41"/>
  <c r="AQ74" i="41"/>
  <c r="AI74" i="41"/>
  <c r="BM74" i="41"/>
  <c r="AW74" i="41"/>
  <c r="AG74" i="41"/>
  <c r="Q74" i="41"/>
  <c r="BL74" i="41"/>
  <c r="AV74" i="41"/>
  <c r="AF74" i="41"/>
  <c r="P74" i="41"/>
  <c r="BF74" i="41"/>
  <c r="Z74" i="41"/>
  <c r="BC74" i="41"/>
  <c r="W74" i="41"/>
  <c r="BB74" i="41"/>
  <c r="V74" i="41"/>
  <c r="K74" i="41"/>
  <c r="BG74" i="41"/>
  <c r="D75" i="41"/>
  <c r="AY75" i="41" l="1"/>
  <c r="AI75" i="41"/>
  <c r="S75" i="41"/>
  <c r="BN75" i="41"/>
  <c r="AX75" i="41"/>
  <c r="AH75" i="41"/>
  <c r="R75" i="41"/>
  <c r="BH75" i="41"/>
  <c r="AB75" i="41"/>
  <c r="BE75" i="41"/>
  <c r="Y75" i="41"/>
  <c r="BD75" i="41"/>
  <c r="X75" i="41"/>
  <c r="M75" i="41"/>
  <c r="E75" i="41"/>
  <c r="BK75" i="41"/>
  <c r="AU75" i="41"/>
  <c r="AE75" i="41"/>
  <c r="O75" i="41"/>
  <c r="BJ75" i="41"/>
  <c r="AT75" i="41"/>
  <c r="AD75" i="41"/>
  <c r="N75" i="41"/>
  <c r="AZ75" i="41"/>
  <c r="T75" i="41"/>
  <c r="AW75" i="41"/>
  <c r="Q75" i="41"/>
  <c r="AV75" i="41"/>
  <c r="P75" i="41"/>
  <c r="BA75" i="41"/>
  <c r="BI75" i="41"/>
  <c r="BG75" i="41"/>
  <c r="AQ75" i="41"/>
  <c r="AA75" i="41"/>
  <c r="K75" i="41"/>
  <c r="BF75" i="41"/>
  <c r="AP75" i="41"/>
  <c r="Z75" i="41"/>
  <c r="J75" i="41"/>
  <c r="AR75" i="41"/>
  <c r="L75" i="41"/>
  <c r="AO75" i="41"/>
  <c r="I75" i="41"/>
  <c r="AN75" i="41"/>
  <c r="H75" i="41"/>
  <c r="U75" i="41"/>
  <c r="AC75" i="41"/>
  <c r="BC75" i="41"/>
  <c r="AM75" i="41"/>
  <c r="W75" i="41"/>
  <c r="G75" i="41"/>
  <c r="BB75" i="41"/>
  <c r="AL75" i="41"/>
  <c r="V75" i="41"/>
  <c r="F75" i="41"/>
  <c r="AJ75" i="41"/>
  <c r="BM75" i="41"/>
  <c r="AG75" i="41"/>
  <c r="BL75" i="41"/>
  <c r="AF75" i="41"/>
  <c r="AS75" i="41"/>
  <c r="AK75" i="41"/>
  <c r="D76" i="41"/>
  <c r="BA76" i="41" l="1"/>
  <c r="AK76" i="41"/>
  <c r="U76" i="41"/>
  <c r="E76" i="41"/>
  <c r="AZ76" i="41"/>
  <c r="AJ76" i="41"/>
  <c r="T76" i="41"/>
  <c r="BJ76" i="41"/>
  <c r="AD76" i="41"/>
  <c r="BG76" i="41"/>
  <c r="AA76" i="41"/>
  <c r="BF76" i="41"/>
  <c r="Z76" i="41"/>
  <c r="O76" i="41"/>
  <c r="G76" i="41"/>
  <c r="BM76" i="41"/>
  <c r="AW76" i="41"/>
  <c r="AG76" i="41"/>
  <c r="Q76" i="41"/>
  <c r="BL76" i="41"/>
  <c r="AV76" i="41"/>
  <c r="AF76" i="41"/>
  <c r="P76" i="41"/>
  <c r="BB76" i="41"/>
  <c r="V76" i="41"/>
  <c r="AY76" i="41"/>
  <c r="S76" i="41"/>
  <c r="AX76" i="41"/>
  <c r="R76" i="41"/>
  <c r="BC76" i="41"/>
  <c r="BK76" i="41"/>
  <c r="BI76" i="41"/>
  <c r="AS76" i="41"/>
  <c r="AC76" i="41"/>
  <c r="M76" i="41"/>
  <c r="BH76" i="41"/>
  <c r="AR76" i="41"/>
  <c r="AB76" i="41"/>
  <c r="L76" i="41"/>
  <c r="AT76" i="41"/>
  <c r="N76" i="41"/>
  <c r="AQ76" i="41"/>
  <c r="K76" i="41"/>
  <c r="AP76" i="41"/>
  <c r="J76" i="41"/>
  <c r="W76" i="41"/>
  <c r="AE76" i="41"/>
  <c r="BE76" i="41"/>
  <c r="AO76" i="41"/>
  <c r="Y76" i="41"/>
  <c r="I76" i="41"/>
  <c r="BD76" i="41"/>
  <c r="AN76" i="41"/>
  <c r="X76" i="41"/>
  <c r="H76" i="41"/>
  <c r="AL76" i="41"/>
  <c r="F76" i="41"/>
  <c r="AI76" i="41"/>
  <c r="BN76" i="41"/>
  <c r="AH76" i="41"/>
  <c r="AU76" i="41"/>
  <c r="AM76" i="41"/>
  <c r="D77" i="41"/>
  <c r="BK77" i="41" l="1"/>
  <c r="AU77" i="41"/>
  <c r="AE77" i="41"/>
  <c r="O77" i="41"/>
  <c r="BJ77" i="41"/>
  <c r="AT77" i="41"/>
  <c r="AD77" i="41"/>
  <c r="N77" i="41"/>
  <c r="BD77" i="41"/>
  <c r="X77" i="41"/>
  <c r="BA77" i="41"/>
  <c r="U77" i="41"/>
  <c r="AZ77" i="41"/>
  <c r="T77" i="41"/>
  <c r="BE77" i="41"/>
  <c r="BM77" i="41"/>
  <c r="BG77" i="41"/>
  <c r="AQ77" i="41"/>
  <c r="AA77" i="41"/>
  <c r="K77" i="41"/>
  <c r="BF77" i="41"/>
  <c r="AP77" i="41"/>
  <c r="Z77" i="41"/>
  <c r="J77" i="41"/>
  <c r="AV77" i="41"/>
  <c r="P77" i="41"/>
  <c r="AS77" i="41"/>
  <c r="M77" i="41"/>
  <c r="AR77" i="41"/>
  <c r="L77" i="41"/>
  <c r="AO77" i="41"/>
  <c r="AG77" i="41"/>
  <c r="BC77" i="41"/>
  <c r="AM77" i="41"/>
  <c r="W77" i="41"/>
  <c r="G77" i="41"/>
  <c r="BB77" i="41"/>
  <c r="AL77" i="41"/>
  <c r="V77" i="41"/>
  <c r="F77" i="41"/>
  <c r="AN77" i="41"/>
  <c r="H77" i="41"/>
  <c r="AK77" i="41"/>
  <c r="E77" i="41"/>
  <c r="AJ77" i="41"/>
  <c r="AW77" i="41"/>
  <c r="I77" i="41"/>
  <c r="AY77" i="41"/>
  <c r="AI77" i="41"/>
  <c r="S77" i="41"/>
  <c r="BN77" i="41"/>
  <c r="AX77" i="41"/>
  <c r="AH77" i="41"/>
  <c r="R77" i="41"/>
  <c r="BL77" i="41"/>
  <c r="AF77" i="41"/>
  <c r="BI77" i="41"/>
  <c r="AC77" i="41"/>
  <c r="BH77" i="41"/>
  <c r="AB77" i="41"/>
  <c r="Q77" i="41"/>
  <c r="Y77" i="41"/>
  <c r="D78" i="41"/>
  <c r="BA78" i="41" l="1"/>
  <c r="AK78" i="41"/>
  <c r="U78" i="41"/>
  <c r="E78" i="41"/>
  <c r="AZ78" i="41"/>
  <c r="AJ78" i="41"/>
  <c r="T78" i="41"/>
  <c r="BN78" i="41"/>
  <c r="AH78" i="41"/>
  <c r="BK78" i="41"/>
  <c r="AE78" i="41"/>
  <c r="BJ78" i="41"/>
  <c r="AD78" i="41"/>
  <c r="AY78" i="41"/>
  <c r="AQ78" i="41"/>
  <c r="BM78" i="41"/>
  <c r="AW78" i="41"/>
  <c r="AG78" i="41"/>
  <c r="Q78" i="41"/>
  <c r="BL78" i="41"/>
  <c r="AV78" i="41"/>
  <c r="AF78" i="41"/>
  <c r="P78" i="41"/>
  <c r="BF78" i="41"/>
  <c r="Z78" i="41"/>
  <c r="BC78" i="41"/>
  <c r="W78" i="41"/>
  <c r="BB78" i="41"/>
  <c r="V78" i="41"/>
  <c r="S78" i="41"/>
  <c r="K78" i="41"/>
  <c r="BI78" i="41"/>
  <c r="AS78" i="41"/>
  <c r="AC78" i="41"/>
  <c r="M78" i="41"/>
  <c r="BH78" i="41"/>
  <c r="AR78" i="41"/>
  <c r="AB78" i="41"/>
  <c r="L78" i="41"/>
  <c r="AX78" i="41"/>
  <c r="R78" i="41"/>
  <c r="AU78" i="41"/>
  <c r="O78" i="41"/>
  <c r="AT78" i="41"/>
  <c r="N78" i="41"/>
  <c r="BG78" i="41"/>
  <c r="AI78" i="41"/>
  <c r="BE78" i="41"/>
  <c r="AO78" i="41"/>
  <c r="Y78" i="41"/>
  <c r="I78" i="41"/>
  <c r="BD78" i="41"/>
  <c r="AN78" i="41"/>
  <c r="X78" i="41"/>
  <c r="H78" i="41"/>
  <c r="AP78" i="41"/>
  <c r="J78" i="41"/>
  <c r="AM78" i="41"/>
  <c r="G78" i="41"/>
  <c r="AL78" i="41"/>
  <c r="F78" i="41"/>
  <c r="AA78" i="41"/>
  <c r="D79" i="41"/>
  <c r="BK79" i="41" l="1"/>
  <c r="AU79" i="41"/>
  <c r="AE79" i="41"/>
  <c r="O79" i="41"/>
  <c r="BJ79" i="41"/>
  <c r="AT79" i="41"/>
  <c r="AD79" i="41"/>
  <c r="N79" i="41"/>
  <c r="AZ79" i="41"/>
  <c r="T79" i="41"/>
  <c r="AW79" i="41"/>
  <c r="Q79" i="41"/>
  <c r="AV79" i="41"/>
  <c r="P79" i="41"/>
  <c r="BI79" i="41"/>
  <c r="AK79" i="41"/>
  <c r="BG79" i="41"/>
  <c r="AQ79" i="41"/>
  <c r="AA79" i="41"/>
  <c r="K79" i="41"/>
  <c r="BF79" i="41"/>
  <c r="AP79" i="41"/>
  <c r="Z79" i="41"/>
  <c r="J79" i="41"/>
  <c r="AR79" i="41"/>
  <c r="L79" i="41"/>
  <c r="AO79" i="41"/>
  <c r="I79" i="41"/>
  <c r="AN79" i="41"/>
  <c r="H79" i="41"/>
  <c r="AC79" i="41"/>
  <c r="E79" i="41"/>
  <c r="BC79" i="41"/>
  <c r="AM79" i="41"/>
  <c r="W79" i="41"/>
  <c r="G79" i="41"/>
  <c r="BB79" i="41"/>
  <c r="AL79" i="41"/>
  <c r="V79" i="41"/>
  <c r="F79" i="41"/>
  <c r="AJ79" i="41"/>
  <c r="BM79" i="41"/>
  <c r="AG79" i="41"/>
  <c r="BL79" i="41"/>
  <c r="AF79" i="41"/>
  <c r="BA79" i="41"/>
  <c r="AS79" i="41"/>
  <c r="AY79" i="41"/>
  <c r="AI79" i="41"/>
  <c r="S79" i="41"/>
  <c r="BN79" i="41"/>
  <c r="AX79" i="41"/>
  <c r="AH79" i="41"/>
  <c r="R79" i="41"/>
  <c r="BH79" i="41"/>
  <c r="AB79" i="41"/>
  <c r="BE79" i="41"/>
  <c r="Y79" i="41"/>
  <c r="BD79" i="41"/>
  <c r="X79" i="41"/>
  <c r="U79" i="41"/>
  <c r="M79" i="41"/>
  <c r="D80" i="41"/>
  <c r="BA80" i="41" l="1"/>
  <c r="AK80" i="41"/>
  <c r="U80" i="41"/>
  <c r="E80" i="41"/>
  <c r="AZ80" i="41"/>
  <c r="AJ80" i="41"/>
  <c r="T80" i="41"/>
  <c r="BJ80" i="41"/>
  <c r="AD80" i="41"/>
  <c r="BG80" i="41"/>
  <c r="AA80" i="41"/>
  <c r="BF80" i="41"/>
  <c r="Z80" i="41"/>
  <c r="W80" i="41"/>
  <c r="O80" i="41"/>
  <c r="BM80" i="41"/>
  <c r="AW80" i="41"/>
  <c r="AG80" i="41"/>
  <c r="Q80" i="41"/>
  <c r="BL80" i="41"/>
  <c r="AV80" i="41"/>
  <c r="AF80" i="41"/>
  <c r="P80" i="41"/>
  <c r="BB80" i="41"/>
  <c r="V80" i="41"/>
  <c r="AY80" i="41"/>
  <c r="S80" i="41"/>
  <c r="AX80" i="41"/>
  <c r="R80" i="41"/>
  <c r="BK80" i="41"/>
  <c r="AM80" i="41"/>
  <c r="BI80" i="41"/>
  <c r="AS80" i="41"/>
  <c r="AC80" i="41"/>
  <c r="M80" i="41"/>
  <c r="BH80" i="41"/>
  <c r="AR80" i="41"/>
  <c r="AB80" i="41"/>
  <c r="L80" i="41"/>
  <c r="AT80" i="41"/>
  <c r="N80" i="41"/>
  <c r="AQ80" i="41"/>
  <c r="K80" i="41"/>
  <c r="AP80" i="41"/>
  <c r="J80" i="41"/>
  <c r="AE80" i="41"/>
  <c r="G80" i="41"/>
  <c r="BE80" i="41"/>
  <c r="AO80" i="41"/>
  <c r="Y80" i="41"/>
  <c r="I80" i="41"/>
  <c r="BD80" i="41"/>
  <c r="AN80" i="41"/>
  <c r="X80" i="41"/>
  <c r="H80" i="41"/>
  <c r="AL80" i="41"/>
  <c r="F80" i="41"/>
  <c r="AI80" i="41"/>
  <c r="BN80" i="41"/>
  <c r="AH80" i="41"/>
  <c r="BC80" i="41"/>
  <c r="AU80" i="41"/>
  <c r="D81" i="41"/>
  <c r="BK81" i="41" l="1"/>
  <c r="AU81" i="41"/>
  <c r="AE81" i="41"/>
  <c r="O81" i="41"/>
  <c r="BJ81" i="41"/>
  <c r="AT81" i="41"/>
  <c r="AD81" i="41"/>
  <c r="N81" i="41"/>
  <c r="BD81" i="41"/>
  <c r="X81" i="41"/>
  <c r="BA81" i="41"/>
  <c r="U81" i="41"/>
  <c r="AZ81" i="41"/>
  <c r="T81" i="41"/>
  <c r="BM81" i="41"/>
  <c r="AO81" i="41"/>
  <c r="BG81" i="41"/>
  <c r="AQ81" i="41"/>
  <c r="AA81" i="41"/>
  <c r="K81" i="41"/>
  <c r="BF81" i="41"/>
  <c r="AP81" i="41"/>
  <c r="Z81" i="41"/>
  <c r="J81" i="41"/>
  <c r="AV81" i="41"/>
  <c r="P81" i="41"/>
  <c r="AS81" i="41"/>
  <c r="M81" i="41"/>
  <c r="AR81" i="41"/>
  <c r="L81" i="41"/>
  <c r="AG81" i="41"/>
  <c r="I81" i="41"/>
  <c r="BC81" i="41"/>
  <c r="AM81" i="41"/>
  <c r="W81" i="41"/>
  <c r="G81" i="41"/>
  <c r="BB81" i="41"/>
  <c r="AL81" i="41"/>
  <c r="V81" i="41"/>
  <c r="F81" i="41"/>
  <c r="AN81" i="41"/>
  <c r="H81" i="41"/>
  <c r="AK81" i="41"/>
  <c r="E81" i="41"/>
  <c r="AJ81" i="41"/>
  <c r="BE81" i="41"/>
  <c r="AW81" i="41"/>
  <c r="AY81" i="41"/>
  <c r="AI81" i="41"/>
  <c r="S81" i="41"/>
  <c r="BN81" i="41"/>
  <c r="AX81" i="41"/>
  <c r="AH81" i="41"/>
  <c r="R81" i="41"/>
  <c r="BL81" i="41"/>
  <c r="AF81" i="41"/>
  <c r="BI81" i="41"/>
  <c r="AC81" i="41"/>
  <c r="BH81" i="41"/>
  <c r="AB81" i="41"/>
  <c r="Y81" i="41"/>
  <c r="Q81" i="41"/>
  <c r="D82" i="41"/>
  <c r="BM82" i="41" l="1"/>
  <c r="AW82" i="41"/>
  <c r="AG82" i="41"/>
  <c r="Q82" i="41"/>
  <c r="BL82" i="41"/>
  <c r="AV82" i="41"/>
  <c r="AF82" i="41"/>
  <c r="P82" i="41"/>
  <c r="BF82" i="41"/>
  <c r="Z82" i="41"/>
  <c r="BC82" i="41"/>
  <c r="W82" i="41"/>
  <c r="BB82" i="41"/>
  <c r="V82" i="41"/>
  <c r="AA82" i="41"/>
  <c r="AQ82" i="41"/>
  <c r="BI82" i="41"/>
  <c r="AS82" i="41"/>
  <c r="AC82" i="41"/>
  <c r="M82" i="41"/>
  <c r="BH82" i="41"/>
  <c r="AR82" i="41"/>
  <c r="AB82" i="41"/>
  <c r="L82" i="41"/>
  <c r="AX82" i="41"/>
  <c r="R82" i="41"/>
  <c r="AU82" i="41"/>
  <c r="O82" i="41"/>
  <c r="AT82" i="41"/>
  <c r="N82" i="41"/>
  <c r="AI82" i="41"/>
  <c r="K82" i="41"/>
  <c r="BE82" i="41"/>
  <c r="AO82" i="41"/>
  <c r="Y82" i="41"/>
  <c r="I82" i="41"/>
  <c r="BD82" i="41"/>
  <c r="AN82" i="41"/>
  <c r="X82" i="41"/>
  <c r="H82" i="41"/>
  <c r="AP82" i="41"/>
  <c r="J82" i="41"/>
  <c r="AM82" i="41"/>
  <c r="G82" i="41"/>
  <c r="AL82" i="41"/>
  <c r="F82" i="41"/>
  <c r="AY82" i="41"/>
  <c r="BA82" i="41"/>
  <c r="AK82" i="41"/>
  <c r="U82" i="41"/>
  <c r="E82" i="41"/>
  <c r="AZ82" i="41"/>
  <c r="AJ82" i="41"/>
  <c r="T82" i="41"/>
  <c r="BN82" i="41"/>
  <c r="AH82" i="41"/>
  <c r="BK82" i="41"/>
  <c r="AE82" i="41"/>
  <c r="BJ82" i="41"/>
  <c r="AD82" i="41"/>
  <c r="BG82" i="41"/>
  <c r="S82" i="41"/>
  <c r="D83" i="41"/>
  <c r="BK83" i="41" l="1"/>
  <c r="AU83" i="41"/>
  <c r="AE83" i="41"/>
  <c r="O83" i="41"/>
  <c r="BJ83" i="41"/>
  <c r="AT83" i="41"/>
  <c r="AD83" i="41"/>
  <c r="N83" i="41"/>
  <c r="AZ83" i="41"/>
  <c r="T83" i="41"/>
  <c r="AW83" i="41"/>
  <c r="Q83" i="41"/>
  <c r="AV83" i="41"/>
  <c r="P83" i="41"/>
  <c r="AK83" i="41"/>
  <c r="AS83" i="41"/>
  <c r="BG83" i="41"/>
  <c r="AQ83" i="41"/>
  <c r="AA83" i="41"/>
  <c r="K83" i="41"/>
  <c r="BF83" i="41"/>
  <c r="AP83" i="41"/>
  <c r="Z83" i="41"/>
  <c r="J83" i="41"/>
  <c r="AR83" i="41"/>
  <c r="L83" i="41"/>
  <c r="AO83" i="41"/>
  <c r="I83" i="41"/>
  <c r="AN83" i="41"/>
  <c r="H83" i="41"/>
  <c r="E83" i="41"/>
  <c r="M83" i="41"/>
  <c r="BC83" i="41"/>
  <c r="AM83" i="41"/>
  <c r="W83" i="41"/>
  <c r="G83" i="41"/>
  <c r="BB83" i="41"/>
  <c r="AL83" i="41"/>
  <c r="V83" i="41"/>
  <c r="F83" i="41"/>
  <c r="AJ83" i="41"/>
  <c r="BM83" i="41"/>
  <c r="AG83" i="41"/>
  <c r="BL83" i="41"/>
  <c r="AF83" i="41"/>
  <c r="BI83" i="41"/>
  <c r="BA83" i="41"/>
  <c r="AY83" i="41"/>
  <c r="AI83" i="41"/>
  <c r="S83" i="41"/>
  <c r="BN83" i="41"/>
  <c r="AX83" i="41"/>
  <c r="AH83" i="41"/>
  <c r="R83" i="41"/>
  <c r="BH83" i="41"/>
  <c r="AB83" i="41"/>
  <c r="BE83" i="41"/>
  <c r="Y83" i="41"/>
  <c r="BD83" i="41"/>
  <c r="X83" i="41"/>
  <c r="AC83" i="41"/>
  <c r="U83" i="41"/>
  <c r="D84" i="41"/>
  <c r="BA84" i="41" l="1"/>
  <c r="AK84" i="41"/>
  <c r="U84" i="41"/>
  <c r="E84" i="41"/>
  <c r="AZ84" i="41"/>
  <c r="AJ84" i="41"/>
  <c r="T84" i="41"/>
  <c r="BJ84" i="41"/>
  <c r="AD84" i="41"/>
  <c r="BG84" i="41"/>
  <c r="AA84" i="41"/>
  <c r="BF84" i="41"/>
  <c r="Z84" i="41"/>
  <c r="AE84" i="41"/>
  <c r="W84" i="41"/>
  <c r="BM84" i="41"/>
  <c r="AW84" i="41"/>
  <c r="AG84" i="41"/>
  <c r="Q84" i="41"/>
  <c r="BL84" i="41"/>
  <c r="AV84" i="41"/>
  <c r="AF84" i="41"/>
  <c r="P84" i="41"/>
  <c r="BB84" i="41"/>
  <c r="V84" i="41"/>
  <c r="AY84" i="41"/>
  <c r="S84" i="41"/>
  <c r="AX84" i="41"/>
  <c r="R84" i="41"/>
  <c r="AM84" i="41"/>
  <c r="AU84" i="41"/>
  <c r="BI84" i="41"/>
  <c r="AS84" i="41"/>
  <c r="AC84" i="41"/>
  <c r="M84" i="41"/>
  <c r="BH84" i="41"/>
  <c r="AR84" i="41"/>
  <c r="AB84" i="41"/>
  <c r="L84" i="41"/>
  <c r="AT84" i="41"/>
  <c r="N84" i="41"/>
  <c r="AQ84" i="41"/>
  <c r="K84" i="41"/>
  <c r="AP84" i="41"/>
  <c r="J84" i="41"/>
  <c r="G84" i="41"/>
  <c r="O84" i="41"/>
  <c r="BE84" i="41"/>
  <c r="AO84" i="41"/>
  <c r="Y84" i="41"/>
  <c r="I84" i="41"/>
  <c r="BD84" i="41"/>
  <c r="AN84" i="41"/>
  <c r="X84" i="41"/>
  <c r="H84" i="41"/>
  <c r="AL84" i="41"/>
  <c r="F84" i="41"/>
  <c r="AI84" i="41"/>
  <c r="BN84" i="41"/>
  <c r="AH84" i="41"/>
  <c r="BK84" i="41"/>
  <c r="BC84" i="41"/>
  <c r="D85" i="41"/>
  <c r="BL85" i="41" l="1"/>
  <c r="AU85" i="41"/>
  <c r="AE85" i="41"/>
  <c r="O85" i="41"/>
  <c r="BF85" i="41"/>
  <c r="AP85" i="41"/>
  <c r="Z85" i="41"/>
  <c r="J85" i="41"/>
  <c r="AV85" i="41"/>
  <c r="P85" i="41"/>
  <c r="AS85" i="41"/>
  <c r="M85" i="41"/>
  <c r="AR85" i="41"/>
  <c r="L85" i="41"/>
  <c r="I85" i="41"/>
  <c r="Q85" i="41"/>
  <c r="BG85" i="41"/>
  <c r="AQ85" i="41"/>
  <c r="AA85" i="41"/>
  <c r="K85" i="41"/>
  <c r="BB85" i="41"/>
  <c r="AL85" i="41"/>
  <c r="V85" i="41"/>
  <c r="F85" i="41"/>
  <c r="AN85" i="41"/>
  <c r="H85" i="41"/>
  <c r="AK85" i="41"/>
  <c r="E85" i="41"/>
  <c r="AJ85" i="41"/>
  <c r="BN85" i="41"/>
  <c r="BE85" i="41"/>
  <c r="BC85" i="41"/>
  <c r="AM85" i="41"/>
  <c r="W85" i="41"/>
  <c r="G85" i="41"/>
  <c r="AX85" i="41"/>
  <c r="AH85" i="41"/>
  <c r="R85" i="41"/>
  <c r="BM85" i="41"/>
  <c r="AF85" i="41"/>
  <c r="BI85" i="41"/>
  <c r="AC85" i="41"/>
  <c r="BH85" i="41"/>
  <c r="AB85" i="41"/>
  <c r="AG85" i="41"/>
  <c r="Y85" i="41"/>
  <c r="BK85" i="41"/>
  <c r="AY85" i="41"/>
  <c r="AI85" i="41"/>
  <c r="S85" i="41"/>
  <c r="BJ85" i="41"/>
  <c r="AT85" i="41"/>
  <c r="AD85" i="41"/>
  <c r="N85" i="41"/>
  <c r="BD85" i="41"/>
  <c r="X85" i="41"/>
  <c r="BA85" i="41"/>
  <c r="U85" i="41"/>
  <c r="AZ85" i="41"/>
  <c r="T85" i="41"/>
  <c r="AO85" i="41"/>
  <c r="AW85" i="41"/>
  <c r="D86" i="41"/>
  <c r="BN86" i="41" l="1"/>
  <c r="AX86" i="41"/>
  <c r="AH86" i="41"/>
  <c r="R86" i="41"/>
  <c r="BM86" i="41"/>
  <c r="AW86" i="41"/>
  <c r="AG86" i="41"/>
  <c r="Q86" i="41"/>
  <c r="BL86" i="41"/>
  <c r="AF86" i="41"/>
  <c r="BK86" i="41"/>
  <c r="AE86" i="41"/>
  <c r="AY86" i="41"/>
  <c r="AR86" i="41"/>
  <c r="AQ86" i="41"/>
  <c r="AZ86" i="41"/>
  <c r="BF86" i="41"/>
  <c r="AP86" i="41"/>
  <c r="Z86" i="41"/>
  <c r="J86" i="41"/>
  <c r="BE86" i="41"/>
  <c r="AO86" i="41"/>
  <c r="Y86" i="41"/>
  <c r="I86" i="41"/>
  <c r="AV86" i="41"/>
  <c r="P86" i="41"/>
  <c r="AU86" i="41"/>
  <c r="O86" i="41"/>
  <c r="S86" i="41"/>
  <c r="L86" i="41"/>
  <c r="K86" i="41"/>
  <c r="BB86" i="41"/>
  <c r="AL86" i="41"/>
  <c r="V86" i="41"/>
  <c r="F86" i="41"/>
  <c r="BA86" i="41"/>
  <c r="AK86" i="41"/>
  <c r="U86" i="41"/>
  <c r="E86" i="41"/>
  <c r="AN86" i="41"/>
  <c r="H86" i="41"/>
  <c r="AM86" i="41"/>
  <c r="G86" i="41"/>
  <c r="BH86" i="41"/>
  <c r="BG86" i="41"/>
  <c r="T86" i="41"/>
  <c r="BJ86" i="41"/>
  <c r="AT86" i="41"/>
  <c r="AD86" i="41"/>
  <c r="N86" i="41"/>
  <c r="BI86" i="41"/>
  <c r="AS86" i="41"/>
  <c r="AC86" i="41"/>
  <c r="M86" i="41"/>
  <c r="BD86" i="41"/>
  <c r="X86" i="41"/>
  <c r="BC86" i="41"/>
  <c r="W86" i="41"/>
  <c r="AI86" i="41"/>
  <c r="AB86" i="41"/>
  <c r="AA86" i="41"/>
  <c r="AJ86" i="41"/>
  <c r="D87" i="41"/>
  <c r="BD87" i="41" l="1"/>
  <c r="AN87" i="41"/>
  <c r="X87" i="41"/>
  <c r="H87" i="41"/>
  <c r="AY87" i="41"/>
  <c r="AI87" i="41"/>
  <c r="S87" i="41"/>
  <c r="BN87" i="41"/>
  <c r="AH87" i="41"/>
  <c r="BM87" i="41"/>
  <c r="AG87" i="41"/>
  <c r="BA87" i="41"/>
  <c r="BJ87" i="41"/>
  <c r="BI87" i="41"/>
  <c r="F87" i="41"/>
  <c r="AZ87" i="41"/>
  <c r="AJ87" i="41"/>
  <c r="T87" i="41"/>
  <c r="BK87" i="41"/>
  <c r="AU87" i="41"/>
  <c r="AE87" i="41"/>
  <c r="O87" i="41"/>
  <c r="BF87" i="41"/>
  <c r="Z87" i="41"/>
  <c r="BE87" i="41"/>
  <c r="Y87" i="41"/>
  <c r="AK87" i="41"/>
  <c r="AT87" i="41"/>
  <c r="AS87" i="41"/>
  <c r="V87" i="41"/>
  <c r="BL87" i="41"/>
  <c r="AV87" i="41"/>
  <c r="AF87" i="41"/>
  <c r="P87" i="41"/>
  <c r="BG87" i="41"/>
  <c r="AQ87" i="41"/>
  <c r="AA87" i="41"/>
  <c r="K87" i="41"/>
  <c r="AX87" i="41"/>
  <c r="R87" i="41"/>
  <c r="AW87" i="41"/>
  <c r="Q87" i="41"/>
  <c r="U87" i="41"/>
  <c r="AD87" i="41"/>
  <c r="AC87" i="41"/>
  <c r="BB87" i="41"/>
  <c r="BH87" i="41"/>
  <c r="AR87" i="41"/>
  <c r="AB87" i="41"/>
  <c r="L87" i="41"/>
  <c r="BC87" i="41"/>
  <c r="AM87" i="41"/>
  <c r="W87" i="41"/>
  <c r="G87" i="41"/>
  <c r="AP87" i="41"/>
  <c r="J87" i="41"/>
  <c r="AO87" i="41"/>
  <c r="I87" i="41"/>
  <c r="E87" i="41"/>
  <c r="N87" i="41"/>
  <c r="M87" i="41"/>
  <c r="AL87" i="41"/>
  <c r="D88" i="41"/>
  <c r="BN88" i="41" l="1"/>
  <c r="AX88" i="41"/>
  <c r="AH88" i="41"/>
  <c r="R88" i="41"/>
  <c r="BM88" i="41"/>
  <c r="AW88" i="41"/>
  <c r="AG88" i="41"/>
  <c r="Q88" i="41"/>
  <c r="BH88" i="41"/>
  <c r="AB88" i="41"/>
  <c r="AY88" i="41"/>
  <c r="S88" i="41"/>
  <c r="W88" i="41"/>
  <c r="AF88" i="41"/>
  <c r="AE88" i="41"/>
  <c r="BD88" i="41"/>
  <c r="BJ88" i="41"/>
  <c r="AT88" i="41"/>
  <c r="AD88" i="41"/>
  <c r="N88" i="41"/>
  <c r="BI88" i="41"/>
  <c r="AS88" i="41"/>
  <c r="AC88" i="41"/>
  <c r="M88" i="41"/>
  <c r="AZ88" i="41"/>
  <c r="T88" i="41"/>
  <c r="AQ88" i="41"/>
  <c r="K88" i="41"/>
  <c r="G88" i="41"/>
  <c r="P88" i="41"/>
  <c r="O88" i="41"/>
  <c r="AN88" i="41"/>
  <c r="BF88" i="41"/>
  <c r="AP88" i="41"/>
  <c r="Z88" i="41"/>
  <c r="J88" i="41"/>
  <c r="BE88" i="41"/>
  <c r="AO88" i="41"/>
  <c r="Y88" i="41"/>
  <c r="I88" i="41"/>
  <c r="AR88" i="41"/>
  <c r="L88" i="41"/>
  <c r="AI88" i="41"/>
  <c r="BC88" i="41"/>
  <c r="BL88" i="41"/>
  <c r="BK88" i="41"/>
  <c r="H88" i="41"/>
  <c r="BB88" i="41"/>
  <c r="AL88" i="41"/>
  <c r="V88" i="41"/>
  <c r="F88" i="41"/>
  <c r="BA88" i="41"/>
  <c r="AK88" i="41"/>
  <c r="U88" i="41"/>
  <c r="E88" i="41"/>
  <c r="AJ88" i="41"/>
  <c r="BG88" i="41"/>
  <c r="AA88" i="41"/>
  <c r="AM88" i="41"/>
  <c r="AV88" i="41"/>
  <c r="AU88" i="41"/>
  <c r="X88" i="41"/>
  <c r="D89" i="41"/>
  <c r="BL89" i="41" l="1"/>
  <c r="AV89" i="41"/>
  <c r="AF89" i="41"/>
  <c r="P89" i="41"/>
  <c r="BG89" i="41"/>
  <c r="AQ89" i="41"/>
  <c r="AA89" i="41"/>
  <c r="K89" i="41"/>
  <c r="BF89" i="41"/>
  <c r="AP89" i="41"/>
  <c r="BM89" i="41"/>
  <c r="N89" i="41"/>
  <c r="AC89" i="41"/>
  <c r="BA89" i="41"/>
  <c r="R89" i="41"/>
  <c r="Z89" i="41"/>
  <c r="BH89" i="41"/>
  <c r="AR89" i="41"/>
  <c r="AB89" i="41"/>
  <c r="L89" i="41"/>
  <c r="BC89" i="41"/>
  <c r="AM89" i="41"/>
  <c r="W89" i="41"/>
  <c r="G89" i="41"/>
  <c r="BB89" i="41"/>
  <c r="AL89" i="41"/>
  <c r="AW89" i="41"/>
  <c r="F89" i="41"/>
  <c r="U89" i="41"/>
  <c r="Y89" i="41"/>
  <c r="AK89" i="41"/>
  <c r="BE89" i="41"/>
  <c r="BD89" i="41"/>
  <c r="AN89" i="41"/>
  <c r="X89" i="41"/>
  <c r="H89" i="41"/>
  <c r="AY89" i="41"/>
  <c r="AI89" i="41"/>
  <c r="S89" i="41"/>
  <c r="BN89" i="41"/>
  <c r="AX89" i="41"/>
  <c r="AH89" i="41"/>
  <c r="AG89" i="41"/>
  <c r="BI89" i="41"/>
  <c r="M89" i="41"/>
  <c r="I89" i="41"/>
  <c r="Q89" i="41"/>
  <c r="AZ89" i="41"/>
  <c r="AJ89" i="41"/>
  <c r="T89" i="41"/>
  <c r="BK89" i="41"/>
  <c r="AU89" i="41"/>
  <c r="AE89" i="41"/>
  <c r="O89" i="41"/>
  <c r="BJ89" i="41"/>
  <c r="AT89" i="41"/>
  <c r="AD89" i="41"/>
  <c r="V89" i="41"/>
  <c r="AS89" i="41"/>
  <c r="E89" i="41"/>
  <c r="AO89" i="41"/>
  <c r="J89" i="41"/>
  <c r="D90" i="41"/>
  <c r="BB90" i="41" l="1"/>
  <c r="AL90" i="41"/>
  <c r="V90" i="41"/>
  <c r="F90" i="41"/>
  <c r="BA90" i="41"/>
  <c r="AK90" i="41"/>
  <c r="U90" i="41"/>
  <c r="E90" i="41"/>
  <c r="AZ90" i="41"/>
  <c r="AJ90" i="41"/>
  <c r="T90" i="41"/>
  <c r="AY90" i="41"/>
  <c r="AU90" i="41"/>
  <c r="W90" i="41"/>
  <c r="G90" i="41"/>
  <c r="BN90" i="41"/>
  <c r="AX90" i="41"/>
  <c r="AH90" i="41"/>
  <c r="R90" i="41"/>
  <c r="BM90" i="41"/>
  <c r="AW90" i="41"/>
  <c r="AG90" i="41"/>
  <c r="Q90" i="41"/>
  <c r="BL90" i="41"/>
  <c r="AV90" i="41"/>
  <c r="AF90" i="41"/>
  <c r="P90" i="41"/>
  <c r="AI90" i="41"/>
  <c r="AE90" i="41"/>
  <c r="AQ90" i="41"/>
  <c r="BG90" i="41"/>
  <c r="BJ90" i="41"/>
  <c r="AT90" i="41"/>
  <c r="AD90" i="41"/>
  <c r="N90" i="41"/>
  <c r="BI90" i="41"/>
  <c r="AS90" i="41"/>
  <c r="AC90" i="41"/>
  <c r="M90" i="41"/>
  <c r="BH90" i="41"/>
  <c r="AR90" i="41"/>
  <c r="AB90" i="41"/>
  <c r="L90" i="41"/>
  <c r="S90" i="41"/>
  <c r="O90" i="41"/>
  <c r="K90" i="41"/>
  <c r="AA90" i="41"/>
  <c r="BF90" i="41"/>
  <c r="AP90" i="41"/>
  <c r="Z90" i="41"/>
  <c r="J90" i="41"/>
  <c r="BE90" i="41"/>
  <c r="AO90" i="41"/>
  <c r="Y90" i="41"/>
  <c r="I90" i="41"/>
  <c r="BD90" i="41"/>
  <c r="AN90" i="41"/>
  <c r="X90" i="41"/>
  <c r="H90" i="41"/>
  <c r="BK90" i="41"/>
  <c r="BC90" i="41"/>
  <c r="AM90" i="41"/>
  <c r="D91" i="41"/>
  <c r="AZ91" i="41" l="1"/>
  <c r="AJ91" i="41"/>
  <c r="T91" i="41"/>
  <c r="BK91" i="41"/>
  <c r="AU91" i="41"/>
  <c r="AE91" i="41"/>
  <c r="O91" i="41"/>
  <c r="BJ91" i="41"/>
  <c r="AT91" i="41"/>
  <c r="AD91" i="41"/>
  <c r="N91" i="41"/>
  <c r="AK91" i="41"/>
  <c r="AW91" i="41"/>
  <c r="Y91" i="41"/>
  <c r="I91" i="41"/>
  <c r="BL91" i="41"/>
  <c r="AV91" i="41"/>
  <c r="AF91" i="41"/>
  <c r="P91" i="41"/>
  <c r="BG91" i="41"/>
  <c r="AQ91" i="41"/>
  <c r="AA91" i="41"/>
  <c r="K91" i="41"/>
  <c r="BF91" i="41"/>
  <c r="AP91" i="41"/>
  <c r="Z91" i="41"/>
  <c r="J91" i="41"/>
  <c r="U91" i="41"/>
  <c r="AG91" i="41"/>
  <c r="AS91" i="41"/>
  <c r="AC91" i="41"/>
  <c r="BH91" i="41"/>
  <c r="AR91" i="41"/>
  <c r="AB91" i="41"/>
  <c r="L91" i="41"/>
  <c r="BC91" i="41"/>
  <c r="AM91" i="41"/>
  <c r="W91" i="41"/>
  <c r="G91" i="41"/>
  <c r="BB91" i="41"/>
  <c r="AL91" i="41"/>
  <c r="V91" i="41"/>
  <c r="F91" i="41"/>
  <c r="E91" i="41"/>
  <c r="Q91" i="41"/>
  <c r="M91" i="41"/>
  <c r="BI91" i="41"/>
  <c r="BD91" i="41"/>
  <c r="AN91" i="41"/>
  <c r="X91" i="41"/>
  <c r="H91" i="41"/>
  <c r="AY91" i="41"/>
  <c r="AI91" i="41"/>
  <c r="S91" i="41"/>
  <c r="BN91" i="41"/>
  <c r="AX91" i="41"/>
  <c r="AH91" i="41"/>
  <c r="R91" i="41"/>
  <c r="BA91" i="41"/>
  <c r="BM91" i="41"/>
  <c r="BE91" i="41"/>
  <c r="AO91" i="41"/>
  <c r="D92" i="41"/>
  <c r="BB92" i="41" l="1"/>
  <c r="AL92" i="41"/>
  <c r="V92" i="41"/>
  <c r="F92" i="41"/>
  <c r="BA92" i="41"/>
  <c r="AK92" i="41"/>
  <c r="U92" i="41"/>
  <c r="E92" i="41"/>
  <c r="AZ92" i="41"/>
  <c r="AJ92" i="41"/>
  <c r="T92" i="41"/>
  <c r="BC92" i="41"/>
  <c r="AY92" i="41"/>
  <c r="AA92" i="41"/>
  <c r="K92" i="41"/>
  <c r="BN92" i="41"/>
  <c r="AX92" i="41"/>
  <c r="AH92" i="41"/>
  <c r="R92" i="41"/>
  <c r="BM92" i="41"/>
  <c r="AW92" i="41"/>
  <c r="AG92" i="41"/>
  <c r="Q92" i="41"/>
  <c r="BL92" i="41"/>
  <c r="AV92" i="41"/>
  <c r="AF92" i="41"/>
  <c r="P92" i="41"/>
  <c r="AM92" i="41"/>
  <c r="AI92" i="41"/>
  <c r="AU92" i="41"/>
  <c r="BK92" i="41"/>
  <c r="BJ92" i="41"/>
  <c r="AT92" i="41"/>
  <c r="AD92" i="41"/>
  <c r="N92" i="41"/>
  <c r="BI92" i="41"/>
  <c r="AS92" i="41"/>
  <c r="AC92" i="41"/>
  <c r="M92" i="41"/>
  <c r="BH92" i="41"/>
  <c r="AR92" i="41"/>
  <c r="AB92" i="41"/>
  <c r="L92" i="41"/>
  <c r="W92" i="41"/>
  <c r="S92" i="41"/>
  <c r="O92" i="41"/>
  <c r="AE92" i="41"/>
  <c r="BF92" i="41"/>
  <c r="AP92" i="41"/>
  <c r="Z92" i="41"/>
  <c r="J92" i="41"/>
  <c r="BE92" i="41"/>
  <c r="AO92" i="41"/>
  <c r="Y92" i="41"/>
  <c r="I92" i="41"/>
  <c r="BD92" i="41"/>
  <c r="AN92" i="41"/>
  <c r="X92" i="41"/>
  <c r="H92" i="41"/>
  <c r="G92" i="41"/>
  <c r="BG92" i="41"/>
  <c r="AQ92" i="41"/>
  <c r="D93" i="41"/>
  <c r="BH93" i="41" l="1"/>
  <c r="AR93" i="41"/>
  <c r="AB93" i="41"/>
  <c r="L93" i="41"/>
  <c r="BC93" i="41"/>
  <c r="AM93" i="41"/>
  <c r="W93" i="41"/>
  <c r="G93" i="41"/>
  <c r="BB93" i="41"/>
  <c r="AL93" i="41"/>
  <c r="V93" i="41"/>
  <c r="F93" i="41"/>
  <c r="I93" i="41"/>
  <c r="E93" i="41"/>
  <c r="Q93" i="41"/>
  <c r="BM93" i="41"/>
  <c r="BD93" i="41"/>
  <c r="AN93" i="41"/>
  <c r="X93" i="41"/>
  <c r="H93" i="41"/>
  <c r="AY93" i="41"/>
  <c r="AI93" i="41"/>
  <c r="S93" i="41"/>
  <c r="BN93" i="41"/>
  <c r="AX93" i="41"/>
  <c r="AH93" i="41"/>
  <c r="R93" i="41"/>
  <c r="BE93" i="41"/>
  <c r="BA93" i="41"/>
  <c r="BI93" i="41"/>
  <c r="AS93" i="41"/>
  <c r="AZ93" i="41"/>
  <c r="AJ93" i="41"/>
  <c r="T93" i="41"/>
  <c r="BK93" i="41"/>
  <c r="AU93" i="41"/>
  <c r="AE93" i="41"/>
  <c r="O93" i="41"/>
  <c r="BJ93" i="41"/>
  <c r="AT93" i="41"/>
  <c r="AD93" i="41"/>
  <c r="N93" i="41"/>
  <c r="AO93" i="41"/>
  <c r="AK93" i="41"/>
  <c r="AC93" i="41"/>
  <c r="M93" i="41"/>
  <c r="BL93" i="41"/>
  <c r="AV93" i="41"/>
  <c r="AF93" i="41"/>
  <c r="P93" i="41"/>
  <c r="BG93" i="41"/>
  <c r="AQ93" i="41"/>
  <c r="AA93" i="41"/>
  <c r="K93" i="41"/>
  <c r="BF93" i="41"/>
  <c r="AP93" i="41"/>
  <c r="Z93" i="41"/>
  <c r="J93" i="41"/>
  <c r="Y93" i="41"/>
  <c r="U93" i="41"/>
  <c r="AW93" i="41"/>
  <c r="AG93" i="41"/>
  <c r="D94" i="41"/>
  <c r="BB94" i="41" l="1"/>
  <c r="AL94" i="41"/>
  <c r="V94" i="41"/>
  <c r="F94" i="41"/>
  <c r="BA94" i="41"/>
  <c r="AK94" i="41"/>
  <c r="U94" i="41"/>
  <c r="E94" i="41"/>
  <c r="AZ94" i="41"/>
  <c r="AJ94" i="41"/>
  <c r="T94" i="41"/>
  <c r="BG94" i="41"/>
  <c r="BC94" i="41"/>
  <c r="BK94" i="41"/>
  <c r="AU94" i="41"/>
  <c r="BN94" i="41"/>
  <c r="AX94" i="41"/>
  <c r="AH94" i="41"/>
  <c r="R94" i="41"/>
  <c r="BM94" i="41"/>
  <c r="AW94" i="41"/>
  <c r="AG94" i="41"/>
  <c r="Q94" i="41"/>
  <c r="BL94" i="41"/>
  <c r="AV94" i="41"/>
  <c r="AF94" i="41"/>
  <c r="P94" i="41"/>
  <c r="AQ94" i="41"/>
  <c r="AM94" i="41"/>
  <c r="AE94" i="41"/>
  <c r="O94" i="41"/>
  <c r="BJ94" i="41"/>
  <c r="AT94" i="41"/>
  <c r="AD94" i="41"/>
  <c r="N94" i="41"/>
  <c r="BI94" i="41"/>
  <c r="AS94" i="41"/>
  <c r="AC94" i="41"/>
  <c r="M94" i="41"/>
  <c r="BH94" i="41"/>
  <c r="AR94" i="41"/>
  <c r="AB94" i="41"/>
  <c r="L94" i="41"/>
  <c r="AA94" i="41"/>
  <c r="W94" i="41"/>
  <c r="AY94" i="41"/>
  <c r="AI94" i="41"/>
  <c r="BF94" i="41"/>
  <c r="AP94" i="41"/>
  <c r="Z94" i="41"/>
  <c r="J94" i="41"/>
  <c r="BE94" i="41"/>
  <c r="AO94" i="41"/>
  <c r="Y94" i="41"/>
  <c r="I94" i="41"/>
  <c r="BD94" i="41"/>
  <c r="AN94" i="41"/>
  <c r="X94" i="41"/>
  <c r="H94" i="41"/>
  <c r="K94" i="41"/>
  <c r="G94" i="41"/>
  <c r="S94" i="41"/>
  <c r="D95" i="41"/>
  <c r="BL95" i="41" l="1"/>
  <c r="AV95" i="41"/>
  <c r="AF95" i="41"/>
  <c r="P95" i="41"/>
  <c r="BG95" i="41"/>
  <c r="AQ95" i="41"/>
  <c r="AA95" i="41"/>
  <c r="K95" i="41"/>
  <c r="BF95" i="41"/>
  <c r="AP95" i="41"/>
  <c r="Z95" i="41"/>
  <c r="J95" i="41"/>
  <c r="AC95" i="41"/>
  <c r="Y95" i="41"/>
  <c r="BA95" i="41"/>
  <c r="E95" i="41"/>
  <c r="BH95" i="41"/>
  <c r="AR95" i="41"/>
  <c r="AB95" i="41"/>
  <c r="L95" i="41"/>
  <c r="BC95" i="41"/>
  <c r="AM95" i="41"/>
  <c r="W95" i="41"/>
  <c r="G95" i="41"/>
  <c r="BB95" i="41"/>
  <c r="AL95" i="41"/>
  <c r="V95" i="41"/>
  <c r="F95" i="41"/>
  <c r="M95" i="41"/>
  <c r="I95" i="41"/>
  <c r="U95" i="41"/>
  <c r="AK95" i="41"/>
  <c r="BD95" i="41"/>
  <c r="AN95" i="41"/>
  <c r="X95" i="41"/>
  <c r="H95" i="41"/>
  <c r="AY95" i="41"/>
  <c r="AI95" i="41"/>
  <c r="S95" i="41"/>
  <c r="BN95" i="41"/>
  <c r="AX95" i="41"/>
  <c r="AH95" i="41"/>
  <c r="R95" i="41"/>
  <c r="BI95" i="41"/>
  <c r="BE95" i="41"/>
  <c r="BM95" i="41"/>
  <c r="AW95" i="41"/>
  <c r="AZ95" i="41"/>
  <c r="AJ95" i="41"/>
  <c r="T95" i="41"/>
  <c r="BK95" i="41"/>
  <c r="AU95" i="41"/>
  <c r="AE95" i="41"/>
  <c r="O95" i="41"/>
  <c r="BJ95" i="41"/>
  <c r="AT95" i="41"/>
  <c r="AD95" i="41"/>
  <c r="N95" i="41"/>
  <c r="AS95" i="41"/>
  <c r="AO95" i="41"/>
  <c r="AG95" i="41"/>
  <c r="Q95" i="41"/>
  <c r="D96" i="41"/>
  <c r="BB96" i="41" l="1"/>
  <c r="AL96" i="41"/>
  <c r="V96" i="41"/>
  <c r="F96" i="41"/>
  <c r="BA96" i="41"/>
  <c r="AK96" i="41"/>
  <c r="U96" i="41"/>
  <c r="E96" i="41"/>
  <c r="AZ96" i="41"/>
  <c r="AJ96" i="41"/>
  <c r="T96" i="41"/>
  <c r="BK96" i="41"/>
  <c r="BG96" i="41"/>
  <c r="AI96" i="41"/>
  <c r="S96" i="41"/>
  <c r="BN96" i="41"/>
  <c r="AX96" i="41"/>
  <c r="AH96" i="41"/>
  <c r="R96" i="41"/>
  <c r="BM96" i="41"/>
  <c r="AW96" i="41"/>
  <c r="AG96" i="41"/>
  <c r="Q96" i="41"/>
  <c r="BL96" i="41"/>
  <c r="AV96" i="41"/>
  <c r="AF96" i="41"/>
  <c r="P96" i="41"/>
  <c r="AU96" i="41"/>
  <c r="AQ96" i="41"/>
  <c r="BC96" i="41"/>
  <c r="AM96" i="41"/>
  <c r="BJ96" i="41"/>
  <c r="AT96" i="41"/>
  <c r="AD96" i="41"/>
  <c r="N96" i="41"/>
  <c r="BI96" i="41"/>
  <c r="AS96" i="41"/>
  <c r="AC96" i="41"/>
  <c r="M96" i="41"/>
  <c r="BH96" i="41"/>
  <c r="AR96" i="41"/>
  <c r="AB96" i="41"/>
  <c r="L96" i="41"/>
  <c r="AE96" i="41"/>
  <c r="AA96" i="41"/>
  <c r="W96" i="41"/>
  <c r="G96" i="41"/>
  <c r="BF96" i="41"/>
  <c r="AP96" i="41"/>
  <c r="Z96" i="41"/>
  <c r="J96" i="41"/>
  <c r="BE96" i="41"/>
  <c r="AO96" i="41"/>
  <c r="Y96" i="41"/>
  <c r="I96" i="41"/>
  <c r="BD96" i="41"/>
  <c r="AN96" i="41"/>
  <c r="X96" i="41"/>
  <c r="H96" i="41"/>
  <c r="O96" i="41"/>
  <c r="K96" i="41"/>
  <c r="AY96" i="41"/>
  <c r="D97" i="41"/>
  <c r="BD97" i="41" l="1"/>
  <c r="AN97" i="41"/>
  <c r="X97" i="41"/>
  <c r="H97" i="41"/>
  <c r="AY97" i="41"/>
  <c r="AI97" i="41"/>
  <c r="S97" i="41"/>
  <c r="BN97" i="41"/>
  <c r="AX97" i="41"/>
  <c r="AH97" i="41"/>
  <c r="R97" i="41"/>
  <c r="BM97" i="41"/>
  <c r="BI97" i="41"/>
  <c r="AK97" i="41"/>
  <c r="BA97" i="41"/>
  <c r="AZ97" i="41"/>
  <c r="AJ97" i="41"/>
  <c r="T97" i="41"/>
  <c r="BK97" i="41"/>
  <c r="AU97" i="41"/>
  <c r="AE97" i="41"/>
  <c r="O97" i="41"/>
  <c r="BJ97" i="41"/>
  <c r="AT97" i="41"/>
  <c r="AD97" i="41"/>
  <c r="N97" i="41"/>
  <c r="AW97" i="41"/>
  <c r="AS97" i="41"/>
  <c r="E97" i="41"/>
  <c r="U97" i="41"/>
  <c r="BL97" i="41"/>
  <c r="AV97" i="41"/>
  <c r="AF97" i="41"/>
  <c r="P97" i="41"/>
  <c r="BG97" i="41"/>
  <c r="AQ97" i="41"/>
  <c r="AA97" i="41"/>
  <c r="K97" i="41"/>
  <c r="BF97" i="41"/>
  <c r="AP97" i="41"/>
  <c r="Z97" i="41"/>
  <c r="J97" i="41"/>
  <c r="AG97" i="41"/>
  <c r="AC97" i="41"/>
  <c r="BE97" i="41"/>
  <c r="I97" i="41"/>
  <c r="BH97" i="41"/>
  <c r="AR97" i="41"/>
  <c r="AB97" i="41"/>
  <c r="L97" i="41"/>
  <c r="BC97" i="41"/>
  <c r="AM97" i="41"/>
  <c r="W97" i="41"/>
  <c r="G97" i="41"/>
  <c r="BB97" i="41"/>
  <c r="AL97" i="41"/>
  <c r="V97" i="41"/>
  <c r="F97" i="41"/>
  <c r="Q97" i="41"/>
  <c r="M97" i="41"/>
  <c r="Y97" i="41"/>
  <c r="AO97" i="41"/>
  <c r="D98" i="41"/>
  <c r="BB98" i="41" l="1"/>
  <c r="AL98" i="41"/>
  <c r="V98" i="41"/>
  <c r="F98" i="41"/>
  <c r="BA98" i="41"/>
  <c r="AK98" i="41"/>
  <c r="U98" i="41"/>
  <c r="E98" i="41"/>
  <c r="AZ98" i="41"/>
  <c r="AJ98" i="41"/>
  <c r="T98" i="41"/>
  <c r="AY98" i="41"/>
  <c r="AU98" i="41"/>
  <c r="G98" i="41"/>
  <c r="W98" i="41"/>
  <c r="BN98" i="41"/>
  <c r="AX98" i="41"/>
  <c r="AH98" i="41"/>
  <c r="R98" i="41"/>
  <c r="BM98" i="41"/>
  <c r="AW98" i="41"/>
  <c r="AG98" i="41"/>
  <c r="Q98" i="41"/>
  <c r="BL98" i="41"/>
  <c r="AV98" i="41"/>
  <c r="AF98" i="41"/>
  <c r="P98" i="41"/>
  <c r="AI98" i="41"/>
  <c r="AE98" i="41"/>
  <c r="BG98" i="41"/>
  <c r="AQ98" i="41"/>
  <c r="BJ98" i="41"/>
  <c r="AT98" i="41"/>
  <c r="AD98" i="41"/>
  <c r="N98" i="41"/>
  <c r="BI98" i="41"/>
  <c r="AS98" i="41"/>
  <c r="AC98" i="41"/>
  <c r="M98" i="41"/>
  <c r="BH98" i="41"/>
  <c r="AR98" i="41"/>
  <c r="AB98" i="41"/>
  <c r="L98" i="41"/>
  <c r="S98" i="41"/>
  <c r="O98" i="41"/>
  <c r="AA98" i="41"/>
  <c r="K98" i="41"/>
  <c r="BF98" i="41"/>
  <c r="AP98" i="41"/>
  <c r="Z98" i="41"/>
  <c r="J98" i="41"/>
  <c r="BE98" i="41"/>
  <c r="AO98" i="41"/>
  <c r="Y98" i="41"/>
  <c r="I98" i="41"/>
  <c r="BD98" i="41"/>
  <c r="AN98" i="41"/>
  <c r="X98" i="41"/>
  <c r="H98" i="41"/>
  <c r="BK98" i="41"/>
  <c r="AM98" i="41"/>
  <c r="BC98" i="41"/>
  <c r="D99" i="41"/>
  <c r="AZ99" i="41" l="1"/>
  <c r="AJ99" i="41"/>
  <c r="T99" i="41"/>
  <c r="BK99" i="41"/>
  <c r="AU99" i="41"/>
  <c r="AE99" i="41"/>
  <c r="O99" i="41"/>
  <c r="BJ99" i="41"/>
  <c r="AT99" i="41"/>
  <c r="AD99" i="41"/>
  <c r="N99" i="41"/>
  <c r="AK99" i="41"/>
  <c r="AW99" i="41"/>
  <c r="I99" i="41"/>
  <c r="Y99" i="41"/>
  <c r="BL99" i="41"/>
  <c r="AV99" i="41"/>
  <c r="AF99" i="41"/>
  <c r="P99" i="41"/>
  <c r="BG99" i="41"/>
  <c r="AQ99" i="41"/>
  <c r="AA99" i="41"/>
  <c r="K99" i="41"/>
  <c r="BF99" i="41"/>
  <c r="AP99" i="41"/>
  <c r="Z99" i="41"/>
  <c r="J99" i="41"/>
  <c r="U99" i="41"/>
  <c r="AG99" i="41"/>
  <c r="BI99" i="41"/>
  <c r="M99" i="41"/>
  <c r="BH99" i="41"/>
  <c r="AR99" i="41"/>
  <c r="AB99" i="41"/>
  <c r="L99" i="41"/>
  <c r="BC99" i="41"/>
  <c r="AM99" i="41"/>
  <c r="W99" i="41"/>
  <c r="G99" i="41"/>
  <c r="BB99" i="41"/>
  <c r="AL99" i="41"/>
  <c r="V99" i="41"/>
  <c r="F99" i="41"/>
  <c r="E99" i="41"/>
  <c r="Q99" i="41"/>
  <c r="AC99" i="41"/>
  <c r="AS99" i="41"/>
  <c r="BD99" i="41"/>
  <c r="AN99" i="41"/>
  <c r="X99" i="41"/>
  <c r="H99" i="41"/>
  <c r="AY99" i="41"/>
  <c r="AI99" i="41"/>
  <c r="S99" i="41"/>
  <c r="BN99" i="41"/>
  <c r="AX99" i="41"/>
  <c r="AH99" i="41"/>
  <c r="R99" i="41"/>
  <c r="BA99" i="41"/>
  <c r="BM99" i="41"/>
  <c r="AO99" i="41"/>
  <c r="BE99" i="41"/>
  <c r="D100" i="41"/>
  <c r="BB100" i="41" l="1"/>
  <c r="AL100" i="41"/>
  <c r="V100" i="41"/>
  <c r="F100" i="41"/>
  <c r="BA100" i="41"/>
  <c r="AK100" i="41"/>
  <c r="U100" i="41"/>
  <c r="E100" i="41"/>
  <c r="AZ100" i="41"/>
  <c r="AJ100" i="41"/>
  <c r="T100" i="41"/>
  <c r="BC100" i="41"/>
  <c r="AY100" i="41"/>
  <c r="K100" i="41"/>
  <c r="AA100" i="41"/>
  <c r="BN100" i="41"/>
  <c r="AX100" i="41"/>
  <c r="AH100" i="41"/>
  <c r="R100" i="41"/>
  <c r="BM100" i="41"/>
  <c r="AW100" i="41"/>
  <c r="AG100" i="41"/>
  <c r="Q100" i="41"/>
  <c r="BL100" i="41"/>
  <c r="AV100" i="41"/>
  <c r="AF100" i="41"/>
  <c r="P100" i="41"/>
  <c r="AM100" i="41"/>
  <c r="AI100" i="41"/>
  <c r="BK100" i="41"/>
  <c r="AU100" i="41"/>
  <c r="BJ100" i="41"/>
  <c r="AT100" i="41"/>
  <c r="AD100" i="41"/>
  <c r="N100" i="41"/>
  <c r="BI100" i="41"/>
  <c r="AS100" i="41"/>
  <c r="AC100" i="41"/>
  <c r="M100" i="41"/>
  <c r="BH100" i="41"/>
  <c r="AR100" i="41"/>
  <c r="AB100" i="41"/>
  <c r="L100" i="41"/>
  <c r="W100" i="41"/>
  <c r="S100" i="41"/>
  <c r="AE100" i="41"/>
  <c r="O100" i="41"/>
  <c r="BF100" i="41"/>
  <c r="AP100" i="41"/>
  <c r="Z100" i="41"/>
  <c r="J100" i="41"/>
  <c r="BE100" i="41"/>
  <c r="AO100" i="41"/>
  <c r="Y100" i="41"/>
  <c r="I100" i="41"/>
  <c r="BD100" i="41"/>
  <c r="AN100" i="41"/>
  <c r="X100" i="41"/>
  <c r="H100" i="41"/>
  <c r="G100" i="41"/>
  <c r="AQ100" i="41"/>
  <c r="BG100" i="41"/>
  <c r="D101" i="41"/>
  <c r="BB101" i="41" l="1"/>
  <c r="AL101" i="41"/>
  <c r="BH101" i="41"/>
  <c r="AR101" i="41"/>
  <c r="BE101" i="41"/>
  <c r="AB101" i="41"/>
  <c r="L101" i="41"/>
  <c r="AU101" i="41"/>
  <c r="W101" i="41"/>
  <c r="G101" i="41"/>
  <c r="AK101" i="41"/>
  <c r="R101" i="41"/>
  <c r="AY101" i="41"/>
  <c r="U101" i="41"/>
  <c r="AI101" i="41"/>
  <c r="BN101" i="41"/>
  <c r="AX101" i="41"/>
  <c r="AH101" i="41"/>
  <c r="BD101" i="41"/>
  <c r="AN101" i="41"/>
  <c r="AW101" i="41"/>
  <c r="X101" i="41"/>
  <c r="H101" i="41"/>
  <c r="AM101" i="41"/>
  <c r="S101" i="41"/>
  <c r="BI101" i="41"/>
  <c r="AE101" i="41"/>
  <c r="N101" i="41"/>
  <c r="Y101" i="41"/>
  <c r="E101" i="41"/>
  <c r="AC101" i="41"/>
  <c r="BJ101" i="41"/>
  <c r="AT101" i="41"/>
  <c r="AD101" i="41"/>
  <c r="AZ101" i="41"/>
  <c r="AJ101" i="41"/>
  <c r="AO101" i="41"/>
  <c r="T101" i="41"/>
  <c r="BK101" i="41"/>
  <c r="AF101" i="41"/>
  <c r="O101" i="41"/>
  <c r="BA101" i="41"/>
  <c r="Z101" i="41"/>
  <c r="J101" i="41"/>
  <c r="I101" i="41"/>
  <c r="BG101" i="41"/>
  <c r="Q101" i="41"/>
  <c r="BF101" i="41"/>
  <c r="AP101" i="41"/>
  <c r="BL101" i="41"/>
  <c r="AV101" i="41"/>
  <c r="BM101" i="41"/>
  <c r="AG101" i="41"/>
  <c r="P101" i="41"/>
  <c r="BC101" i="41"/>
  <c r="AA101" i="41"/>
  <c r="K101" i="41"/>
  <c r="AS101" i="41"/>
  <c r="V101" i="41"/>
  <c r="F101" i="41"/>
  <c r="AQ101" i="41"/>
  <c r="M101" i="41"/>
  <c r="D102" i="41"/>
  <c r="BH102" i="41" l="1"/>
  <c r="AR102" i="41"/>
  <c r="AB102" i="41"/>
  <c r="L102" i="41"/>
  <c r="BF102" i="41"/>
  <c r="AP102" i="41"/>
  <c r="Z102" i="41"/>
  <c r="J102" i="41"/>
  <c r="AQ102" i="41"/>
  <c r="K102" i="41"/>
  <c r="AO102" i="41"/>
  <c r="I102" i="41"/>
  <c r="AM102" i="41"/>
  <c r="G102" i="41"/>
  <c r="M102" i="41"/>
  <c r="E102" i="41"/>
  <c r="BD102" i="41"/>
  <c r="AN102" i="41"/>
  <c r="X102" i="41"/>
  <c r="H102" i="41"/>
  <c r="BB102" i="41"/>
  <c r="AL102" i="41"/>
  <c r="V102" i="41"/>
  <c r="F102" i="41"/>
  <c r="AI102" i="41"/>
  <c r="BM102" i="41"/>
  <c r="AG102" i="41"/>
  <c r="BK102" i="41"/>
  <c r="AE102" i="41"/>
  <c r="BA102" i="41"/>
  <c r="BI102" i="41"/>
  <c r="AZ102" i="41"/>
  <c r="AJ102" i="41"/>
  <c r="T102" i="41"/>
  <c r="BN102" i="41"/>
  <c r="AX102" i="41"/>
  <c r="AH102" i="41"/>
  <c r="R102" i="41"/>
  <c r="BG102" i="41"/>
  <c r="AA102" i="41"/>
  <c r="BE102" i="41"/>
  <c r="Y102" i="41"/>
  <c r="BC102" i="41"/>
  <c r="W102" i="41"/>
  <c r="U102" i="41"/>
  <c r="AK102" i="41"/>
  <c r="BL102" i="41"/>
  <c r="AV102" i="41"/>
  <c r="AF102" i="41"/>
  <c r="P102" i="41"/>
  <c r="BJ102" i="41"/>
  <c r="AT102" i="41"/>
  <c r="AD102" i="41"/>
  <c r="N102" i="41"/>
  <c r="AY102" i="41"/>
  <c r="S102" i="41"/>
  <c r="AW102" i="41"/>
  <c r="Q102" i="41"/>
  <c r="AU102" i="41"/>
  <c r="O102" i="41"/>
  <c r="AS102" i="41"/>
  <c r="AC102" i="41"/>
  <c r="D103" i="41"/>
  <c r="BJ103" i="41" l="1"/>
  <c r="AT103" i="41"/>
  <c r="AD103" i="41"/>
  <c r="N103" i="41"/>
  <c r="BH103" i="41"/>
  <c r="AR103" i="41"/>
  <c r="AB103" i="41"/>
  <c r="L103" i="41"/>
  <c r="AS103" i="41"/>
  <c r="M103" i="41"/>
  <c r="AQ103" i="41"/>
  <c r="K103" i="41"/>
  <c r="AO103" i="41"/>
  <c r="I103" i="41"/>
  <c r="O103" i="41"/>
  <c r="G103" i="41"/>
  <c r="BF103" i="41"/>
  <c r="AP103" i="41"/>
  <c r="Z103" i="41"/>
  <c r="J103" i="41"/>
  <c r="BD103" i="41"/>
  <c r="AN103" i="41"/>
  <c r="X103" i="41"/>
  <c r="H103" i="41"/>
  <c r="AK103" i="41"/>
  <c r="E103" i="41"/>
  <c r="AI103" i="41"/>
  <c r="BM103" i="41"/>
  <c r="AG103" i="41"/>
  <c r="BC103" i="41"/>
  <c r="BK103" i="41"/>
  <c r="BB103" i="41"/>
  <c r="AL103" i="41"/>
  <c r="V103" i="41"/>
  <c r="F103" i="41"/>
  <c r="AZ103" i="41"/>
  <c r="AJ103" i="41"/>
  <c r="T103" i="41"/>
  <c r="BI103" i="41"/>
  <c r="AC103" i="41"/>
  <c r="BG103" i="41"/>
  <c r="AA103" i="41"/>
  <c r="BE103" i="41"/>
  <c r="Y103" i="41"/>
  <c r="W103" i="41"/>
  <c r="AM103" i="41"/>
  <c r="BN103" i="41"/>
  <c r="AX103" i="41"/>
  <c r="AH103" i="41"/>
  <c r="R103" i="41"/>
  <c r="BL103" i="41"/>
  <c r="AV103" i="41"/>
  <c r="AF103" i="41"/>
  <c r="P103" i="41"/>
  <c r="BA103" i="41"/>
  <c r="U103" i="41"/>
  <c r="AY103" i="41"/>
  <c r="S103" i="41"/>
  <c r="AW103" i="41"/>
  <c r="Q103" i="41"/>
  <c r="AU103" i="41"/>
  <c r="AE103" i="41"/>
  <c r="D104" i="41"/>
  <c r="BL104" i="41" l="1"/>
  <c r="AV104" i="41"/>
  <c r="AF104" i="41"/>
  <c r="P104" i="41"/>
  <c r="BJ104" i="41"/>
  <c r="AT104" i="41"/>
  <c r="AD104" i="41"/>
  <c r="N104" i="41"/>
  <c r="BC104" i="41"/>
  <c r="W104" i="41"/>
  <c r="BA104" i="41"/>
  <c r="U104" i="41"/>
  <c r="AY104" i="41"/>
  <c r="S104" i="41"/>
  <c r="AW104" i="41"/>
  <c r="AG104" i="41"/>
  <c r="BH104" i="41"/>
  <c r="AR104" i="41"/>
  <c r="AB104" i="41"/>
  <c r="L104" i="41"/>
  <c r="BF104" i="41"/>
  <c r="AP104" i="41"/>
  <c r="Z104" i="41"/>
  <c r="J104" i="41"/>
  <c r="AU104" i="41"/>
  <c r="O104" i="41"/>
  <c r="AS104" i="41"/>
  <c r="M104" i="41"/>
  <c r="AQ104" i="41"/>
  <c r="K104" i="41"/>
  <c r="Q104" i="41"/>
  <c r="I104" i="41"/>
  <c r="BD104" i="41"/>
  <c r="AN104" i="41"/>
  <c r="X104" i="41"/>
  <c r="H104" i="41"/>
  <c r="BB104" i="41"/>
  <c r="AL104" i="41"/>
  <c r="V104" i="41"/>
  <c r="F104" i="41"/>
  <c r="AM104" i="41"/>
  <c r="G104" i="41"/>
  <c r="AK104" i="41"/>
  <c r="E104" i="41"/>
  <c r="AI104" i="41"/>
  <c r="BE104" i="41"/>
  <c r="BM104" i="41"/>
  <c r="AZ104" i="41"/>
  <c r="AJ104" i="41"/>
  <c r="T104" i="41"/>
  <c r="BN104" i="41"/>
  <c r="AX104" i="41"/>
  <c r="AH104" i="41"/>
  <c r="R104" i="41"/>
  <c r="BK104" i="41"/>
  <c r="AE104" i="41"/>
  <c r="BI104" i="41"/>
  <c r="AC104" i="41"/>
  <c r="BG104" i="41"/>
  <c r="AA104" i="41"/>
  <c r="Y104" i="41"/>
  <c r="AO104" i="41"/>
  <c r="D105" i="41"/>
  <c r="BN105" i="41" l="1"/>
  <c r="AX105" i="41"/>
  <c r="AH105" i="41"/>
  <c r="R105" i="41"/>
  <c r="BM105" i="41"/>
  <c r="AW105" i="41"/>
  <c r="AG105" i="41"/>
  <c r="AZ105" i="41"/>
  <c r="AJ105" i="41"/>
  <c r="T105" i="41"/>
  <c r="AY105" i="41"/>
  <c r="I105" i="41"/>
  <c r="W105" i="41"/>
  <c r="AQ105" i="41"/>
  <c r="E105" i="41"/>
  <c r="AM105" i="41"/>
  <c r="BJ105" i="41"/>
  <c r="AT105" i="41"/>
  <c r="AD105" i="41"/>
  <c r="N105" i="41"/>
  <c r="BI105" i="41"/>
  <c r="AS105" i="41"/>
  <c r="BL105" i="41"/>
  <c r="AV105" i="41"/>
  <c r="AF105" i="41"/>
  <c r="P105" i="41"/>
  <c r="AI105" i="41"/>
  <c r="BK105" i="41"/>
  <c r="O105" i="41"/>
  <c r="AC105" i="41"/>
  <c r="AA105" i="41"/>
  <c r="K105" i="41"/>
  <c r="BF105" i="41"/>
  <c r="AP105" i="41"/>
  <c r="Z105" i="41"/>
  <c r="J105" i="41"/>
  <c r="BE105" i="41"/>
  <c r="AO105" i="41"/>
  <c r="BH105" i="41"/>
  <c r="AR105" i="41"/>
  <c r="AB105" i="41"/>
  <c r="L105" i="41"/>
  <c r="Y105" i="41"/>
  <c r="AU105" i="41"/>
  <c r="G105" i="41"/>
  <c r="U105" i="41"/>
  <c r="S105" i="41"/>
  <c r="BB105" i="41"/>
  <c r="AL105" i="41"/>
  <c r="V105" i="41"/>
  <c r="F105" i="41"/>
  <c r="BA105" i="41"/>
  <c r="AK105" i="41"/>
  <c r="BD105" i="41"/>
  <c r="AN105" i="41"/>
  <c r="X105" i="41"/>
  <c r="H105" i="41"/>
  <c r="Q105" i="41"/>
  <c r="AE105" i="41"/>
  <c r="BG105" i="41"/>
  <c r="M105" i="41"/>
  <c r="BC105" i="41"/>
  <c r="D106" i="41"/>
  <c r="AZ106" i="41" l="1"/>
  <c r="AJ106" i="41"/>
  <c r="T106" i="41"/>
  <c r="BK106" i="41"/>
  <c r="AU106" i="41"/>
  <c r="AE106" i="41"/>
  <c r="O106" i="41"/>
  <c r="BJ106" i="41"/>
  <c r="AT106" i="41"/>
  <c r="AD106" i="41"/>
  <c r="N106" i="41"/>
  <c r="AK106" i="41"/>
  <c r="AW106" i="41"/>
  <c r="AS106" i="41"/>
  <c r="I106" i="41"/>
  <c r="BL106" i="41"/>
  <c r="AV106" i="41"/>
  <c r="AF106" i="41"/>
  <c r="P106" i="41"/>
  <c r="BG106" i="41"/>
  <c r="AQ106" i="41"/>
  <c r="AA106" i="41"/>
  <c r="K106" i="41"/>
  <c r="BF106" i="41"/>
  <c r="AP106" i="41"/>
  <c r="Z106" i="41"/>
  <c r="J106" i="41"/>
  <c r="U106" i="41"/>
  <c r="AG106" i="41"/>
  <c r="AC106" i="41"/>
  <c r="AO106" i="41"/>
  <c r="BH106" i="41"/>
  <c r="AR106" i="41"/>
  <c r="AB106" i="41"/>
  <c r="L106" i="41"/>
  <c r="BC106" i="41"/>
  <c r="AM106" i="41"/>
  <c r="W106" i="41"/>
  <c r="G106" i="41"/>
  <c r="BB106" i="41"/>
  <c r="AL106" i="41"/>
  <c r="V106" i="41"/>
  <c r="F106" i="41"/>
  <c r="E106" i="41"/>
  <c r="Q106" i="41"/>
  <c r="M106" i="41"/>
  <c r="BE106" i="41"/>
  <c r="BD106" i="41"/>
  <c r="AN106" i="41"/>
  <c r="X106" i="41"/>
  <c r="H106" i="41"/>
  <c r="AY106" i="41"/>
  <c r="AI106" i="41"/>
  <c r="S106" i="41"/>
  <c r="BN106" i="41"/>
  <c r="AX106" i="41"/>
  <c r="AH106" i="41"/>
  <c r="R106" i="41"/>
  <c r="BA106" i="41"/>
  <c r="BM106" i="41"/>
  <c r="BI106" i="41"/>
  <c r="Y106" i="41"/>
  <c r="D107" i="41"/>
  <c r="BJ107" i="41" l="1"/>
  <c r="AT107" i="41"/>
  <c r="AD107" i="41"/>
  <c r="N107" i="41"/>
  <c r="BI107" i="41"/>
  <c r="AS107" i="41"/>
  <c r="AC107" i="41"/>
  <c r="M107" i="41"/>
  <c r="BH107" i="41"/>
  <c r="AR107" i="41"/>
  <c r="AB107" i="41"/>
  <c r="L107" i="41"/>
  <c r="W107" i="41"/>
  <c r="S107" i="41"/>
  <c r="O107" i="41"/>
  <c r="AQ107" i="41"/>
  <c r="BF107" i="41"/>
  <c r="AP107" i="41"/>
  <c r="Z107" i="41"/>
  <c r="J107" i="41"/>
  <c r="BE107" i="41"/>
  <c r="AO107" i="41"/>
  <c r="Y107" i="41"/>
  <c r="I107" i="41"/>
  <c r="BD107" i="41"/>
  <c r="AN107" i="41"/>
  <c r="X107" i="41"/>
  <c r="H107" i="41"/>
  <c r="G107" i="41"/>
  <c r="BK107" i="41"/>
  <c r="AA107" i="41"/>
  <c r="BB107" i="41"/>
  <c r="AL107" i="41"/>
  <c r="V107" i="41"/>
  <c r="F107" i="41"/>
  <c r="BA107" i="41"/>
  <c r="AK107" i="41"/>
  <c r="U107" i="41"/>
  <c r="E107" i="41"/>
  <c r="AZ107" i="41"/>
  <c r="AJ107" i="41"/>
  <c r="T107" i="41"/>
  <c r="BC107" i="41"/>
  <c r="AY107" i="41"/>
  <c r="AU107" i="41"/>
  <c r="K107" i="41"/>
  <c r="BN107" i="41"/>
  <c r="AX107" i="41"/>
  <c r="AH107" i="41"/>
  <c r="R107" i="41"/>
  <c r="BM107" i="41"/>
  <c r="AW107" i="41"/>
  <c r="AG107" i="41"/>
  <c r="Q107" i="41"/>
  <c r="BL107" i="41"/>
  <c r="AV107" i="41"/>
  <c r="AF107" i="41"/>
  <c r="P107" i="41"/>
  <c r="AM107" i="41"/>
  <c r="AI107" i="41"/>
  <c r="AE107" i="41"/>
  <c r="BG107" i="41"/>
  <c r="D108" i="41"/>
  <c r="BL108" i="41" l="1"/>
  <c r="AV108" i="41"/>
  <c r="AF108" i="41"/>
  <c r="P108" i="41"/>
  <c r="BG108" i="41"/>
  <c r="AQ108" i="41"/>
  <c r="AA108" i="41"/>
  <c r="K108" i="41"/>
  <c r="BF108" i="41"/>
  <c r="AP108" i="41"/>
  <c r="Z108" i="41"/>
  <c r="J108" i="41"/>
  <c r="Y108" i="41"/>
  <c r="U108" i="41"/>
  <c r="AG108" i="41"/>
  <c r="AS108" i="41"/>
  <c r="BH108" i="41"/>
  <c r="AR108" i="41"/>
  <c r="AB108" i="41"/>
  <c r="L108" i="41"/>
  <c r="BC108" i="41"/>
  <c r="AM108" i="41"/>
  <c r="W108" i="41"/>
  <c r="G108" i="41"/>
  <c r="BB108" i="41"/>
  <c r="AL108" i="41"/>
  <c r="V108" i="41"/>
  <c r="F108" i="41"/>
  <c r="I108" i="41"/>
  <c r="E108" i="41"/>
  <c r="Q108" i="41"/>
  <c r="BI108" i="41"/>
  <c r="BD108" i="41"/>
  <c r="AN108" i="41"/>
  <c r="X108" i="41"/>
  <c r="H108" i="41"/>
  <c r="AY108" i="41"/>
  <c r="AI108" i="41"/>
  <c r="S108" i="41"/>
  <c r="BN108" i="41"/>
  <c r="AX108" i="41"/>
  <c r="AH108" i="41"/>
  <c r="R108" i="41"/>
  <c r="BE108" i="41"/>
  <c r="BA108" i="41"/>
  <c r="BM108" i="41"/>
  <c r="AC108" i="41"/>
  <c r="AZ108" i="41"/>
  <c r="AJ108" i="41"/>
  <c r="T108" i="41"/>
  <c r="BK108" i="41"/>
  <c r="AU108" i="41"/>
  <c r="AE108" i="41"/>
  <c r="O108" i="41"/>
  <c r="BJ108" i="41"/>
  <c r="AT108" i="41"/>
  <c r="AD108" i="41"/>
  <c r="N108" i="41"/>
  <c r="AO108" i="41"/>
  <c r="AK108" i="41"/>
  <c r="AW108" i="41"/>
  <c r="M108" i="41"/>
  <c r="D109" i="41"/>
  <c r="BB109" i="41" l="1"/>
  <c r="AL109" i="41"/>
  <c r="V109" i="41"/>
  <c r="F109" i="41"/>
  <c r="BA109" i="41"/>
  <c r="AK109" i="41"/>
  <c r="U109" i="41"/>
  <c r="E109" i="41"/>
  <c r="AZ109" i="41"/>
  <c r="AJ109" i="41"/>
  <c r="T109" i="41"/>
  <c r="BG109" i="41"/>
  <c r="BC109" i="41"/>
  <c r="AY109" i="41"/>
  <c r="O109" i="41"/>
  <c r="BN109" i="41"/>
  <c r="AX109" i="41"/>
  <c r="AH109" i="41"/>
  <c r="R109" i="41"/>
  <c r="BM109" i="41"/>
  <c r="AW109" i="41"/>
  <c r="AG109" i="41"/>
  <c r="Q109" i="41"/>
  <c r="BL109" i="41"/>
  <c r="AV109" i="41"/>
  <c r="AF109" i="41"/>
  <c r="P109" i="41"/>
  <c r="AQ109" i="41"/>
  <c r="AM109" i="41"/>
  <c r="AI109" i="41"/>
  <c r="BK109" i="41"/>
  <c r="BJ109" i="41"/>
  <c r="AT109" i="41"/>
  <c r="AD109" i="41"/>
  <c r="N109" i="41"/>
  <c r="BI109" i="41"/>
  <c r="AS109" i="41"/>
  <c r="AC109" i="41"/>
  <c r="M109" i="41"/>
  <c r="BH109" i="41"/>
  <c r="AR109" i="41"/>
  <c r="AB109" i="41"/>
  <c r="L109" i="41"/>
  <c r="AA109" i="41"/>
  <c r="W109" i="41"/>
  <c r="S109" i="41"/>
  <c r="AU109" i="41"/>
  <c r="BF109" i="41"/>
  <c r="AP109" i="41"/>
  <c r="Z109" i="41"/>
  <c r="J109" i="41"/>
  <c r="BE109" i="41"/>
  <c r="AO109" i="41"/>
  <c r="Y109" i="41"/>
  <c r="I109" i="41"/>
  <c r="BD109" i="41"/>
  <c r="AN109" i="41"/>
  <c r="X109" i="41"/>
  <c r="H109" i="41"/>
  <c r="K109" i="41"/>
  <c r="G109" i="41"/>
  <c r="AE109" i="41"/>
  <c r="D110" i="41"/>
  <c r="AZ110" i="41" l="1"/>
  <c r="AJ110" i="41"/>
  <c r="T110" i="41"/>
  <c r="BK110" i="41"/>
  <c r="AU110" i="41"/>
  <c r="AE110" i="41"/>
  <c r="O110" i="41"/>
  <c r="BJ110" i="41"/>
  <c r="AT110" i="41"/>
  <c r="AD110" i="41"/>
  <c r="N110" i="41"/>
  <c r="AS110" i="41"/>
  <c r="AO110" i="41"/>
  <c r="AK110" i="41"/>
  <c r="Q110" i="41"/>
  <c r="BL110" i="41"/>
  <c r="AV110" i="41"/>
  <c r="AF110" i="41"/>
  <c r="P110" i="41"/>
  <c r="BG110" i="41"/>
  <c r="AQ110" i="41"/>
  <c r="AA110" i="41"/>
  <c r="K110" i="41"/>
  <c r="BF110" i="41"/>
  <c r="AP110" i="41"/>
  <c r="Z110" i="41"/>
  <c r="J110" i="41"/>
  <c r="AC110" i="41"/>
  <c r="Y110" i="41"/>
  <c r="U110" i="41"/>
  <c r="AW110" i="41"/>
  <c r="BH110" i="41"/>
  <c r="AR110" i="41"/>
  <c r="AB110" i="41"/>
  <c r="L110" i="41"/>
  <c r="BC110" i="41"/>
  <c r="AM110" i="41"/>
  <c r="W110" i="41"/>
  <c r="G110" i="41"/>
  <c r="BB110" i="41"/>
  <c r="AL110" i="41"/>
  <c r="V110" i="41"/>
  <c r="F110" i="41"/>
  <c r="M110" i="41"/>
  <c r="I110" i="41"/>
  <c r="E110" i="41"/>
  <c r="BM110" i="41"/>
  <c r="BD110" i="41"/>
  <c r="AN110" i="41"/>
  <c r="X110" i="41"/>
  <c r="H110" i="41"/>
  <c r="AY110" i="41"/>
  <c r="AI110" i="41"/>
  <c r="S110" i="41"/>
  <c r="BN110" i="41"/>
  <c r="AX110" i="41"/>
  <c r="AH110" i="41"/>
  <c r="R110" i="41"/>
  <c r="BI110" i="41"/>
  <c r="BE110" i="41"/>
  <c r="BA110" i="41"/>
  <c r="AG110" i="41"/>
  <c r="D111" i="41"/>
  <c r="BB111" i="41" l="1"/>
  <c r="AL111" i="41"/>
  <c r="V111" i="41"/>
  <c r="F111" i="41"/>
  <c r="BA111" i="41"/>
  <c r="AK111" i="41"/>
  <c r="U111" i="41"/>
  <c r="E111" i="41"/>
  <c r="AZ111" i="41"/>
  <c r="AJ111" i="41"/>
  <c r="T111" i="41"/>
  <c r="BK111" i="41"/>
  <c r="BG111" i="41"/>
  <c r="BC111" i="41"/>
  <c r="AI111" i="41"/>
  <c r="BN111" i="41"/>
  <c r="AX111" i="41"/>
  <c r="AH111" i="41"/>
  <c r="R111" i="41"/>
  <c r="BM111" i="41"/>
  <c r="AW111" i="41"/>
  <c r="AG111" i="41"/>
  <c r="Q111" i="41"/>
  <c r="BL111" i="41"/>
  <c r="AV111" i="41"/>
  <c r="AF111" i="41"/>
  <c r="P111" i="41"/>
  <c r="AU111" i="41"/>
  <c r="AQ111" i="41"/>
  <c r="AM111" i="41"/>
  <c r="S111" i="41"/>
  <c r="BJ111" i="41"/>
  <c r="AT111" i="41"/>
  <c r="AD111" i="41"/>
  <c r="N111" i="41"/>
  <c r="BI111" i="41"/>
  <c r="AS111" i="41"/>
  <c r="AC111" i="41"/>
  <c r="M111" i="41"/>
  <c r="BH111" i="41"/>
  <c r="AR111" i="41"/>
  <c r="AB111" i="41"/>
  <c r="L111" i="41"/>
  <c r="AE111" i="41"/>
  <c r="AA111" i="41"/>
  <c r="W111" i="41"/>
  <c r="AY111" i="41"/>
  <c r="BF111" i="41"/>
  <c r="AP111" i="41"/>
  <c r="Z111" i="41"/>
  <c r="J111" i="41"/>
  <c r="BE111" i="41"/>
  <c r="AO111" i="41"/>
  <c r="Y111" i="41"/>
  <c r="I111" i="41"/>
  <c r="BD111" i="41"/>
  <c r="AN111" i="41"/>
  <c r="X111" i="41"/>
  <c r="H111" i="41"/>
  <c r="O111" i="41"/>
  <c r="K111" i="41"/>
  <c r="G111" i="41"/>
  <c r="D112" i="41"/>
  <c r="AZ112" i="41" l="1"/>
  <c r="AJ112" i="41"/>
  <c r="T112" i="41"/>
  <c r="BK112" i="41"/>
  <c r="AU112" i="41"/>
  <c r="AE112" i="41"/>
  <c r="O112" i="41"/>
  <c r="BJ112" i="41"/>
  <c r="AT112" i="41"/>
  <c r="AD112" i="41"/>
  <c r="N112" i="41"/>
  <c r="AW112" i="41"/>
  <c r="AS112" i="41"/>
  <c r="AO112" i="41"/>
  <c r="U112" i="41"/>
  <c r="BL112" i="41"/>
  <c r="AV112" i="41"/>
  <c r="AF112" i="41"/>
  <c r="P112" i="41"/>
  <c r="BG112" i="41"/>
  <c r="AQ112" i="41"/>
  <c r="AA112" i="41"/>
  <c r="K112" i="41"/>
  <c r="BF112" i="41"/>
  <c r="AP112" i="41"/>
  <c r="Z112" i="41"/>
  <c r="J112" i="41"/>
  <c r="AG112" i="41"/>
  <c r="AC112" i="41"/>
  <c r="Y112" i="41"/>
  <c r="BA112" i="41"/>
  <c r="BH112" i="41"/>
  <c r="AR112" i="41"/>
  <c r="AB112" i="41"/>
  <c r="L112" i="41"/>
  <c r="BC112" i="41"/>
  <c r="AM112" i="41"/>
  <c r="W112" i="41"/>
  <c r="G112" i="41"/>
  <c r="BB112" i="41"/>
  <c r="AL112" i="41"/>
  <c r="V112" i="41"/>
  <c r="F112" i="41"/>
  <c r="Q112" i="41"/>
  <c r="M112" i="41"/>
  <c r="I112" i="41"/>
  <c r="E112" i="41"/>
  <c r="BD112" i="41"/>
  <c r="AN112" i="41"/>
  <c r="X112" i="41"/>
  <c r="H112" i="41"/>
  <c r="AY112" i="41"/>
  <c r="AI112" i="41"/>
  <c r="S112" i="41"/>
  <c r="BN112" i="41"/>
  <c r="AX112" i="41"/>
  <c r="AH112" i="41"/>
  <c r="R112" i="41"/>
  <c r="BM112" i="41"/>
  <c r="BI112" i="41"/>
  <c r="BE112" i="41"/>
  <c r="AK112" i="41"/>
  <c r="D113" i="41"/>
  <c r="BJ113" i="41" l="1"/>
  <c r="AT113" i="41"/>
  <c r="AD113" i="41"/>
  <c r="N113" i="41"/>
  <c r="BI113" i="41"/>
  <c r="AS113" i="41"/>
  <c r="AC113" i="41"/>
  <c r="M113" i="41"/>
  <c r="BH113" i="41"/>
  <c r="AR113" i="41"/>
  <c r="AB113" i="41"/>
  <c r="L113" i="41"/>
  <c r="S113" i="41"/>
  <c r="O113" i="41"/>
  <c r="K113" i="41"/>
  <c r="G113" i="41"/>
  <c r="BF113" i="41"/>
  <c r="AP113" i="41"/>
  <c r="Z113" i="41"/>
  <c r="J113" i="41"/>
  <c r="BE113" i="41"/>
  <c r="AO113" i="41"/>
  <c r="Y113" i="41"/>
  <c r="I113" i="41"/>
  <c r="BD113" i="41"/>
  <c r="AN113" i="41"/>
  <c r="X113" i="41"/>
  <c r="H113" i="41"/>
  <c r="BK113" i="41"/>
  <c r="BG113" i="41"/>
  <c r="AM113" i="41"/>
  <c r="BB113" i="41"/>
  <c r="AL113" i="41"/>
  <c r="V113" i="41"/>
  <c r="F113" i="41"/>
  <c r="BA113" i="41"/>
  <c r="AK113" i="41"/>
  <c r="U113" i="41"/>
  <c r="E113" i="41"/>
  <c r="AZ113" i="41"/>
  <c r="AJ113" i="41"/>
  <c r="T113" i="41"/>
  <c r="AY113" i="41"/>
  <c r="AU113" i="41"/>
  <c r="AQ113" i="41"/>
  <c r="W113" i="41"/>
  <c r="BN113" i="41"/>
  <c r="AX113" i="41"/>
  <c r="AH113" i="41"/>
  <c r="R113" i="41"/>
  <c r="BM113" i="41"/>
  <c r="AW113" i="41"/>
  <c r="AG113" i="41"/>
  <c r="Q113" i="41"/>
  <c r="BL113" i="41"/>
  <c r="AV113" i="41"/>
  <c r="AF113" i="41"/>
  <c r="P113" i="41"/>
  <c r="AI113" i="41"/>
  <c r="AE113" i="41"/>
  <c r="AA113" i="41"/>
  <c r="BC113" i="41"/>
  <c r="D114" i="41"/>
  <c r="BL114" i="41" l="1"/>
  <c r="AV114" i="41"/>
  <c r="AF114" i="41"/>
  <c r="P114" i="41"/>
  <c r="BG114" i="41"/>
  <c r="AQ114" i="41"/>
  <c r="AA114" i="41"/>
  <c r="K114" i="41"/>
  <c r="BF114" i="41"/>
  <c r="AP114" i="41"/>
  <c r="Z114" i="41"/>
  <c r="J114" i="41"/>
  <c r="U114" i="41"/>
  <c r="AG114" i="41"/>
  <c r="AC114" i="41"/>
  <c r="BE114" i="41"/>
  <c r="BH114" i="41"/>
  <c r="AR114" i="41"/>
  <c r="AB114" i="41"/>
  <c r="L114" i="41"/>
  <c r="BC114" i="41"/>
  <c r="AM114" i="41"/>
  <c r="W114" i="41"/>
  <c r="G114" i="41"/>
  <c r="BB114" i="41"/>
  <c r="AL114" i="41"/>
  <c r="V114" i="41"/>
  <c r="F114" i="41"/>
  <c r="E114" i="41"/>
  <c r="Q114" i="41"/>
  <c r="M114" i="41"/>
  <c r="I114" i="41"/>
  <c r="BD114" i="41"/>
  <c r="AN114" i="41"/>
  <c r="X114" i="41"/>
  <c r="H114" i="41"/>
  <c r="AY114" i="41"/>
  <c r="AI114" i="41"/>
  <c r="S114" i="41"/>
  <c r="BN114" i="41"/>
  <c r="AX114" i="41"/>
  <c r="AH114" i="41"/>
  <c r="R114" i="41"/>
  <c r="BA114" i="41"/>
  <c r="BM114" i="41"/>
  <c r="BI114" i="41"/>
  <c r="AO114" i="41"/>
  <c r="AZ114" i="41"/>
  <c r="AJ114" i="41"/>
  <c r="T114" i="41"/>
  <c r="BK114" i="41"/>
  <c r="AU114" i="41"/>
  <c r="AE114" i="41"/>
  <c r="O114" i="41"/>
  <c r="BJ114" i="41"/>
  <c r="AT114" i="41"/>
  <c r="AD114" i="41"/>
  <c r="N114" i="41"/>
  <c r="AK114" i="41"/>
  <c r="AW114" i="41"/>
  <c r="AS114" i="41"/>
  <c r="Y114" i="41"/>
  <c r="D115" i="41"/>
  <c r="BN115" i="41" l="1"/>
  <c r="AX115" i="41"/>
  <c r="AH115" i="41"/>
  <c r="R115" i="41"/>
  <c r="BM115" i="41"/>
  <c r="AW115" i="41"/>
  <c r="AG115" i="41"/>
  <c r="Q115" i="41"/>
  <c r="BL115" i="41"/>
  <c r="AV115" i="41"/>
  <c r="AF115" i="41"/>
  <c r="P115" i="41"/>
  <c r="AM115" i="41"/>
  <c r="AI115" i="41"/>
  <c r="AE115" i="41"/>
  <c r="BG115" i="41"/>
  <c r="BJ115" i="41"/>
  <c r="AT115" i="41"/>
  <c r="AD115" i="41"/>
  <c r="N115" i="41"/>
  <c r="BI115" i="41"/>
  <c r="AS115" i="41"/>
  <c r="AC115" i="41"/>
  <c r="M115" i="41"/>
  <c r="BH115" i="41"/>
  <c r="AR115" i="41"/>
  <c r="AB115" i="41"/>
  <c r="L115" i="41"/>
  <c r="W115" i="41"/>
  <c r="S115" i="41"/>
  <c r="O115" i="41"/>
  <c r="K115" i="41"/>
  <c r="BF115" i="41"/>
  <c r="AP115" i="41"/>
  <c r="Z115" i="41"/>
  <c r="J115" i="41"/>
  <c r="BE115" i="41"/>
  <c r="AO115" i="41"/>
  <c r="Y115" i="41"/>
  <c r="I115" i="41"/>
  <c r="BD115" i="41"/>
  <c r="AN115" i="41"/>
  <c r="X115" i="41"/>
  <c r="H115" i="41"/>
  <c r="G115" i="41"/>
  <c r="BK115" i="41"/>
  <c r="AQ115" i="41"/>
  <c r="BB115" i="41"/>
  <c r="AL115" i="41"/>
  <c r="V115" i="41"/>
  <c r="F115" i="41"/>
  <c r="BA115" i="41"/>
  <c r="AK115" i="41"/>
  <c r="U115" i="41"/>
  <c r="E115" i="41"/>
  <c r="AZ115" i="41"/>
  <c r="AJ115" i="41"/>
  <c r="T115" i="41"/>
  <c r="BC115" i="41"/>
  <c r="AY115" i="41"/>
  <c r="AU115" i="41"/>
  <c r="AA115" i="41"/>
  <c r="D116" i="41"/>
  <c r="BL116" i="41" l="1"/>
  <c r="AV116" i="41"/>
  <c r="AF116" i="41"/>
  <c r="P116" i="41"/>
  <c r="BG116" i="41"/>
  <c r="AQ116" i="41"/>
  <c r="AA116" i="41"/>
  <c r="K116" i="41"/>
  <c r="BF116" i="41"/>
  <c r="AP116" i="41"/>
  <c r="Z116" i="41"/>
  <c r="J116" i="41"/>
  <c r="Y116" i="41"/>
  <c r="U116" i="41"/>
  <c r="AG116" i="41"/>
  <c r="BI116" i="41"/>
  <c r="BH116" i="41"/>
  <c r="AR116" i="41"/>
  <c r="AB116" i="41"/>
  <c r="L116" i="41"/>
  <c r="BC116" i="41"/>
  <c r="AM116" i="41"/>
  <c r="W116" i="41"/>
  <c r="G116" i="41"/>
  <c r="BB116" i="41"/>
  <c r="AL116" i="41"/>
  <c r="V116" i="41"/>
  <c r="F116" i="41"/>
  <c r="I116" i="41"/>
  <c r="E116" i="41"/>
  <c r="Q116" i="41"/>
  <c r="M116" i="41"/>
  <c r="BD116" i="41"/>
  <c r="AN116" i="41"/>
  <c r="X116" i="41"/>
  <c r="H116" i="41"/>
  <c r="AY116" i="41"/>
  <c r="AI116" i="41"/>
  <c r="S116" i="41"/>
  <c r="BN116" i="41"/>
  <c r="AX116" i="41"/>
  <c r="AH116" i="41"/>
  <c r="R116" i="41"/>
  <c r="BE116" i="41"/>
  <c r="BA116" i="41"/>
  <c r="BM116" i="41"/>
  <c r="AS116" i="41"/>
  <c r="AZ116" i="41"/>
  <c r="AJ116" i="41"/>
  <c r="T116" i="41"/>
  <c r="BK116" i="41"/>
  <c r="AU116" i="41"/>
  <c r="AE116" i="41"/>
  <c r="O116" i="41"/>
  <c r="BJ116" i="41"/>
  <c r="AT116" i="41"/>
  <c r="AD116" i="41"/>
  <c r="N116" i="41"/>
  <c r="AO116" i="41"/>
  <c r="AK116" i="41"/>
  <c r="AW116" i="41"/>
  <c r="AC116" i="41"/>
  <c r="D117" i="41"/>
  <c r="AZ117" i="41" l="1"/>
  <c r="AJ117" i="41"/>
  <c r="BM117" i="41"/>
  <c r="AQ117" i="41"/>
  <c r="V117" i="41"/>
  <c r="F117" i="41"/>
  <c r="AU117" i="41"/>
  <c r="Z117" i="41"/>
  <c r="I117" i="41"/>
  <c r="AY117" i="41"/>
  <c r="AD117" i="41"/>
  <c r="L117" i="41"/>
  <c r="K117" i="41"/>
  <c r="G117" i="41"/>
  <c r="BC117" i="41"/>
  <c r="BL117" i="41"/>
  <c r="AV117" i="41"/>
  <c r="AF117" i="41"/>
  <c r="BG117" i="41"/>
  <c r="AL117" i="41"/>
  <c r="R117" i="41"/>
  <c r="BK117" i="41"/>
  <c r="AP117" i="41"/>
  <c r="U117" i="41"/>
  <c r="E117" i="41"/>
  <c r="AT117" i="41"/>
  <c r="Y117" i="41"/>
  <c r="H117" i="41"/>
  <c r="BN117" i="41"/>
  <c r="BI117" i="41"/>
  <c r="AH117" i="41"/>
  <c r="BH117" i="41"/>
  <c r="AR117" i="41"/>
  <c r="AB117" i="41"/>
  <c r="BB117" i="41"/>
  <c r="AG117" i="41"/>
  <c r="N117" i="41"/>
  <c r="BF117" i="41"/>
  <c r="AK117" i="41"/>
  <c r="Q117" i="41"/>
  <c r="BJ117" i="41"/>
  <c r="AO117" i="41"/>
  <c r="T117" i="41"/>
  <c r="AX117" i="41"/>
  <c r="AS117" i="41"/>
  <c r="AM117" i="41"/>
  <c r="O117" i="41"/>
  <c r="BD117" i="41"/>
  <c r="AN117" i="41"/>
  <c r="X117" i="41"/>
  <c r="AW117" i="41"/>
  <c r="AA117" i="41"/>
  <c r="J117" i="41"/>
  <c r="BA117" i="41"/>
  <c r="AE117" i="41"/>
  <c r="M117" i="41"/>
  <c r="BE117" i="41"/>
  <c r="AI117" i="41"/>
  <c r="P117" i="41"/>
  <c r="AC117" i="41"/>
  <c r="W117" i="41"/>
  <c r="S117" i="41"/>
  <c r="D118" i="41"/>
  <c r="BJ118" i="41" l="1"/>
  <c r="AT118" i="41"/>
  <c r="AD118" i="41"/>
  <c r="N118" i="41"/>
  <c r="BD118" i="41"/>
  <c r="AI118" i="41"/>
  <c r="M118" i="41"/>
  <c r="BC118" i="41"/>
  <c r="AG118" i="41"/>
  <c r="L118" i="41"/>
  <c r="BA118" i="41"/>
  <c r="AF118" i="41"/>
  <c r="K118" i="41"/>
  <c r="I118" i="41"/>
  <c r="AO118" i="41"/>
  <c r="O118" i="41"/>
  <c r="BF118" i="41"/>
  <c r="AP118" i="41"/>
  <c r="Z118" i="41"/>
  <c r="J118" i="41"/>
  <c r="AY118" i="41"/>
  <c r="AC118" i="41"/>
  <c r="H118" i="41"/>
  <c r="AW118" i="41"/>
  <c r="AB118" i="41"/>
  <c r="G118" i="41"/>
  <c r="AV118" i="41"/>
  <c r="AA118" i="41"/>
  <c r="E118" i="41"/>
  <c r="AU118" i="41"/>
  <c r="T118" i="41"/>
  <c r="BB118" i="41"/>
  <c r="AL118" i="41"/>
  <c r="V118" i="41"/>
  <c r="F118" i="41"/>
  <c r="AS118" i="41"/>
  <c r="X118" i="41"/>
  <c r="BM118" i="41"/>
  <c r="AR118" i="41"/>
  <c r="W118" i="41"/>
  <c r="BL118" i="41"/>
  <c r="AQ118" i="41"/>
  <c r="U118" i="41"/>
  <c r="AZ118" i="41"/>
  <c r="Y118" i="41"/>
  <c r="BE118" i="41"/>
  <c r="BN118" i="41"/>
  <c r="AX118" i="41"/>
  <c r="AH118" i="41"/>
  <c r="R118" i="41"/>
  <c r="BI118" i="41"/>
  <c r="AN118" i="41"/>
  <c r="S118" i="41"/>
  <c r="BH118" i="41"/>
  <c r="AM118" i="41"/>
  <c r="Q118" i="41"/>
  <c r="BG118" i="41"/>
  <c r="AK118" i="41"/>
  <c r="P118" i="41"/>
  <c r="AE118" i="41"/>
  <c r="BK118" i="41"/>
  <c r="AJ118" i="41"/>
  <c r="D119" i="41"/>
  <c r="AZ119" i="41" l="1"/>
  <c r="AJ119" i="41"/>
  <c r="T119" i="41"/>
  <c r="BK119" i="41"/>
  <c r="BJ119" i="41"/>
  <c r="AK119" i="41"/>
  <c r="O119" i="41"/>
  <c r="BA119" i="41"/>
  <c r="AD119" i="41"/>
  <c r="I119" i="41"/>
  <c r="AS119" i="41"/>
  <c r="W119" i="41"/>
  <c r="BE119" i="41"/>
  <c r="AA119" i="41"/>
  <c r="Q119" i="41"/>
  <c r="BL119" i="41"/>
  <c r="AV119" i="41"/>
  <c r="AF119" i="41"/>
  <c r="P119" i="41"/>
  <c r="BG119" i="41"/>
  <c r="BB119" i="41"/>
  <c r="AE119" i="41"/>
  <c r="J119" i="41"/>
  <c r="AT119" i="41"/>
  <c r="Y119" i="41"/>
  <c r="BN119" i="41"/>
  <c r="AM119" i="41"/>
  <c r="R119" i="41"/>
  <c r="AG119" i="41"/>
  <c r="F119" i="41"/>
  <c r="AL119" i="41"/>
  <c r="BH119" i="41"/>
  <c r="AR119" i="41"/>
  <c r="AB119" i="41"/>
  <c r="L119" i="41"/>
  <c r="BC119" i="41"/>
  <c r="AU119" i="41"/>
  <c r="Z119" i="41"/>
  <c r="E119" i="41"/>
  <c r="AO119" i="41"/>
  <c r="S119" i="41"/>
  <c r="BF119" i="41"/>
  <c r="AH119" i="41"/>
  <c r="M119" i="41"/>
  <c r="K119" i="41"/>
  <c r="AQ119" i="41"/>
  <c r="BM119" i="41"/>
  <c r="BD119" i="41"/>
  <c r="AN119" i="41"/>
  <c r="X119" i="41"/>
  <c r="H119" i="41"/>
  <c r="AY119" i="41"/>
  <c r="AP119" i="41"/>
  <c r="U119" i="41"/>
  <c r="BI119" i="41"/>
  <c r="AI119" i="41"/>
  <c r="N119" i="41"/>
  <c r="AX119" i="41"/>
  <c r="AC119" i="41"/>
  <c r="G119" i="41"/>
  <c r="AW119" i="41"/>
  <c r="V119" i="41"/>
  <c r="D120" i="41"/>
  <c r="BB120" i="41" l="1"/>
  <c r="AL120" i="41"/>
  <c r="V120" i="41"/>
  <c r="F120" i="41"/>
  <c r="BA120" i="41"/>
  <c r="AK120" i="41"/>
  <c r="U120" i="41"/>
  <c r="E120" i="41"/>
  <c r="AN120" i="41"/>
  <c r="H120" i="41"/>
  <c r="AM120" i="41"/>
  <c r="G120" i="41"/>
  <c r="AJ120" i="41"/>
  <c r="BG120" i="41"/>
  <c r="AQ120" i="41"/>
  <c r="BN120" i="41"/>
  <c r="AX120" i="41"/>
  <c r="AH120" i="41"/>
  <c r="R120" i="41"/>
  <c r="BM120" i="41"/>
  <c r="AW120" i="41"/>
  <c r="AG120" i="41"/>
  <c r="Q120" i="41"/>
  <c r="BL120" i="41"/>
  <c r="AF120" i="41"/>
  <c r="BK120" i="41"/>
  <c r="AE120" i="41"/>
  <c r="BH120" i="41"/>
  <c r="AB120" i="41"/>
  <c r="AA120" i="41"/>
  <c r="K120" i="41"/>
  <c r="BJ120" i="41"/>
  <c r="AT120" i="41"/>
  <c r="AD120" i="41"/>
  <c r="N120" i="41"/>
  <c r="BI120" i="41"/>
  <c r="AS120" i="41"/>
  <c r="AC120" i="41"/>
  <c r="M120" i="41"/>
  <c r="BD120" i="41"/>
  <c r="X120" i="41"/>
  <c r="BC120" i="41"/>
  <c r="W120" i="41"/>
  <c r="AZ120" i="41"/>
  <c r="T120" i="41"/>
  <c r="AY120" i="41"/>
  <c r="AI120" i="41"/>
  <c r="BF120" i="41"/>
  <c r="AP120" i="41"/>
  <c r="Z120" i="41"/>
  <c r="J120" i="41"/>
  <c r="BE120" i="41"/>
  <c r="AO120" i="41"/>
  <c r="Y120" i="41"/>
  <c r="I120" i="41"/>
  <c r="AV120" i="41"/>
  <c r="P120" i="41"/>
  <c r="AU120" i="41"/>
  <c r="O120" i="41"/>
  <c r="AR120" i="41"/>
  <c r="L120" i="41"/>
  <c r="S120" i="41"/>
  <c r="D121" i="41"/>
  <c r="BH121" i="41" l="1"/>
  <c r="AR121" i="41"/>
  <c r="AB121" i="41"/>
  <c r="L121" i="41"/>
  <c r="BC121" i="41"/>
  <c r="AM121" i="41"/>
  <c r="W121" i="41"/>
  <c r="G121" i="41"/>
  <c r="AP121" i="41"/>
  <c r="J121" i="41"/>
  <c r="AO121" i="41"/>
  <c r="I121" i="41"/>
  <c r="AL121" i="41"/>
  <c r="F121" i="41"/>
  <c r="U121" i="41"/>
  <c r="AK121" i="41"/>
  <c r="BD121" i="41"/>
  <c r="AN121" i="41"/>
  <c r="X121" i="41"/>
  <c r="H121" i="41"/>
  <c r="AY121" i="41"/>
  <c r="AI121" i="41"/>
  <c r="S121" i="41"/>
  <c r="BN121" i="41"/>
  <c r="AH121" i="41"/>
  <c r="BM121" i="41"/>
  <c r="AG121" i="41"/>
  <c r="BJ121" i="41"/>
  <c r="AD121" i="41"/>
  <c r="BI121" i="41"/>
  <c r="AS121" i="41"/>
  <c r="AZ121" i="41"/>
  <c r="AJ121" i="41"/>
  <c r="T121" i="41"/>
  <c r="BK121" i="41"/>
  <c r="AU121" i="41"/>
  <c r="AE121" i="41"/>
  <c r="O121" i="41"/>
  <c r="BF121" i="41"/>
  <c r="Z121" i="41"/>
  <c r="BE121" i="41"/>
  <c r="Y121" i="41"/>
  <c r="BB121" i="41"/>
  <c r="V121" i="41"/>
  <c r="AC121" i="41"/>
  <c r="M121" i="41"/>
  <c r="BL121" i="41"/>
  <c r="AV121" i="41"/>
  <c r="AF121" i="41"/>
  <c r="P121" i="41"/>
  <c r="BG121" i="41"/>
  <c r="AQ121" i="41"/>
  <c r="AA121" i="41"/>
  <c r="K121" i="41"/>
  <c r="AX121" i="41"/>
  <c r="R121" i="41"/>
  <c r="AW121" i="41"/>
  <c r="Q121" i="41"/>
  <c r="AT121" i="41"/>
  <c r="N121" i="41"/>
  <c r="BA121" i="41"/>
  <c r="E121" i="41"/>
  <c r="D122" i="41"/>
  <c r="BB122" i="41" l="1"/>
  <c r="BE122" i="41"/>
  <c r="AT122" i="41"/>
  <c r="AD122" i="41"/>
  <c r="N122" i="41"/>
  <c r="BD122" i="41"/>
  <c r="AK122" i="41"/>
  <c r="U122" i="41"/>
  <c r="E122" i="41"/>
  <c r="AB122" i="41"/>
  <c r="AQ122" i="41"/>
  <c r="K122" i="41"/>
  <c r="AF122" i="41"/>
  <c r="AE122" i="41"/>
  <c r="O122" i="41"/>
  <c r="BN122" i="41"/>
  <c r="AX122" i="41"/>
  <c r="BA122" i="41"/>
  <c r="AP122" i="41"/>
  <c r="Z122" i="41"/>
  <c r="J122" i="41"/>
  <c r="AW122" i="41"/>
  <c r="AG122" i="41"/>
  <c r="Q122" i="41"/>
  <c r="BC122" i="41"/>
  <c r="T122" i="41"/>
  <c r="AI122" i="41"/>
  <c r="BK122" i="41"/>
  <c r="X122" i="41"/>
  <c r="BH122" i="41"/>
  <c r="AM122" i="41"/>
  <c r="BJ122" i="41"/>
  <c r="BM122" i="41"/>
  <c r="BG122" i="41"/>
  <c r="AL122" i="41"/>
  <c r="V122" i="41"/>
  <c r="F122" i="41"/>
  <c r="AS122" i="41"/>
  <c r="AC122" i="41"/>
  <c r="M122" i="41"/>
  <c r="AR122" i="41"/>
  <c r="L122" i="41"/>
  <c r="AA122" i="41"/>
  <c r="AV122" i="41"/>
  <c r="P122" i="41"/>
  <c r="W122" i="41"/>
  <c r="G122" i="41"/>
  <c r="BF122" i="41"/>
  <c r="BI122" i="41"/>
  <c r="AY122" i="41"/>
  <c r="AH122" i="41"/>
  <c r="R122" i="41"/>
  <c r="BL122" i="41"/>
  <c r="AO122" i="41"/>
  <c r="Y122" i="41"/>
  <c r="I122" i="41"/>
  <c r="AJ122" i="41"/>
  <c r="AZ122" i="41"/>
  <c r="S122" i="41"/>
  <c r="AN122" i="41"/>
  <c r="H122" i="41"/>
  <c r="AU122" i="41"/>
  <c r="D123" i="41"/>
  <c r="BL123" i="41" l="1"/>
  <c r="AV123" i="41"/>
  <c r="AF123" i="41"/>
  <c r="P123" i="41"/>
  <c r="BG123" i="41"/>
  <c r="AQ123" i="41"/>
  <c r="AA123" i="41"/>
  <c r="K123" i="41"/>
  <c r="AS123" i="41"/>
  <c r="M123" i="41"/>
  <c r="AX123" i="41"/>
  <c r="R123" i="41"/>
  <c r="Y123" i="41"/>
  <c r="V123" i="41"/>
  <c r="AG123" i="41"/>
  <c r="AT123" i="41"/>
  <c r="BH123" i="41"/>
  <c r="AR123" i="41"/>
  <c r="AB123" i="41"/>
  <c r="L123" i="41"/>
  <c r="BC123" i="41"/>
  <c r="AM123" i="41"/>
  <c r="W123" i="41"/>
  <c r="G123" i="41"/>
  <c r="AK123" i="41"/>
  <c r="E123" i="41"/>
  <c r="AP123" i="41"/>
  <c r="J123" i="41"/>
  <c r="I123" i="41"/>
  <c r="F123" i="41"/>
  <c r="Q123" i="41"/>
  <c r="AD123" i="41"/>
  <c r="BD123" i="41"/>
  <c r="AN123" i="41"/>
  <c r="X123" i="41"/>
  <c r="H123" i="41"/>
  <c r="AY123" i="41"/>
  <c r="AI123" i="41"/>
  <c r="S123" i="41"/>
  <c r="BI123" i="41"/>
  <c r="AC123" i="41"/>
  <c r="BN123" i="41"/>
  <c r="AH123" i="41"/>
  <c r="BE123" i="41"/>
  <c r="BB123" i="41"/>
  <c r="BM123" i="41"/>
  <c r="N123" i="41"/>
  <c r="AZ123" i="41"/>
  <c r="AJ123" i="41"/>
  <c r="T123" i="41"/>
  <c r="BK123" i="41"/>
  <c r="AU123" i="41"/>
  <c r="AE123" i="41"/>
  <c r="O123" i="41"/>
  <c r="BA123" i="41"/>
  <c r="U123" i="41"/>
  <c r="BF123" i="41"/>
  <c r="Z123" i="41"/>
  <c r="AO123" i="41"/>
  <c r="AL123" i="41"/>
  <c r="AW123" i="41"/>
  <c r="BJ123" i="41"/>
  <c r="D124" i="41"/>
  <c r="BB124" i="41" l="1"/>
  <c r="AL124" i="41"/>
  <c r="V124" i="41"/>
  <c r="F124" i="41"/>
  <c r="BA124" i="41"/>
  <c r="AK124" i="41"/>
  <c r="U124" i="41"/>
  <c r="E124" i="41"/>
  <c r="AM124" i="41"/>
  <c r="G124" i="41"/>
  <c r="AJ124" i="41"/>
  <c r="BG124" i="41"/>
  <c r="BD124" i="41"/>
  <c r="AY124" i="41"/>
  <c r="BL124" i="41"/>
  <c r="BN124" i="41"/>
  <c r="AX124" i="41"/>
  <c r="AH124" i="41"/>
  <c r="R124" i="41"/>
  <c r="BM124" i="41"/>
  <c r="AW124" i="41"/>
  <c r="AG124" i="41"/>
  <c r="Q124" i="41"/>
  <c r="BK124" i="41"/>
  <c r="AE124" i="41"/>
  <c r="BH124" i="41"/>
  <c r="AB124" i="41"/>
  <c r="AQ124" i="41"/>
  <c r="AN124" i="41"/>
  <c r="AI124" i="41"/>
  <c r="AV124" i="41"/>
  <c r="BJ124" i="41"/>
  <c r="AT124" i="41"/>
  <c r="AD124" i="41"/>
  <c r="N124" i="41"/>
  <c r="BI124" i="41"/>
  <c r="AS124" i="41"/>
  <c r="AC124" i="41"/>
  <c r="M124" i="41"/>
  <c r="BC124" i="41"/>
  <c r="W124" i="41"/>
  <c r="AZ124" i="41"/>
  <c r="T124" i="41"/>
  <c r="AA124" i="41"/>
  <c r="X124" i="41"/>
  <c r="S124" i="41"/>
  <c r="AF124" i="41"/>
  <c r="BF124" i="41"/>
  <c r="AP124" i="41"/>
  <c r="Z124" i="41"/>
  <c r="J124" i="41"/>
  <c r="BE124" i="41"/>
  <c r="AO124" i="41"/>
  <c r="Y124" i="41"/>
  <c r="I124" i="41"/>
  <c r="AU124" i="41"/>
  <c r="O124" i="41"/>
  <c r="AR124" i="41"/>
  <c r="L124" i="41"/>
  <c r="K124" i="41"/>
  <c r="H124" i="41"/>
  <c r="P124" i="41"/>
  <c r="D125" i="41"/>
  <c r="BL125" i="41" l="1"/>
  <c r="AV125" i="41"/>
  <c r="AF125" i="41"/>
  <c r="P125" i="41"/>
  <c r="BG125" i="41"/>
  <c r="AQ125" i="41"/>
  <c r="AA125" i="41"/>
  <c r="K125" i="41"/>
  <c r="AW125" i="41"/>
  <c r="Q125" i="41"/>
  <c r="AT125" i="41"/>
  <c r="N125" i="41"/>
  <c r="AC125" i="41"/>
  <c r="Z125" i="41"/>
  <c r="U125" i="41"/>
  <c r="AX125" i="41"/>
  <c r="BH125" i="41"/>
  <c r="AR125" i="41"/>
  <c r="AB125" i="41"/>
  <c r="L125" i="41"/>
  <c r="BC125" i="41"/>
  <c r="AM125" i="41"/>
  <c r="W125" i="41"/>
  <c r="G125" i="41"/>
  <c r="AO125" i="41"/>
  <c r="I125" i="41"/>
  <c r="AL125" i="41"/>
  <c r="F125" i="41"/>
  <c r="M125" i="41"/>
  <c r="J125" i="41"/>
  <c r="E125" i="41"/>
  <c r="AH125" i="41"/>
  <c r="BD125" i="41"/>
  <c r="AN125" i="41"/>
  <c r="X125" i="41"/>
  <c r="H125" i="41"/>
  <c r="AY125" i="41"/>
  <c r="AI125" i="41"/>
  <c r="S125" i="41"/>
  <c r="BM125" i="41"/>
  <c r="AG125" i="41"/>
  <c r="BJ125" i="41"/>
  <c r="AD125" i="41"/>
  <c r="BI125" i="41"/>
  <c r="BF125" i="41"/>
  <c r="BA125" i="41"/>
  <c r="R125" i="41"/>
  <c r="AZ125" i="41"/>
  <c r="AJ125" i="41"/>
  <c r="T125" i="41"/>
  <c r="BK125" i="41"/>
  <c r="AU125" i="41"/>
  <c r="AE125" i="41"/>
  <c r="O125" i="41"/>
  <c r="BE125" i="41"/>
  <c r="Y125" i="41"/>
  <c r="BB125" i="41"/>
  <c r="V125" i="41"/>
  <c r="AS125" i="41"/>
  <c r="AP125" i="41"/>
  <c r="AK125" i="41"/>
  <c r="BN125" i="41"/>
  <c r="D126" i="41"/>
  <c r="BN126" i="41" l="1"/>
  <c r="AH126" i="41"/>
  <c r="R126" i="41"/>
  <c r="AW126" i="41"/>
  <c r="Q126" i="41"/>
  <c r="AA126" i="41"/>
  <c r="X126" i="41"/>
  <c r="AR126" i="41"/>
  <c r="AZ126" i="41"/>
  <c r="BJ126" i="41"/>
  <c r="AT126" i="41"/>
  <c r="AD126" i="41"/>
  <c r="N126" i="41"/>
  <c r="BI126" i="41"/>
  <c r="AS126" i="41"/>
  <c r="AC126" i="41"/>
  <c r="M126" i="41"/>
  <c r="AY126" i="41"/>
  <c r="S126" i="41"/>
  <c r="AV126" i="41"/>
  <c r="P126" i="41"/>
  <c r="AE126" i="41"/>
  <c r="AB126" i="41"/>
  <c r="W126" i="41"/>
  <c r="AJ126" i="41"/>
  <c r="BF126" i="41"/>
  <c r="AP126" i="41"/>
  <c r="Z126" i="41"/>
  <c r="J126" i="41"/>
  <c r="BE126" i="41"/>
  <c r="AO126" i="41"/>
  <c r="Y126" i="41"/>
  <c r="I126" i="41"/>
  <c r="AQ126" i="41"/>
  <c r="K126" i="41"/>
  <c r="AN126" i="41"/>
  <c r="H126" i="41"/>
  <c r="O126" i="41"/>
  <c r="L126" i="41"/>
  <c r="G126" i="41"/>
  <c r="BB126" i="41"/>
  <c r="AL126" i="41"/>
  <c r="V126" i="41"/>
  <c r="F126" i="41"/>
  <c r="BA126" i="41"/>
  <c r="AK126" i="41"/>
  <c r="U126" i="41"/>
  <c r="E126" i="41"/>
  <c r="AI126" i="41"/>
  <c r="BL126" i="41"/>
  <c r="AF126" i="41"/>
  <c r="BK126" i="41"/>
  <c r="BH126" i="41"/>
  <c r="BC126" i="41"/>
  <c r="T126" i="41"/>
  <c r="AX126" i="41"/>
  <c r="BM126" i="41"/>
  <c r="AG126" i="41"/>
  <c r="BG126" i="41"/>
  <c r="BD126" i="41"/>
  <c r="AU126" i="41"/>
  <c r="AM126" i="41"/>
  <c r="D127" i="41"/>
  <c r="BL127" i="41" l="1"/>
  <c r="AV127" i="41"/>
  <c r="AF127" i="41"/>
  <c r="P127" i="41"/>
  <c r="BG127" i="41"/>
  <c r="AQ127" i="41"/>
  <c r="AA127" i="41"/>
  <c r="K127" i="41"/>
  <c r="AS127" i="41"/>
  <c r="M127" i="41"/>
  <c r="AX127" i="41"/>
  <c r="R127" i="41"/>
  <c r="AG127" i="41"/>
  <c r="AD127" i="41"/>
  <c r="Y127" i="41"/>
  <c r="BB127" i="41"/>
  <c r="BH127" i="41"/>
  <c r="AR127" i="41"/>
  <c r="AB127" i="41"/>
  <c r="L127" i="41"/>
  <c r="BC127" i="41"/>
  <c r="AM127" i="41"/>
  <c r="W127" i="41"/>
  <c r="G127" i="41"/>
  <c r="AK127" i="41"/>
  <c r="E127" i="41"/>
  <c r="AP127" i="41"/>
  <c r="J127" i="41"/>
  <c r="Q127" i="41"/>
  <c r="N127" i="41"/>
  <c r="I127" i="41"/>
  <c r="AL127" i="41"/>
  <c r="BD127" i="41"/>
  <c r="AN127" i="41"/>
  <c r="X127" i="41"/>
  <c r="H127" i="41"/>
  <c r="AY127" i="41"/>
  <c r="AI127" i="41"/>
  <c r="S127" i="41"/>
  <c r="BI127" i="41"/>
  <c r="AC127" i="41"/>
  <c r="BN127" i="41"/>
  <c r="AH127" i="41"/>
  <c r="BM127" i="41"/>
  <c r="BJ127" i="41"/>
  <c r="BE127" i="41"/>
  <c r="V127" i="41"/>
  <c r="AZ127" i="41"/>
  <c r="AJ127" i="41"/>
  <c r="T127" i="41"/>
  <c r="BK127" i="41"/>
  <c r="AU127" i="41"/>
  <c r="AE127" i="41"/>
  <c r="O127" i="41"/>
  <c r="BA127" i="41"/>
  <c r="U127" i="41"/>
  <c r="BF127" i="41"/>
  <c r="Z127" i="41"/>
  <c r="AW127" i="41"/>
  <c r="AT127" i="41"/>
  <c r="AO127" i="41"/>
  <c r="F127" i="41"/>
  <c r="D128" i="41"/>
  <c r="BN128" i="41" l="1"/>
  <c r="AX128" i="41"/>
  <c r="AH128" i="41"/>
  <c r="R128" i="41"/>
  <c r="BM128" i="41"/>
  <c r="AW128" i="41"/>
  <c r="AG128" i="41"/>
  <c r="Q128" i="41"/>
  <c r="BK128" i="41"/>
  <c r="AE128" i="41"/>
  <c r="BH128" i="41"/>
  <c r="AB128" i="41"/>
  <c r="AI128" i="41"/>
  <c r="AF128" i="41"/>
  <c r="AA128" i="41"/>
  <c r="BD128" i="41"/>
  <c r="BB128" i="41"/>
  <c r="AL128" i="41"/>
  <c r="V128" i="41"/>
  <c r="F128" i="41"/>
  <c r="BA128" i="41"/>
  <c r="AK128" i="41"/>
  <c r="U128" i="41"/>
  <c r="E128" i="41"/>
  <c r="AM128" i="41"/>
  <c r="G128" i="41"/>
  <c r="AJ128" i="41"/>
  <c r="AY128" i="41"/>
  <c r="AV128" i="41"/>
  <c r="AQ128" i="41"/>
  <c r="H128" i="41"/>
  <c r="BJ128" i="41"/>
  <c r="AT128" i="41"/>
  <c r="AD128" i="41"/>
  <c r="N128" i="41"/>
  <c r="BI128" i="41"/>
  <c r="AS128" i="41"/>
  <c r="AC128" i="41"/>
  <c r="M128" i="41"/>
  <c r="BC128" i="41"/>
  <c r="W128" i="41"/>
  <c r="AZ128" i="41"/>
  <c r="T128" i="41"/>
  <c r="S128" i="41"/>
  <c r="P128" i="41"/>
  <c r="K128" i="41"/>
  <c r="AN128" i="41"/>
  <c r="BF128" i="41"/>
  <c r="AP128" i="41"/>
  <c r="Z128" i="41"/>
  <c r="J128" i="41"/>
  <c r="BE128" i="41"/>
  <c r="AO128" i="41"/>
  <c r="Y128" i="41"/>
  <c r="I128" i="41"/>
  <c r="AU128" i="41"/>
  <c r="O128" i="41"/>
  <c r="AR128" i="41"/>
  <c r="L128" i="41"/>
  <c r="BL128" i="41"/>
  <c r="BG128" i="41"/>
  <c r="X128" i="41"/>
  <c r="D129" i="41"/>
  <c r="AZ129" i="41" l="1"/>
  <c r="AJ129" i="41"/>
  <c r="T129" i="41"/>
  <c r="BK129" i="41"/>
  <c r="AU129" i="41"/>
  <c r="AE129" i="41"/>
  <c r="O129" i="41"/>
  <c r="BE129" i="41"/>
  <c r="Y129" i="41"/>
  <c r="BB129" i="41"/>
  <c r="V129" i="41"/>
  <c r="AK129" i="41"/>
  <c r="AX129" i="41"/>
  <c r="AS129" i="41"/>
  <c r="J129" i="41"/>
  <c r="BL129" i="41"/>
  <c r="AV129" i="41"/>
  <c r="AF129" i="41"/>
  <c r="P129" i="41"/>
  <c r="BG129" i="41"/>
  <c r="AQ129" i="41"/>
  <c r="AA129" i="41"/>
  <c r="K129" i="41"/>
  <c r="AW129" i="41"/>
  <c r="Q129" i="41"/>
  <c r="AT129" i="41"/>
  <c r="N129" i="41"/>
  <c r="U129" i="41"/>
  <c r="AH129" i="41"/>
  <c r="AC129" i="41"/>
  <c r="BF129" i="41"/>
  <c r="BH129" i="41"/>
  <c r="AR129" i="41"/>
  <c r="AB129" i="41"/>
  <c r="L129" i="41"/>
  <c r="BC129" i="41"/>
  <c r="AM129" i="41"/>
  <c r="W129" i="41"/>
  <c r="G129" i="41"/>
  <c r="AO129" i="41"/>
  <c r="I129" i="41"/>
  <c r="AL129" i="41"/>
  <c r="F129" i="41"/>
  <c r="E129" i="41"/>
  <c r="R129" i="41"/>
  <c r="M129" i="41"/>
  <c r="AP129" i="41"/>
  <c r="BD129" i="41"/>
  <c r="AN129" i="41"/>
  <c r="X129" i="41"/>
  <c r="H129" i="41"/>
  <c r="AY129" i="41"/>
  <c r="AI129" i="41"/>
  <c r="S129" i="41"/>
  <c r="BM129" i="41"/>
  <c r="AG129" i="41"/>
  <c r="BJ129" i="41"/>
  <c r="AD129" i="41"/>
  <c r="BA129" i="41"/>
  <c r="BN129" i="41"/>
  <c r="BI129" i="41"/>
  <c r="Z129" i="41"/>
  <c r="D130" i="41"/>
  <c r="BB130" i="41" l="1"/>
  <c r="AL130" i="41"/>
  <c r="V130" i="41"/>
  <c r="F130" i="41"/>
  <c r="BA130" i="41"/>
  <c r="AK130" i="41"/>
  <c r="U130" i="41"/>
  <c r="E130" i="41"/>
  <c r="AN130" i="41"/>
  <c r="H130" i="41"/>
  <c r="AM130" i="41"/>
  <c r="G130" i="41"/>
  <c r="BH130" i="41"/>
  <c r="AQ130" i="41"/>
  <c r="AA130" i="41"/>
  <c r="BN130" i="41"/>
  <c r="AX130" i="41"/>
  <c r="AH130" i="41"/>
  <c r="R130" i="41"/>
  <c r="BM130" i="41"/>
  <c r="AW130" i="41"/>
  <c r="AG130" i="41"/>
  <c r="Q130" i="41"/>
  <c r="BL130" i="41"/>
  <c r="AF130" i="41"/>
  <c r="BK130" i="41"/>
  <c r="AE130" i="41"/>
  <c r="AY130" i="41"/>
  <c r="AR130" i="41"/>
  <c r="K130" i="41"/>
  <c r="AZ130" i="41"/>
  <c r="BJ130" i="41"/>
  <c r="AT130" i="41"/>
  <c r="AD130" i="41"/>
  <c r="N130" i="41"/>
  <c r="BI130" i="41"/>
  <c r="AS130" i="41"/>
  <c r="AC130" i="41"/>
  <c r="M130" i="41"/>
  <c r="BD130" i="41"/>
  <c r="X130" i="41"/>
  <c r="BC130" i="41"/>
  <c r="W130" i="41"/>
  <c r="AI130" i="41"/>
  <c r="AB130" i="41"/>
  <c r="AJ130" i="41"/>
  <c r="T130" i="41"/>
  <c r="BF130" i="41"/>
  <c r="AP130" i="41"/>
  <c r="Z130" i="41"/>
  <c r="J130" i="41"/>
  <c r="BE130" i="41"/>
  <c r="AO130" i="41"/>
  <c r="Y130" i="41"/>
  <c r="I130" i="41"/>
  <c r="AV130" i="41"/>
  <c r="P130" i="41"/>
  <c r="AU130" i="41"/>
  <c r="O130" i="41"/>
  <c r="S130" i="41"/>
  <c r="L130" i="41"/>
  <c r="BG130" i="41"/>
  <c r="D131" i="41"/>
  <c r="BL131" i="41" l="1"/>
  <c r="AV131" i="41"/>
  <c r="AF131" i="41"/>
  <c r="P131" i="41"/>
  <c r="BG131" i="41"/>
  <c r="AQ131" i="41"/>
  <c r="AA131" i="41"/>
  <c r="K131" i="41"/>
  <c r="AX131" i="41"/>
  <c r="R131" i="41"/>
  <c r="AW131" i="41"/>
  <c r="Q131" i="41"/>
  <c r="U131" i="41"/>
  <c r="AD131" i="41"/>
  <c r="AL131" i="41"/>
  <c r="BB131" i="41"/>
  <c r="BH131" i="41"/>
  <c r="AR131" i="41"/>
  <c r="AB131" i="41"/>
  <c r="L131" i="41"/>
  <c r="BC131" i="41"/>
  <c r="AM131" i="41"/>
  <c r="W131" i="41"/>
  <c r="G131" i="41"/>
  <c r="AP131" i="41"/>
  <c r="J131" i="41"/>
  <c r="AO131" i="41"/>
  <c r="I131" i="41"/>
  <c r="E131" i="41"/>
  <c r="N131" i="41"/>
  <c r="F131" i="41"/>
  <c r="V131" i="41"/>
  <c r="BD131" i="41"/>
  <c r="AN131" i="41"/>
  <c r="X131" i="41"/>
  <c r="H131" i="41"/>
  <c r="AY131" i="41"/>
  <c r="AI131" i="41"/>
  <c r="S131" i="41"/>
  <c r="BN131" i="41"/>
  <c r="AH131" i="41"/>
  <c r="BM131" i="41"/>
  <c r="AG131" i="41"/>
  <c r="BA131" i="41"/>
  <c r="BJ131" i="41"/>
  <c r="AS131" i="41"/>
  <c r="BI131" i="41"/>
  <c r="AZ131" i="41"/>
  <c r="AJ131" i="41"/>
  <c r="T131" i="41"/>
  <c r="BK131" i="41"/>
  <c r="AU131" i="41"/>
  <c r="AE131" i="41"/>
  <c r="O131" i="41"/>
  <c r="BF131" i="41"/>
  <c r="Z131" i="41"/>
  <c r="BE131" i="41"/>
  <c r="Y131" i="41"/>
  <c r="AK131" i="41"/>
  <c r="AT131" i="41"/>
  <c r="M131" i="41"/>
  <c r="AC131" i="41"/>
  <c r="D132" i="41"/>
  <c r="BN132" i="41" l="1"/>
  <c r="AX132" i="41"/>
  <c r="AH132" i="41"/>
  <c r="R132" i="41"/>
  <c r="BM132" i="41"/>
  <c r="AW132" i="41"/>
  <c r="AG132" i="41"/>
  <c r="Q132" i="41"/>
  <c r="BH132" i="41"/>
  <c r="AB132" i="41"/>
  <c r="AY132" i="41"/>
  <c r="S132" i="41"/>
  <c r="W132" i="41"/>
  <c r="AF132" i="41"/>
  <c r="AN132" i="41"/>
  <c r="BD132" i="41"/>
  <c r="BJ132" i="41"/>
  <c r="AT132" i="41"/>
  <c r="AD132" i="41"/>
  <c r="N132" i="41"/>
  <c r="BI132" i="41"/>
  <c r="AS132" i="41"/>
  <c r="AC132" i="41"/>
  <c r="M132" i="41"/>
  <c r="AZ132" i="41"/>
  <c r="T132" i="41"/>
  <c r="AQ132" i="41"/>
  <c r="K132" i="41"/>
  <c r="G132" i="41"/>
  <c r="P132" i="41"/>
  <c r="H132" i="41"/>
  <c r="X132" i="41"/>
  <c r="BF132" i="41"/>
  <c r="AP132" i="41"/>
  <c r="Z132" i="41"/>
  <c r="J132" i="41"/>
  <c r="BE132" i="41"/>
  <c r="AO132" i="41"/>
  <c r="Y132" i="41"/>
  <c r="I132" i="41"/>
  <c r="AR132" i="41"/>
  <c r="L132" i="41"/>
  <c r="AI132" i="41"/>
  <c r="BC132" i="41"/>
  <c r="BL132" i="41"/>
  <c r="AU132" i="41"/>
  <c r="BK132" i="41"/>
  <c r="BB132" i="41"/>
  <c r="AL132" i="41"/>
  <c r="V132" i="41"/>
  <c r="F132" i="41"/>
  <c r="BA132" i="41"/>
  <c r="AK132" i="41"/>
  <c r="U132" i="41"/>
  <c r="E132" i="41"/>
  <c r="AJ132" i="41"/>
  <c r="BG132" i="41"/>
  <c r="AA132" i="41"/>
  <c r="AM132" i="41"/>
  <c r="AV132" i="41"/>
  <c r="O132" i="41"/>
  <c r="AE132" i="41"/>
  <c r="D133" i="41"/>
  <c r="BL133" i="41" l="1"/>
  <c r="AV133" i="41"/>
  <c r="AF133" i="41"/>
  <c r="P133" i="41"/>
  <c r="BG133" i="41"/>
  <c r="AQ133" i="41"/>
  <c r="AA133" i="41"/>
  <c r="K133" i="41"/>
  <c r="AT133" i="41"/>
  <c r="N133" i="41"/>
  <c r="AS133" i="41"/>
  <c r="M133" i="41"/>
  <c r="Y133" i="41"/>
  <c r="AH133" i="41"/>
  <c r="AP133" i="41"/>
  <c r="BF133" i="41"/>
  <c r="T133" i="41"/>
  <c r="U133" i="41"/>
  <c r="BH133" i="41"/>
  <c r="AR133" i="41"/>
  <c r="AB133" i="41"/>
  <c r="L133" i="41"/>
  <c r="BC133" i="41"/>
  <c r="AM133" i="41"/>
  <c r="W133" i="41"/>
  <c r="G133" i="41"/>
  <c r="AL133" i="41"/>
  <c r="F133" i="41"/>
  <c r="AK133" i="41"/>
  <c r="E133" i="41"/>
  <c r="I133" i="41"/>
  <c r="R133" i="41"/>
  <c r="J133" i="41"/>
  <c r="Z133" i="41"/>
  <c r="AJ133" i="41"/>
  <c r="AU133" i="41"/>
  <c r="O133" i="41"/>
  <c r="V133" i="41"/>
  <c r="BA133" i="41"/>
  <c r="AO133" i="41"/>
  <c r="Q133" i="41"/>
  <c r="BD133" i="41"/>
  <c r="AN133" i="41"/>
  <c r="X133" i="41"/>
  <c r="H133" i="41"/>
  <c r="AY133" i="41"/>
  <c r="AI133" i="41"/>
  <c r="S133" i="41"/>
  <c r="BJ133" i="41"/>
  <c r="AD133" i="41"/>
  <c r="BI133" i="41"/>
  <c r="AC133" i="41"/>
  <c r="BE133" i="41"/>
  <c r="BN133" i="41"/>
  <c r="AW133" i="41"/>
  <c r="BM133" i="41"/>
  <c r="AZ133" i="41"/>
  <c r="BK133" i="41"/>
  <c r="AE133" i="41"/>
  <c r="BB133" i="41"/>
  <c r="AX133" i="41"/>
  <c r="AG133" i="41"/>
  <c r="D134" i="41"/>
  <c r="BN134" i="41" l="1"/>
  <c r="AX134" i="41"/>
  <c r="AH134" i="41"/>
  <c r="R134" i="41"/>
  <c r="BM134" i="41"/>
  <c r="AW134" i="41"/>
  <c r="AG134" i="41"/>
  <c r="Q134" i="41"/>
  <c r="BL134" i="41"/>
  <c r="AV134" i="41"/>
  <c r="AF134" i="41"/>
  <c r="P134" i="41"/>
  <c r="AQ134" i="41"/>
  <c r="AM134" i="41"/>
  <c r="O134" i="41"/>
  <c r="BK134" i="41"/>
  <c r="BJ134" i="41"/>
  <c r="AT134" i="41"/>
  <c r="AD134" i="41"/>
  <c r="N134" i="41"/>
  <c r="BI134" i="41"/>
  <c r="AS134" i="41"/>
  <c r="AC134" i="41"/>
  <c r="M134" i="41"/>
  <c r="BH134" i="41"/>
  <c r="AR134" i="41"/>
  <c r="AB134" i="41"/>
  <c r="L134" i="41"/>
  <c r="AA134" i="41"/>
  <c r="W134" i="41"/>
  <c r="AI134" i="41"/>
  <c r="AY134" i="41"/>
  <c r="BF134" i="41"/>
  <c r="AP134" i="41"/>
  <c r="Z134" i="41"/>
  <c r="J134" i="41"/>
  <c r="BE134" i="41"/>
  <c r="AO134" i="41"/>
  <c r="Y134" i="41"/>
  <c r="I134" i="41"/>
  <c r="BD134" i="41"/>
  <c r="AN134" i="41"/>
  <c r="X134" i="41"/>
  <c r="H134" i="41"/>
  <c r="K134" i="41"/>
  <c r="G134" i="41"/>
  <c r="AE134" i="41"/>
  <c r="BB134" i="41"/>
  <c r="AL134" i="41"/>
  <c r="V134" i="41"/>
  <c r="F134" i="41"/>
  <c r="BA134" i="41"/>
  <c r="AK134" i="41"/>
  <c r="U134" i="41"/>
  <c r="E134" i="41"/>
  <c r="AZ134" i="41"/>
  <c r="AJ134" i="41"/>
  <c r="T134" i="41"/>
  <c r="BG134" i="41"/>
  <c r="BC134" i="41"/>
  <c r="AU134" i="41"/>
  <c r="S134" i="41"/>
  <c r="D135" i="41"/>
  <c r="AZ135" i="41" l="1"/>
  <c r="AJ135" i="41"/>
  <c r="T135" i="41"/>
  <c r="BK135" i="41"/>
  <c r="AU135" i="41"/>
  <c r="AE135" i="41"/>
  <c r="O135" i="41"/>
  <c r="BJ135" i="41"/>
  <c r="AT135" i="41"/>
  <c r="AD135" i="41"/>
  <c r="N135" i="41"/>
  <c r="AS135" i="41"/>
  <c r="AO135" i="41"/>
  <c r="Q135" i="41"/>
  <c r="U135" i="41"/>
  <c r="BL135" i="41"/>
  <c r="AV135" i="41"/>
  <c r="AF135" i="41"/>
  <c r="P135" i="41"/>
  <c r="BG135" i="41"/>
  <c r="AQ135" i="41"/>
  <c r="AA135" i="41"/>
  <c r="K135" i="41"/>
  <c r="BF135" i="41"/>
  <c r="AP135" i="41"/>
  <c r="Z135" i="41"/>
  <c r="J135" i="41"/>
  <c r="AC135" i="41"/>
  <c r="Y135" i="41"/>
  <c r="AK135" i="41"/>
  <c r="BM135" i="41"/>
  <c r="BH135" i="41"/>
  <c r="AR135" i="41"/>
  <c r="AB135" i="41"/>
  <c r="L135" i="41"/>
  <c r="BC135" i="41"/>
  <c r="AM135" i="41"/>
  <c r="W135" i="41"/>
  <c r="G135" i="41"/>
  <c r="BB135" i="41"/>
  <c r="AL135" i="41"/>
  <c r="V135" i="41"/>
  <c r="F135" i="41"/>
  <c r="M135" i="41"/>
  <c r="I135" i="41"/>
  <c r="E135" i="41"/>
  <c r="BA135" i="41"/>
  <c r="BD135" i="41"/>
  <c r="AN135" i="41"/>
  <c r="X135" i="41"/>
  <c r="H135" i="41"/>
  <c r="AY135" i="41"/>
  <c r="AI135" i="41"/>
  <c r="S135" i="41"/>
  <c r="BN135" i="41"/>
  <c r="AX135" i="41"/>
  <c r="AH135" i="41"/>
  <c r="R135" i="41"/>
  <c r="BI135" i="41"/>
  <c r="BE135" i="41"/>
  <c r="AW135" i="41"/>
  <c r="AG135" i="41"/>
  <c r="D136" i="41"/>
  <c r="BJ136" i="41" l="1"/>
  <c r="AT136" i="41"/>
  <c r="AD136" i="41"/>
  <c r="N136" i="41"/>
  <c r="BI136" i="41"/>
  <c r="AS136" i="41"/>
  <c r="AC136" i="41"/>
  <c r="M136" i="41"/>
  <c r="BH136" i="41"/>
  <c r="AR136" i="41"/>
  <c r="AB136" i="41"/>
  <c r="L136" i="41"/>
  <c r="AE136" i="41"/>
  <c r="AA136" i="41"/>
  <c r="AM136" i="41"/>
  <c r="BC136" i="41"/>
  <c r="BF136" i="41"/>
  <c r="AP136" i="41"/>
  <c r="Z136" i="41"/>
  <c r="J136" i="41"/>
  <c r="BE136" i="41"/>
  <c r="AO136" i="41"/>
  <c r="Y136" i="41"/>
  <c r="I136" i="41"/>
  <c r="BD136" i="41"/>
  <c r="AN136" i="41"/>
  <c r="X136" i="41"/>
  <c r="H136" i="41"/>
  <c r="O136" i="41"/>
  <c r="K136" i="41"/>
  <c r="G136" i="41"/>
  <c r="BB136" i="41"/>
  <c r="AL136" i="41"/>
  <c r="V136" i="41"/>
  <c r="F136" i="41"/>
  <c r="BA136" i="41"/>
  <c r="AK136" i="41"/>
  <c r="U136" i="41"/>
  <c r="E136" i="41"/>
  <c r="AZ136" i="41"/>
  <c r="AJ136" i="41"/>
  <c r="T136" i="41"/>
  <c r="BK136" i="41"/>
  <c r="BG136" i="41"/>
  <c r="AY136" i="41"/>
  <c r="AI136" i="41"/>
  <c r="BN136" i="41"/>
  <c r="AX136" i="41"/>
  <c r="AH136" i="41"/>
  <c r="R136" i="41"/>
  <c r="BM136" i="41"/>
  <c r="AW136" i="41"/>
  <c r="AG136" i="41"/>
  <c r="Q136" i="41"/>
  <c r="BL136" i="41"/>
  <c r="AV136" i="41"/>
  <c r="AF136" i="41"/>
  <c r="P136" i="41"/>
  <c r="AU136" i="41"/>
  <c r="AQ136" i="41"/>
  <c r="S136" i="41"/>
  <c r="W136" i="41"/>
  <c r="D137" i="41"/>
  <c r="AZ137" i="41" l="1"/>
  <c r="AJ137" i="41"/>
  <c r="T137" i="41"/>
  <c r="BK137" i="41"/>
  <c r="AU137" i="41"/>
  <c r="AE137" i="41"/>
  <c r="O137" i="41"/>
  <c r="BJ137" i="41"/>
  <c r="AT137" i="41"/>
  <c r="AD137" i="41"/>
  <c r="N137" i="41"/>
  <c r="AW137" i="41"/>
  <c r="AS137" i="41"/>
  <c r="U137" i="41"/>
  <c r="Y137" i="41"/>
  <c r="BL137" i="41"/>
  <c r="AV137" i="41"/>
  <c r="AF137" i="41"/>
  <c r="P137" i="41"/>
  <c r="BG137" i="41"/>
  <c r="AQ137" i="41"/>
  <c r="AA137" i="41"/>
  <c r="K137" i="41"/>
  <c r="BF137" i="41"/>
  <c r="AP137" i="41"/>
  <c r="Z137" i="41"/>
  <c r="J137" i="41"/>
  <c r="AG137" i="41"/>
  <c r="AC137" i="41"/>
  <c r="AO137" i="41"/>
  <c r="E137" i="41"/>
  <c r="BH137" i="41"/>
  <c r="AR137" i="41"/>
  <c r="AB137" i="41"/>
  <c r="L137" i="41"/>
  <c r="BC137" i="41"/>
  <c r="AM137" i="41"/>
  <c r="W137" i="41"/>
  <c r="G137" i="41"/>
  <c r="BB137" i="41"/>
  <c r="AL137" i="41"/>
  <c r="V137" i="41"/>
  <c r="F137" i="41"/>
  <c r="Q137" i="41"/>
  <c r="M137" i="41"/>
  <c r="I137" i="41"/>
  <c r="BE137" i="41"/>
  <c r="BD137" i="41"/>
  <c r="AN137" i="41"/>
  <c r="X137" i="41"/>
  <c r="H137" i="41"/>
  <c r="AY137" i="41"/>
  <c r="AI137" i="41"/>
  <c r="S137" i="41"/>
  <c r="BN137" i="41"/>
  <c r="AX137" i="41"/>
  <c r="AH137" i="41"/>
  <c r="R137" i="41"/>
  <c r="BM137" i="41"/>
  <c r="BI137" i="41"/>
  <c r="BA137" i="41"/>
  <c r="AK137" i="41"/>
  <c r="D138" i="41"/>
  <c r="BB138" i="41" l="1"/>
  <c r="AL138" i="41"/>
  <c r="V138" i="41"/>
  <c r="F138" i="41"/>
  <c r="BA138" i="41"/>
  <c r="AK138" i="41"/>
  <c r="U138" i="41"/>
  <c r="E138" i="41"/>
  <c r="AZ138" i="41"/>
  <c r="AJ138" i="41"/>
  <c r="T138" i="41"/>
  <c r="AY138" i="41"/>
  <c r="AU138" i="41"/>
  <c r="W138" i="41"/>
  <c r="AA138" i="41"/>
  <c r="BN138" i="41"/>
  <c r="AX138" i="41"/>
  <c r="AH138" i="41"/>
  <c r="R138" i="41"/>
  <c r="BM138" i="41"/>
  <c r="AW138" i="41"/>
  <c r="AG138" i="41"/>
  <c r="Q138" i="41"/>
  <c r="BL138" i="41"/>
  <c r="AV138" i="41"/>
  <c r="AF138" i="41"/>
  <c r="P138" i="41"/>
  <c r="AI138" i="41"/>
  <c r="AE138" i="41"/>
  <c r="AQ138" i="41"/>
  <c r="G138" i="41"/>
  <c r="BJ138" i="41"/>
  <c r="AT138" i="41"/>
  <c r="AD138" i="41"/>
  <c r="N138" i="41"/>
  <c r="BI138" i="41"/>
  <c r="AS138" i="41"/>
  <c r="AC138" i="41"/>
  <c r="M138" i="41"/>
  <c r="BH138" i="41"/>
  <c r="AR138" i="41"/>
  <c r="AB138" i="41"/>
  <c r="L138" i="41"/>
  <c r="S138" i="41"/>
  <c r="O138" i="41"/>
  <c r="K138" i="41"/>
  <c r="BG138" i="41"/>
  <c r="BF138" i="41"/>
  <c r="AP138" i="41"/>
  <c r="Z138" i="41"/>
  <c r="J138" i="41"/>
  <c r="BE138" i="41"/>
  <c r="AO138" i="41"/>
  <c r="Y138" i="41"/>
  <c r="I138" i="41"/>
  <c r="BD138" i="41"/>
  <c r="AN138" i="41"/>
  <c r="X138" i="41"/>
  <c r="H138" i="41"/>
  <c r="BK138" i="41"/>
  <c r="BC138" i="41"/>
  <c r="AM138" i="41"/>
  <c r="D139" i="41"/>
  <c r="BN139" i="41" l="1"/>
  <c r="AX139" i="41"/>
  <c r="AH139" i="41"/>
  <c r="BA139" i="41"/>
  <c r="AK139" i="41"/>
  <c r="AV139" i="41"/>
  <c r="X139" i="41"/>
  <c r="H139" i="41"/>
  <c r="AM139" i="41"/>
  <c r="S139" i="41"/>
  <c r="BH139" i="41"/>
  <c r="AD139" i="41"/>
  <c r="N139" i="41"/>
  <c r="U139" i="41"/>
  <c r="Y139" i="41"/>
  <c r="AC139" i="41"/>
  <c r="BJ139" i="41"/>
  <c r="AT139" i="41"/>
  <c r="BM139" i="41"/>
  <c r="AW139" i="41"/>
  <c r="AG139" i="41"/>
  <c r="AN139" i="41"/>
  <c r="T139" i="41"/>
  <c r="BK139" i="41"/>
  <c r="AE139" i="41"/>
  <c r="O139" i="41"/>
  <c r="AZ139" i="41"/>
  <c r="Z139" i="41"/>
  <c r="J139" i="41"/>
  <c r="E139" i="41"/>
  <c r="BG139" i="41"/>
  <c r="I139" i="41"/>
  <c r="BF139" i="41"/>
  <c r="AP139" i="41"/>
  <c r="BI139" i="41"/>
  <c r="AS139" i="41"/>
  <c r="BL139" i="41"/>
  <c r="AF139" i="41"/>
  <c r="P139" i="41"/>
  <c r="BC139" i="41"/>
  <c r="AA139" i="41"/>
  <c r="K139" i="41"/>
  <c r="AR139" i="41"/>
  <c r="V139" i="41"/>
  <c r="F139" i="41"/>
  <c r="AI139" i="41"/>
  <c r="M139" i="41"/>
  <c r="BB139" i="41"/>
  <c r="AL139" i="41"/>
  <c r="BE139" i="41"/>
  <c r="AO139" i="41"/>
  <c r="BD139" i="41"/>
  <c r="AB139" i="41"/>
  <c r="L139" i="41"/>
  <c r="AU139" i="41"/>
  <c r="W139" i="41"/>
  <c r="G139" i="41"/>
  <c r="AJ139" i="41"/>
  <c r="R139" i="41"/>
  <c r="AQ139" i="41"/>
  <c r="Q139" i="41"/>
  <c r="AY139" i="41"/>
  <c r="D140" i="41"/>
  <c r="BI140" i="41" l="1"/>
  <c r="AS140" i="41"/>
  <c r="AC140" i="41"/>
  <c r="M140" i="41"/>
  <c r="BH140" i="41"/>
  <c r="AR140" i="41"/>
  <c r="AB140" i="41"/>
  <c r="L140" i="41"/>
  <c r="BC140" i="41"/>
  <c r="AM140" i="41"/>
  <c r="W140" i="41"/>
  <c r="G140" i="41"/>
  <c r="R140" i="41"/>
  <c r="N140" i="41"/>
  <c r="J140" i="41"/>
  <c r="BB140" i="41"/>
  <c r="BE140" i="41"/>
  <c r="AO140" i="41"/>
  <c r="Y140" i="41"/>
  <c r="I140" i="41"/>
  <c r="BD140" i="41"/>
  <c r="AN140" i="41"/>
  <c r="X140" i="41"/>
  <c r="H140" i="41"/>
  <c r="AY140" i="41"/>
  <c r="AI140" i="41"/>
  <c r="S140" i="41"/>
  <c r="BN140" i="41"/>
  <c r="BJ140" i="41"/>
  <c r="BF140" i="41"/>
  <c r="V140" i="41"/>
  <c r="BA140" i="41"/>
  <c r="AK140" i="41"/>
  <c r="U140" i="41"/>
  <c r="E140" i="41"/>
  <c r="AZ140" i="41"/>
  <c r="AJ140" i="41"/>
  <c r="T140" i="41"/>
  <c r="BK140" i="41"/>
  <c r="AU140" i="41"/>
  <c r="AE140" i="41"/>
  <c r="O140" i="41"/>
  <c r="AX140" i="41"/>
  <c r="AT140" i="41"/>
  <c r="AP140" i="41"/>
  <c r="F140" i="41"/>
  <c r="BM140" i="41"/>
  <c r="AW140" i="41"/>
  <c r="AG140" i="41"/>
  <c r="Q140" i="41"/>
  <c r="BL140" i="41"/>
  <c r="AV140" i="41"/>
  <c r="AF140" i="41"/>
  <c r="P140" i="41"/>
  <c r="BG140" i="41"/>
  <c r="AQ140" i="41"/>
  <c r="AA140" i="41"/>
  <c r="K140" i="41"/>
  <c r="AH140" i="41"/>
  <c r="AD140" i="41"/>
  <c r="Z140" i="41"/>
  <c r="AL140" i="41"/>
  <c r="D141" i="41"/>
  <c r="AY141" i="41" l="1"/>
  <c r="AI141" i="41"/>
  <c r="S141" i="41"/>
  <c r="BN141" i="41"/>
  <c r="AX141" i="41"/>
  <c r="AH141" i="41"/>
  <c r="R141" i="41"/>
  <c r="BM141" i="41"/>
  <c r="AW141" i="41"/>
  <c r="AG141" i="41"/>
  <c r="Q141" i="41"/>
  <c r="AZ141" i="41"/>
  <c r="AV141" i="41"/>
  <c r="AR141" i="41"/>
  <c r="H141" i="41"/>
  <c r="BK141" i="41"/>
  <c r="AU141" i="41"/>
  <c r="AE141" i="41"/>
  <c r="O141" i="41"/>
  <c r="BJ141" i="41"/>
  <c r="AT141" i="41"/>
  <c r="AD141" i="41"/>
  <c r="N141" i="41"/>
  <c r="BI141" i="41"/>
  <c r="AS141" i="41"/>
  <c r="AC141" i="41"/>
  <c r="M141" i="41"/>
  <c r="AJ141" i="41"/>
  <c r="AF141" i="41"/>
  <c r="AB141" i="41"/>
  <c r="BD141" i="41"/>
  <c r="BG141" i="41"/>
  <c r="AQ141" i="41"/>
  <c r="AA141" i="41"/>
  <c r="K141" i="41"/>
  <c r="BF141" i="41"/>
  <c r="AP141" i="41"/>
  <c r="Z141" i="41"/>
  <c r="J141" i="41"/>
  <c r="BE141" i="41"/>
  <c r="AO141" i="41"/>
  <c r="Y141" i="41"/>
  <c r="I141" i="41"/>
  <c r="T141" i="41"/>
  <c r="P141" i="41"/>
  <c r="L141" i="41"/>
  <c r="AN141" i="41"/>
  <c r="BC141" i="41"/>
  <c r="AM141" i="41"/>
  <c r="W141" i="41"/>
  <c r="G141" i="41"/>
  <c r="BB141" i="41"/>
  <c r="AL141" i="41"/>
  <c r="V141" i="41"/>
  <c r="F141" i="41"/>
  <c r="BA141" i="41"/>
  <c r="AK141" i="41"/>
  <c r="U141" i="41"/>
  <c r="E141" i="41"/>
  <c r="BL141" i="41"/>
  <c r="BH141" i="41"/>
  <c r="X141" i="41"/>
  <c r="D142" i="41"/>
  <c r="BA142" i="41" l="1"/>
  <c r="AK142" i="41"/>
  <c r="U142" i="41"/>
  <c r="E142" i="41"/>
  <c r="AZ142" i="41"/>
  <c r="AJ142" i="41"/>
  <c r="T142" i="41"/>
  <c r="BK142" i="41"/>
  <c r="AU142" i="41"/>
  <c r="AE142" i="41"/>
  <c r="O142" i="41"/>
  <c r="AL142" i="41"/>
  <c r="AX142" i="41"/>
  <c r="AT142" i="41"/>
  <c r="J142" i="41"/>
  <c r="BM142" i="41"/>
  <c r="AW142" i="41"/>
  <c r="AG142" i="41"/>
  <c r="Q142" i="41"/>
  <c r="BL142" i="41"/>
  <c r="AV142" i="41"/>
  <c r="AF142" i="41"/>
  <c r="P142" i="41"/>
  <c r="BG142" i="41"/>
  <c r="AQ142" i="41"/>
  <c r="AA142" i="41"/>
  <c r="K142" i="41"/>
  <c r="V142" i="41"/>
  <c r="AH142" i="41"/>
  <c r="AD142" i="41"/>
  <c r="AP142" i="41"/>
  <c r="BI142" i="41"/>
  <c r="AS142" i="41"/>
  <c r="AC142" i="41"/>
  <c r="M142" i="41"/>
  <c r="BH142" i="41"/>
  <c r="AR142" i="41"/>
  <c r="AB142" i="41"/>
  <c r="L142" i="41"/>
  <c r="BC142" i="41"/>
  <c r="AM142" i="41"/>
  <c r="W142" i="41"/>
  <c r="G142" i="41"/>
  <c r="F142" i="41"/>
  <c r="R142" i="41"/>
  <c r="N142" i="41"/>
  <c r="BF142" i="41"/>
  <c r="BE142" i="41"/>
  <c r="AO142" i="41"/>
  <c r="Y142" i="41"/>
  <c r="I142" i="41"/>
  <c r="BD142" i="41"/>
  <c r="AN142" i="41"/>
  <c r="X142" i="41"/>
  <c r="H142" i="41"/>
  <c r="AY142" i="41"/>
  <c r="AI142" i="41"/>
  <c r="S142" i="41"/>
  <c r="BB142" i="41"/>
  <c r="BN142" i="41"/>
  <c r="BJ142" i="41"/>
  <c r="Z142" i="41"/>
  <c r="D143" i="41"/>
  <c r="BN143" i="41" l="1"/>
  <c r="AX143" i="41"/>
  <c r="AH143" i="41"/>
  <c r="R143" i="41"/>
  <c r="BM143" i="41"/>
  <c r="AW143" i="41"/>
  <c r="AG143" i="41"/>
  <c r="Q143" i="41"/>
  <c r="BD143" i="41"/>
  <c r="X143" i="41"/>
  <c r="BC143" i="41"/>
  <c r="W143" i="41"/>
  <c r="AZ143" i="41"/>
  <c r="T143" i="41"/>
  <c r="K143" i="41"/>
  <c r="AY143" i="41"/>
  <c r="BJ143" i="41"/>
  <c r="AT143" i="41"/>
  <c r="AD143" i="41"/>
  <c r="N143" i="41"/>
  <c r="BI143" i="41"/>
  <c r="AS143" i="41"/>
  <c r="AC143" i="41"/>
  <c r="M143" i="41"/>
  <c r="AV143" i="41"/>
  <c r="P143" i="41"/>
  <c r="AU143" i="41"/>
  <c r="O143" i="41"/>
  <c r="AR143" i="41"/>
  <c r="L143" i="41"/>
  <c r="AI143" i="41"/>
  <c r="S143" i="41"/>
  <c r="BF143" i="41"/>
  <c r="AP143" i="41"/>
  <c r="Z143" i="41"/>
  <c r="J143" i="41"/>
  <c r="BE143" i="41"/>
  <c r="AO143" i="41"/>
  <c r="Y143" i="41"/>
  <c r="I143" i="41"/>
  <c r="AN143" i="41"/>
  <c r="H143" i="41"/>
  <c r="AM143" i="41"/>
  <c r="G143" i="41"/>
  <c r="AJ143" i="41"/>
  <c r="E143" i="41"/>
  <c r="BG143" i="41"/>
  <c r="BB143" i="41"/>
  <c r="AL143" i="41"/>
  <c r="V143" i="41"/>
  <c r="F143" i="41"/>
  <c r="BA143" i="41"/>
  <c r="AK143" i="41"/>
  <c r="U143" i="41"/>
  <c r="BL143" i="41"/>
  <c r="AF143" i="41"/>
  <c r="BK143" i="41"/>
  <c r="AE143" i="41"/>
  <c r="BH143" i="41"/>
  <c r="AB143" i="41"/>
  <c r="AQ143" i="41"/>
  <c r="AA143" i="41"/>
  <c r="D144" i="41"/>
  <c r="BH144" i="41" l="1"/>
  <c r="AR144" i="41"/>
  <c r="AB144" i="41"/>
  <c r="L144" i="41"/>
  <c r="BC144" i="41"/>
  <c r="AM144" i="41"/>
  <c r="W144" i="41"/>
  <c r="G144" i="41"/>
  <c r="AP144" i="41"/>
  <c r="J144" i="41"/>
  <c r="AO144" i="41"/>
  <c r="I144" i="41"/>
  <c r="AL144" i="41"/>
  <c r="F144" i="41"/>
  <c r="E144" i="41"/>
  <c r="U144" i="41"/>
  <c r="BD144" i="41"/>
  <c r="AN144" i="41"/>
  <c r="X144" i="41"/>
  <c r="H144" i="41"/>
  <c r="AY144" i="41"/>
  <c r="AI144" i="41"/>
  <c r="S144" i="41"/>
  <c r="BN144" i="41"/>
  <c r="AH144" i="41"/>
  <c r="BM144" i="41"/>
  <c r="AG144" i="41"/>
  <c r="BJ144" i="41"/>
  <c r="AD144" i="41"/>
  <c r="AS144" i="41"/>
  <c r="BI144" i="41"/>
  <c r="AZ144" i="41"/>
  <c r="AJ144" i="41"/>
  <c r="T144" i="41"/>
  <c r="BK144" i="41"/>
  <c r="AU144" i="41"/>
  <c r="AE144" i="41"/>
  <c r="O144" i="41"/>
  <c r="BF144" i="41"/>
  <c r="Z144" i="41"/>
  <c r="BE144" i="41"/>
  <c r="Y144" i="41"/>
  <c r="BB144" i="41"/>
  <c r="V144" i="41"/>
  <c r="M144" i="41"/>
  <c r="AC144" i="41"/>
  <c r="BL144" i="41"/>
  <c r="AV144" i="41"/>
  <c r="AF144" i="41"/>
  <c r="P144" i="41"/>
  <c r="BG144" i="41"/>
  <c r="AQ144" i="41"/>
  <c r="AA144" i="41"/>
  <c r="K144" i="41"/>
  <c r="AX144" i="41"/>
  <c r="R144" i="41"/>
  <c r="AW144" i="41"/>
  <c r="Q144" i="41"/>
  <c r="AT144" i="41"/>
  <c r="N144" i="41"/>
  <c r="AK144" i="41"/>
  <c r="BA144" i="41"/>
  <c r="D145" i="41"/>
  <c r="AY145" i="41" l="1"/>
  <c r="BM145" i="41"/>
  <c r="AR145" i="41"/>
  <c r="Z145" i="41"/>
  <c r="J145" i="41"/>
  <c r="BA145" i="41"/>
  <c r="AG145" i="41"/>
  <c r="Q145" i="41"/>
  <c r="BJ145" i="41"/>
  <c r="AO145" i="41"/>
  <c r="X145" i="41"/>
  <c r="W145" i="41"/>
  <c r="S145" i="41"/>
  <c r="P145" i="41"/>
  <c r="G145" i="41"/>
  <c r="BK145" i="41"/>
  <c r="AU145" i="41"/>
  <c r="BH145" i="41"/>
  <c r="AL145" i="41"/>
  <c r="V145" i="41"/>
  <c r="F145" i="41"/>
  <c r="AV145" i="41"/>
  <c r="AC145" i="41"/>
  <c r="M145" i="41"/>
  <c r="BE145" i="41"/>
  <c r="AJ145" i="41"/>
  <c r="T145" i="41"/>
  <c r="L145" i="41"/>
  <c r="K145" i="41"/>
  <c r="H145" i="41"/>
  <c r="AS145" i="41"/>
  <c r="BG145" i="41"/>
  <c r="AQ145" i="41"/>
  <c r="BB145" i="41"/>
  <c r="AH145" i="41"/>
  <c r="R145" i="41"/>
  <c r="BL145" i="41"/>
  <c r="AP145" i="41"/>
  <c r="Y145" i="41"/>
  <c r="I145" i="41"/>
  <c r="AZ145" i="41"/>
  <c r="AF145" i="41"/>
  <c r="BI145" i="41"/>
  <c r="BD145" i="41"/>
  <c r="AX145" i="41"/>
  <c r="O145" i="41"/>
  <c r="AA145" i="41"/>
  <c r="BC145" i="41"/>
  <c r="AM145" i="41"/>
  <c r="AW145" i="41"/>
  <c r="AD145" i="41"/>
  <c r="N145" i="41"/>
  <c r="BF145" i="41"/>
  <c r="AK145" i="41"/>
  <c r="U145" i="41"/>
  <c r="E145" i="41"/>
  <c r="AT145" i="41"/>
  <c r="AB145" i="41"/>
  <c r="AN145" i="41"/>
  <c r="AI145" i="41"/>
  <c r="AE145" i="41"/>
  <c r="BN145" i="41"/>
  <c r="D146" i="41"/>
  <c r="BJ146" i="41" l="1"/>
  <c r="AT146" i="41"/>
  <c r="AD146" i="41"/>
  <c r="BE146" i="41"/>
  <c r="AO146" i="41"/>
  <c r="Y146" i="41"/>
  <c r="I146" i="41"/>
  <c r="AV146" i="41"/>
  <c r="S146" i="41"/>
  <c r="BC146" i="41"/>
  <c r="W146" i="41"/>
  <c r="BH146" i="41"/>
  <c r="AB146" i="41"/>
  <c r="F146" i="41"/>
  <c r="O146" i="41"/>
  <c r="BG146" i="41"/>
  <c r="BF146" i="41"/>
  <c r="AP146" i="41"/>
  <c r="Z146" i="41"/>
  <c r="BA146" i="41"/>
  <c r="AK146" i="41"/>
  <c r="U146" i="41"/>
  <c r="E146" i="41"/>
  <c r="AN146" i="41"/>
  <c r="N146" i="41"/>
  <c r="AU146" i="41"/>
  <c r="R146" i="41"/>
  <c r="AZ146" i="41"/>
  <c r="V146" i="41"/>
  <c r="AY146" i="41"/>
  <c r="AI146" i="41"/>
  <c r="BB146" i="41"/>
  <c r="AL146" i="41"/>
  <c r="BM146" i="41"/>
  <c r="AW146" i="41"/>
  <c r="AG146" i="41"/>
  <c r="Q146" i="41"/>
  <c r="BL146" i="41"/>
  <c r="AF146" i="41"/>
  <c r="H146" i="41"/>
  <c r="AM146" i="41"/>
  <c r="L146" i="41"/>
  <c r="AR146" i="41"/>
  <c r="P146" i="41"/>
  <c r="T146" i="41"/>
  <c r="J146" i="41"/>
  <c r="BN146" i="41"/>
  <c r="AX146" i="41"/>
  <c r="AH146" i="41"/>
  <c r="BI146" i="41"/>
  <c r="AS146" i="41"/>
  <c r="AC146" i="41"/>
  <c r="M146" i="41"/>
  <c r="BD146" i="41"/>
  <c r="X146" i="41"/>
  <c r="BK146" i="41"/>
  <c r="AE146" i="41"/>
  <c r="G146" i="41"/>
  <c r="AJ146" i="41"/>
  <c r="K146" i="41"/>
  <c r="AQ146" i="41"/>
  <c r="AA146" i="41"/>
  <c r="D147" i="41"/>
  <c r="AZ147" i="41" l="1"/>
  <c r="AJ147" i="41"/>
  <c r="T147" i="41"/>
  <c r="BK147" i="41"/>
  <c r="AU147" i="41"/>
  <c r="AE147" i="41"/>
  <c r="O147" i="41"/>
  <c r="BF147" i="41"/>
  <c r="Z147" i="41"/>
  <c r="BE147" i="41"/>
  <c r="Y147" i="41"/>
  <c r="BB147" i="41"/>
  <c r="V147" i="41"/>
  <c r="U147" i="41"/>
  <c r="E147" i="41"/>
  <c r="BL147" i="41"/>
  <c r="AV147" i="41"/>
  <c r="AF147" i="41"/>
  <c r="P147" i="41"/>
  <c r="BG147" i="41"/>
  <c r="AQ147" i="41"/>
  <c r="AA147" i="41"/>
  <c r="K147" i="41"/>
  <c r="AX147" i="41"/>
  <c r="R147" i="41"/>
  <c r="AW147" i="41"/>
  <c r="Q147" i="41"/>
  <c r="AT147" i="41"/>
  <c r="N147" i="41"/>
  <c r="AS147" i="41"/>
  <c r="BI147" i="41"/>
  <c r="BH147" i="41"/>
  <c r="AR147" i="41"/>
  <c r="AB147" i="41"/>
  <c r="L147" i="41"/>
  <c r="BC147" i="41"/>
  <c r="AM147" i="41"/>
  <c r="W147" i="41"/>
  <c r="G147" i="41"/>
  <c r="AP147" i="41"/>
  <c r="J147" i="41"/>
  <c r="AO147" i="41"/>
  <c r="I147" i="41"/>
  <c r="AL147" i="41"/>
  <c r="F147" i="41"/>
  <c r="M147" i="41"/>
  <c r="AC147" i="41"/>
  <c r="BD147" i="41"/>
  <c r="AN147" i="41"/>
  <c r="X147" i="41"/>
  <c r="H147" i="41"/>
  <c r="AY147" i="41"/>
  <c r="AI147" i="41"/>
  <c r="S147" i="41"/>
  <c r="BN147" i="41"/>
  <c r="AH147" i="41"/>
  <c r="BM147" i="41"/>
  <c r="AG147" i="41"/>
  <c r="BJ147" i="41"/>
  <c r="AD147" i="41"/>
  <c r="BA147" i="41"/>
  <c r="AK147" i="41"/>
  <c r="D148" i="41"/>
  <c r="BJ148" i="41" l="1"/>
  <c r="AT148" i="41"/>
  <c r="AD148" i="41"/>
  <c r="N148" i="41"/>
  <c r="BI148" i="41"/>
  <c r="AS148" i="41"/>
  <c r="AC148" i="41"/>
  <c r="M148" i="41"/>
  <c r="AZ148" i="41"/>
  <c r="T148" i="41"/>
  <c r="AQ148" i="41"/>
  <c r="K148" i="41"/>
  <c r="AN148" i="41"/>
  <c r="H148" i="41"/>
  <c r="O148" i="41"/>
  <c r="BK148" i="41"/>
  <c r="BF148" i="41"/>
  <c r="AP148" i="41"/>
  <c r="Z148" i="41"/>
  <c r="J148" i="41"/>
  <c r="BE148" i="41"/>
  <c r="AO148" i="41"/>
  <c r="Y148" i="41"/>
  <c r="I148" i="41"/>
  <c r="AR148" i="41"/>
  <c r="L148" i="41"/>
  <c r="AI148" i="41"/>
  <c r="BL148" i="41"/>
  <c r="AF148" i="41"/>
  <c r="BC148" i="41"/>
  <c r="AM148" i="41"/>
  <c r="BB148" i="41"/>
  <c r="AL148" i="41"/>
  <c r="V148" i="41"/>
  <c r="F148" i="41"/>
  <c r="BA148" i="41"/>
  <c r="AK148" i="41"/>
  <c r="U148" i="41"/>
  <c r="E148" i="41"/>
  <c r="AJ148" i="41"/>
  <c r="BG148" i="41"/>
  <c r="AA148" i="41"/>
  <c r="BD148" i="41"/>
  <c r="X148" i="41"/>
  <c r="W148" i="41"/>
  <c r="G148" i="41"/>
  <c r="BN148" i="41"/>
  <c r="AX148" i="41"/>
  <c r="AH148" i="41"/>
  <c r="R148" i="41"/>
  <c r="BM148" i="41"/>
  <c r="AW148" i="41"/>
  <c r="AG148" i="41"/>
  <c r="Q148" i="41"/>
  <c r="BH148" i="41"/>
  <c r="AB148" i="41"/>
  <c r="AY148" i="41"/>
  <c r="S148" i="41"/>
  <c r="AV148" i="41"/>
  <c r="P148" i="41"/>
  <c r="AU148" i="41"/>
  <c r="AE148" i="41"/>
  <c r="D149" i="41"/>
  <c r="AZ149" i="41" l="1"/>
  <c r="AJ149" i="41"/>
  <c r="T149" i="41"/>
  <c r="BK149" i="41"/>
  <c r="AU149" i="41"/>
  <c r="AE149" i="41"/>
  <c r="O149" i="41"/>
  <c r="BB149" i="41"/>
  <c r="V149" i="41"/>
  <c r="BA149" i="41"/>
  <c r="U149" i="41"/>
  <c r="BF149" i="41"/>
  <c r="Z149" i="41"/>
  <c r="Y149" i="41"/>
  <c r="I149" i="41"/>
  <c r="BL149" i="41"/>
  <c r="AV149" i="41"/>
  <c r="AF149" i="41"/>
  <c r="P149" i="41"/>
  <c r="BG149" i="41"/>
  <c r="AQ149" i="41"/>
  <c r="AA149" i="41"/>
  <c r="K149" i="41"/>
  <c r="AT149" i="41"/>
  <c r="N149" i="41"/>
  <c r="AS149" i="41"/>
  <c r="M149" i="41"/>
  <c r="AX149" i="41"/>
  <c r="R149" i="41"/>
  <c r="AW149" i="41"/>
  <c r="BM149" i="41"/>
  <c r="BH149" i="41"/>
  <c r="AR149" i="41"/>
  <c r="AB149" i="41"/>
  <c r="L149" i="41"/>
  <c r="BC149" i="41"/>
  <c r="AM149" i="41"/>
  <c r="W149" i="41"/>
  <c r="G149" i="41"/>
  <c r="AL149" i="41"/>
  <c r="F149" i="41"/>
  <c r="AK149" i="41"/>
  <c r="E149" i="41"/>
  <c r="AP149" i="41"/>
  <c r="J149" i="41"/>
  <c r="Q149" i="41"/>
  <c r="AG149" i="41"/>
  <c r="BD149" i="41"/>
  <c r="AN149" i="41"/>
  <c r="X149" i="41"/>
  <c r="H149" i="41"/>
  <c r="AY149" i="41"/>
  <c r="AI149" i="41"/>
  <c r="S149" i="41"/>
  <c r="BJ149" i="41"/>
  <c r="AD149" i="41"/>
  <c r="BI149" i="41"/>
  <c r="AC149" i="41"/>
  <c r="BN149" i="41"/>
  <c r="AH149" i="41"/>
  <c r="BE149" i="41"/>
  <c r="AO149" i="41"/>
  <c r="D150" i="41"/>
  <c r="BJ150" i="41" l="1"/>
  <c r="AT150" i="41"/>
  <c r="AD150" i="41"/>
  <c r="N150" i="41"/>
  <c r="BI150" i="41"/>
  <c r="AS150" i="41"/>
  <c r="AC150" i="41"/>
  <c r="M150" i="41"/>
  <c r="BD150" i="41"/>
  <c r="X150" i="41"/>
  <c r="BC150" i="41"/>
  <c r="W150" i="41"/>
  <c r="AZ150" i="41"/>
  <c r="T150" i="41"/>
  <c r="AY150" i="41"/>
  <c r="AI150" i="41"/>
  <c r="BF150" i="41"/>
  <c r="AP150" i="41"/>
  <c r="Z150" i="41"/>
  <c r="J150" i="41"/>
  <c r="BE150" i="41"/>
  <c r="AO150" i="41"/>
  <c r="Y150" i="41"/>
  <c r="I150" i="41"/>
  <c r="AV150" i="41"/>
  <c r="P150" i="41"/>
  <c r="AU150" i="41"/>
  <c r="O150" i="41"/>
  <c r="AR150" i="41"/>
  <c r="L150" i="41"/>
  <c r="S150" i="41"/>
  <c r="BB150" i="41"/>
  <c r="AL150" i="41"/>
  <c r="V150" i="41"/>
  <c r="F150" i="41"/>
  <c r="BA150" i="41"/>
  <c r="AK150" i="41"/>
  <c r="U150" i="41"/>
  <c r="E150" i="41"/>
  <c r="AN150" i="41"/>
  <c r="H150" i="41"/>
  <c r="AM150" i="41"/>
  <c r="G150" i="41"/>
  <c r="AJ150" i="41"/>
  <c r="BG150" i="41"/>
  <c r="AQ150" i="41"/>
  <c r="BN150" i="41"/>
  <c r="AX150" i="41"/>
  <c r="AH150" i="41"/>
  <c r="R150" i="41"/>
  <c r="BM150" i="41"/>
  <c r="AW150" i="41"/>
  <c r="AG150" i="41"/>
  <c r="Q150" i="41"/>
  <c r="BL150" i="41"/>
  <c r="AF150" i="41"/>
  <c r="BK150" i="41"/>
  <c r="AE150" i="41"/>
  <c r="BH150" i="41"/>
  <c r="AB150" i="41"/>
  <c r="AA150" i="41"/>
  <c r="K150" i="4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bastres</author>
  </authors>
  <commentList>
    <comment ref="A1" authorId="0" shapeId="0" xr:uid="{BE07B2DA-53DE-4440-AB6D-BB6988A121F6}">
      <text>
        <r>
          <rPr>
            <b/>
            <sz val="22"/>
            <color indexed="81"/>
            <rFont val="Tahoma"/>
            <family val="2"/>
          </rPr>
          <t>pierre bastres:</t>
        </r>
        <r>
          <rPr>
            <sz val="22"/>
            <color indexed="81"/>
            <rFont val="Tahoma"/>
            <family val="2"/>
          </rPr>
          <t xml:space="preserve">
saisie manuelle</t>
        </r>
      </text>
    </comment>
    <comment ref="B1" authorId="0" shapeId="0" xr:uid="{760D0B84-A6A2-4773-9B6D-FF675F9A1EF7}">
      <text>
        <r>
          <rPr>
            <b/>
            <sz val="14"/>
            <color indexed="81"/>
            <rFont val="Tahoma"/>
            <family val="2"/>
          </rPr>
          <t>pierre bastres:</t>
        </r>
        <r>
          <rPr>
            <sz val="14"/>
            <color indexed="81"/>
            <rFont val="Tahoma"/>
            <family val="2"/>
          </rPr>
          <t xml:space="preserve">
auto</t>
        </r>
      </text>
    </comment>
    <comment ref="C1" authorId="0" shapeId="0" xr:uid="{C308683C-541A-4CEB-951D-D01D0246E2CB}">
      <text>
        <r>
          <rPr>
            <b/>
            <sz val="18"/>
            <color indexed="81"/>
            <rFont val="Tahoma"/>
            <family val="2"/>
          </rPr>
          <t>pierre bastres:</t>
        </r>
        <r>
          <rPr>
            <sz val="18"/>
            <color indexed="81"/>
            <rFont val="Tahoma"/>
            <family val="2"/>
          </rPr>
          <t xml:space="preserve">
auto</t>
        </r>
      </text>
    </comment>
    <comment ref="D1" authorId="0" shapeId="0" xr:uid="{51FD0790-F525-4F11-B5D1-A657B7E3296F}">
      <text>
        <r>
          <rPr>
            <b/>
            <sz val="16"/>
            <color indexed="81"/>
            <rFont val="Tahoma"/>
            <family val="2"/>
          </rPr>
          <t>pierre bastres:</t>
        </r>
        <r>
          <rPr>
            <sz val="16"/>
            <color indexed="81"/>
            <rFont val="Tahoma"/>
            <family val="2"/>
          </rPr>
          <t xml:space="preserve">
auto</t>
        </r>
      </text>
    </comment>
    <comment ref="G1" authorId="0" shapeId="0" xr:uid="{237F384E-F141-424A-A7E8-B0D988695431}">
      <text>
        <r>
          <rPr>
            <b/>
            <sz val="18"/>
            <color indexed="81"/>
            <rFont val="Tahoma"/>
            <family val="2"/>
          </rPr>
          <t>pierre bastres:</t>
        </r>
        <r>
          <rPr>
            <sz val="18"/>
            <color indexed="81"/>
            <rFont val="Tahoma"/>
            <family val="2"/>
          </rPr>
          <t xml:space="preserve">
auto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D6435F7-E554-427A-B075-5A6D809BB0BD}" keepAlive="1" name="Query - Errors in FusionCahierCommandesManuel_CSV" description="Connection to the 'Errors in FusionCahierCommandesManuel_CSV' query in the workbook." type="5" refreshedVersion="0" background="1">
    <dbPr connection="Provider=Microsoft.Mashup.OleDb.1;Data Source=$Workbook$;Location=&quot;Errors in FusionCahierCommandesManuel_CSV&quot;;Extended Properties=&quot;&quot;" command="SELECT * FROM [Errors in FusionCahierCommandesManuel_CSV]"/>
  </connection>
  <connection id="2" xr16:uid="{CF1903E7-6B0F-4385-A790-F72689CB9322}" keepAlive="1" name="Requête - AncienCahierCommandesPasseEnRequete" description="Connexion à la requête « AncienCahierCommandesPasseEnRequete » dans le classeur." type="5" refreshedVersion="6" background="1" saveData="1">
    <dbPr connection="Provider=Microsoft.Mashup.OleDb.1;Data Source=$Workbook$;Location=AncienCahierCommandesPasseEnRequete;Extended Properties=&quot;&quot;" command="SELECT * FROM [AncienCahierCommandesPasseEnRequete]"/>
  </connection>
  <connection id="3" xr16:uid="{1793FE85-E68A-4E79-B138-8A44AA075523}" keepAlive="1" name="Requête - Extraction Squelette cahier commande" description="Connexion à la requête « Extraction Squelette cahier commande » dans le classeur." type="5" refreshedVersion="6" background="1" saveData="1">
    <dbPr connection="Provider=Microsoft.Mashup.OleDb.1;Data Source=$Workbook$;Location=&quot;Extraction Squelette cahier commande&quot;;Extended Properties=&quot;&quot;" command="SELECT * FROM [Extraction Squelette cahier commande]"/>
  </connection>
  <connection id="4" xr16:uid="{D6033FBA-2EE2-4C81-886F-1E7F0E09ACDD}" keepAlive="1" name="Requête - fctValeurCibleEstUneCelluleNommee" description="Connexion à la requête « fctValeurCibleEstUneCelluleNommee » dans le classeur." type="5" refreshedVersion="0" background="1">
    <dbPr connection="Provider=Microsoft.Mashup.OleDb.1;Data Source=$Workbook$;Location=fctValeurCibleEstUneCelluleNommee;Extended Properties=&quot;&quot;" command="SELECT * FROM [fctValeurCibleEstUneCelluleNommee]"/>
  </connection>
  <connection id="5" xr16:uid="{2E47CD94-26B5-4B81-9501-B1813B278366}" keepAlive="1" name="Requête - FusionCahierCommandesManuel_CSV" description="Connexion à la requête « FusionCahierCommandesManuel_CSV » dans le classeur." type="5" refreshedVersion="6" background="1" saveData="1">
    <dbPr connection="Provider=Microsoft.Mashup.OleDb.1;Data Source=$Workbook$;Location=FusionCahierCommandesManuel_CSV;Extended Properties=&quot;&quot;" command="SELECT * FROM [FusionCahierCommandesManuel_CSV]"/>
  </connection>
  <connection id="6" xr16:uid="{3AB91E34-5E9C-43AF-9172-5969B46F7424}" keepAlive="1" name="Requête - FusionCahierCommandesManuel_CSV (2)" description="Connexion à la requête « FusionCahierCommandesManuel_CSV (2) » dans le classeur." type="5" refreshedVersion="6" background="1" saveData="1">
    <dbPr connection="Provider=Microsoft.Mashup.OleDb.1;Data Source=$Workbook$;Location=&quot;FusionCahierCommandesManuel_CSV (2)&quot;;Extended Properties=&quot;&quot;" command="SELECT * FROM [FusionCahierCommandesManuel_CSV (2)]"/>
  </connection>
  <connection id="7" xr16:uid="{4C190234-55BE-494F-AA0B-153FF89012BC}" keepAlive="1" name="Requête - SQLData" description="Connexion à la requête « SQLData » dans le classeur." type="5" refreshedVersion="6" background="1" saveData="1">
    <dbPr connection="Provider=Microsoft.Mashup.OleDb.1;Data Source=$Workbook$;Location=SQLData;Extended Properties=&quot;&quot;" command="SELECT * FROM [SQLData]"/>
  </connection>
</connections>
</file>

<file path=xl/sharedStrings.xml><?xml version="1.0" encoding="utf-8"?>
<sst xmlns="http://schemas.openxmlformats.org/spreadsheetml/2006/main" count="98" uniqueCount="73">
  <si>
    <t>SUIVI CHANTIER</t>
  </si>
  <si>
    <t>DESIGNATION</t>
  </si>
  <si>
    <t>Tps</t>
  </si>
  <si>
    <t>ETAT</t>
  </si>
  <si>
    <t>Appel client</t>
  </si>
  <si>
    <t>Commande</t>
  </si>
  <si>
    <t>BL</t>
  </si>
  <si>
    <t>FACT</t>
  </si>
  <si>
    <t>TERMINE</t>
  </si>
  <si>
    <t>x</t>
  </si>
  <si>
    <t>Client</t>
  </si>
  <si>
    <t>1- Non commencée</t>
  </si>
  <si>
    <t>3- Terminée</t>
  </si>
  <si>
    <t>2- En cours</t>
  </si>
  <si>
    <t>HABILLAGE</t>
  </si>
  <si>
    <t>Profils inox</t>
  </si>
  <si>
    <t>04/12/0218</t>
  </si>
  <si>
    <t>CE181388</t>
  </si>
  <si>
    <t>DE181304 CE181388</t>
  </si>
  <si>
    <t>BL N°181388 du12/12/18</t>
  </si>
  <si>
    <t>semaine 5</t>
  </si>
  <si>
    <t>CE190077</t>
  </si>
  <si>
    <t>Platines alu</t>
  </si>
  <si>
    <t>BL N°190077 DU 31/01/2019</t>
  </si>
  <si>
    <t>Etagère passe</t>
  </si>
  <si>
    <t>069/05/2019</t>
  </si>
  <si>
    <t>2019-0222</t>
  </si>
  <si>
    <t>DE181338 CE2019-0222</t>
  </si>
  <si>
    <t>BL N°2019-0222 DU 24/05/2019</t>
  </si>
  <si>
    <t>2019-0426</t>
  </si>
  <si>
    <t>Châssis + rack inox</t>
  </si>
  <si>
    <t>DE2019-0369 CE2019-0426</t>
  </si>
  <si>
    <t>BL N°2019-0426 DU 01/07/2019</t>
  </si>
  <si>
    <t>2019-0427</t>
  </si>
  <si>
    <t>Etagère barreaudée</t>
  </si>
  <si>
    <t>01/07/2019 17h</t>
  </si>
  <si>
    <t>DE2019-0288 CE2019-0427</t>
  </si>
  <si>
    <t>BL N°2019-0427 DU 04/07/2019</t>
  </si>
  <si>
    <t>CE2019-0694</t>
  </si>
  <si>
    <t>211.61</t>
  </si>
  <si>
    <t>9.06</t>
  </si>
  <si>
    <t>SEVEN du 25/06/2019</t>
  </si>
  <si>
    <t>122.07</t>
  </si>
  <si>
    <t>6.7</t>
  </si>
  <si>
    <t>0</t>
  </si>
  <si>
    <t/>
  </si>
  <si>
    <t>9966513</t>
  </si>
  <si>
    <t>9967491</t>
  </si>
  <si>
    <t>Commentaires</t>
  </si>
  <si>
    <t>Commentaire délai de livraison</t>
  </si>
  <si>
    <t>IdentificationCommande</t>
  </si>
  <si>
    <t>eAvancement</t>
  </si>
  <si>
    <t>eDate livraison max</t>
  </si>
  <si>
    <t>eTexte</t>
  </si>
  <si>
    <t>eP.R.Heures</t>
  </si>
  <si>
    <t>eDurée tot.</t>
  </si>
  <si>
    <t>cDate</t>
  </si>
  <si>
    <t>cETAT</t>
  </si>
  <si>
    <t>cN° Cde client</t>
  </si>
  <si>
    <t>cCommentaire délai de livraison</t>
  </si>
  <si>
    <t>N° Cde Client</t>
  </si>
  <si>
    <t>Designation2</t>
  </si>
  <si>
    <t>semaine 5 iii</t>
  </si>
  <si>
    <t>Statuts</t>
  </si>
  <si>
    <t>Paul</t>
  </si>
  <si>
    <t>Pierre</t>
  </si>
  <si>
    <t>Jako</t>
  </si>
  <si>
    <t>Tino</t>
  </si>
  <si>
    <t>Armand</t>
  </si>
  <si>
    <t>Cactus</t>
  </si>
  <si>
    <t>CLE</t>
  </si>
  <si>
    <t>Avec nb.si</t>
  </si>
  <si>
    <t>Avec sommeprod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</si>
</sst>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;@"/>
    <numFmt numFmtId="165" formatCode="&quot;S. &quot;0"/>
  </numFmts>
  <fonts count="27" x14ac:knownFonts="1">
    <font>
      <sz val="11"/>
      <color theme="1"/>
      <name val="Montserrat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22"/>
      <color indexed="81"/>
      <name val="Tahoma"/>
      <family val="2"/>
    </font>
    <font>
      <sz val="22"/>
      <color indexed="81"/>
      <name val="Tahoma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  <font>
      <b/>
      <sz val="18"/>
      <color indexed="81"/>
      <name val="Tahoma"/>
      <family val="2"/>
    </font>
    <font>
      <sz val="18"/>
      <color indexed="81"/>
      <name val="Tahoma"/>
      <family val="2"/>
    </font>
    <font>
      <b/>
      <sz val="16"/>
      <color indexed="81"/>
      <name val="Tahoma"/>
      <family val="2"/>
    </font>
    <font>
      <sz val="16"/>
      <color indexed="81"/>
      <name val="Tahoma"/>
      <family val="2"/>
    </font>
    <font>
      <sz val="24"/>
      <color theme="1"/>
      <name val="Montserrat"/>
      <family val="2"/>
    </font>
    <font>
      <sz val="8"/>
      <color theme="1"/>
      <name val="Montserrat"/>
    </font>
    <font>
      <sz val="12"/>
      <color theme="1"/>
      <name val="Montserrat"/>
    </font>
    <font>
      <sz val="8"/>
      <color theme="0"/>
      <name val="Montserrat"/>
    </font>
    <font>
      <sz val="12"/>
      <color theme="0"/>
      <name val="Montserrat"/>
    </font>
    <font>
      <sz val="9"/>
      <color theme="1"/>
      <name val="Montserrat"/>
    </font>
    <font>
      <sz val="9"/>
      <color theme="0"/>
      <name val="Montserrat"/>
    </font>
    <font>
      <sz val="16"/>
      <color theme="1"/>
      <name val="Montserrat"/>
    </font>
    <font>
      <b/>
      <sz val="28"/>
      <name val="Montserrat"/>
      <family val="2"/>
    </font>
    <font>
      <b/>
      <sz val="28"/>
      <color rgb="FF0070C0"/>
      <name val="Montserrat"/>
      <family val="2"/>
    </font>
    <font>
      <b/>
      <sz val="26"/>
      <name val="Montserrat"/>
      <family val="2"/>
    </font>
    <font>
      <b/>
      <sz val="26"/>
      <color theme="0"/>
      <name val="Montserrat"/>
      <family val="2"/>
    </font>
    <font>
      <b/>
      <sz val="26"/>
      <color rgb="FF0070C0"/>
      <name val="Montserrat"/>
      <family val="2"/>
    </font>
    <font>
      <sz val="12"/>
      <color rgb="FFFF0000"/>
      <name val="Montserrat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theme="1"/>
      </patternFill>
    </fill>
    <fill>
      <patternFill patternType="solid">
        <fgColor rgb="FF66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indexed="64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/>
      <bottom/>
      <diagonal/>
    </border>
  </borders>
  <cellStyleXfs count="5">
    <xf numFmtId="0" fontId="0" fillId="0" borderId="0"/>
    <xf numFmtId="0" fontId="2" fillId="0" borderId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1" fillId="0" borderId="0"/>
  </cellStyleXfs>
  <cellXfs count="42">
    <xf numFmtId="0" fontId="0" fillId="0" borderId="0" xfId="0"/>
    <xf numFmtId="0" fontId="0" fillId="0" borderId="0" xfId="0" applyAlignment="1">
      <alignment horizontal="left"/>
    </xf>
    <xf numFmtId="0" fontId="14" fillId="0" borderId="11" xfId="4" applyFont="1" applyBorder="1"/>
    <xf numFmtId="0" fontId="14" fillId="0" borderId="0" xfId="4" applyFont="1"/>
    <xf numFmtId="0" fontId="17" fillId="7" borderId="13" xfId="4" applyFont="1" applyFill="1" applyBorder="1"/>
    <xf numFmtId="0" fontId="14" fillId="0" borderId="3" xfId="4" applyFont="1" applyBorder="1"/>
    <xf numFmtId="0" fontId="15" fillId="0" borderId="0" xfId="4" applyFont="1"/>
    <xf numFmtId="0" fontId="0" fillId="4" borderId="0" xfId="0" applyFill="1" applyAlignment="1">
      <alignment horizontal="center"/>
    </xf>
    <xf numFmtId="0" fontId="19" fillId="7" borderId="12" xfId="4" applyFont="1" applyFill="1" applyBorder="1"/>
    <xf numFmtId="0" fontId="18" fillId="0" borderId="0" xfId="4" applyFont="1"/>
    <xf numFmtId="164" fontId="14" fillId="0" borderId="0" xfId="4" applyNumberFormat="1" applyFont="1" applyAlignment="1">
      <alignment horizontal="center"/>
    </xf>
    <xf numFmtId="164" fontId="15" fillId="2" borderId="0" xfId="4" applyNumberFormat="1" applyFont="1" applyFill="1" applyAlignment="1">
      <alignment horizontal="center"/>
    </xf>
    <xf numFmtId="164" fontId="16" fillId="7" borderId="5" xfId="4" applyNumberFormat="1" applyFont="1" applyFill="1" applyBorder="1" applyAlignment="1">
      <alignment horizontal="center"/>
    </xf>
    <xf numFmtId="164" fontId="16" fillId="7" borderId="6" xfId="4" applyNumberFormat="1" applyFont="1" applyFill="1" applyBorder="1" applyAlignment="1">
      <alignment horizontal="center"/>
    </xf>
    <xf numFmtId="164" fontId="16" fillId="7" borderId="7" xfId="4" applyNumberFormat="1" applyFont="1" applyFill="1" applyBorder="1" applyAlignment="1">
      <alignment horizontal="center"/>
    </xf>
    <xf numFmtId="1" fontId="15" fillId="0" borderId="0" xfId="4" applyNumberFormat="1" applyFont="1" applyAlignment="1">
      <alignment horizontal="center"/>
    </xf>
    <xf numFmtId="165" fontId="17" fillId="7" borderId="8" xfId="4" applyNumberFormat="1" applyFont="1" applyFill="1" applyBorder="1" applyAlignment="1">
      <alignment horizontal="center"/>
    </xf>
    <xf numFmtId="165" fontId="17" fillId="7" borderId="9" xfId="4" applyNumberFormat="1" applyFont="1" applyFill="1" applyBorder="1" applyAlignment="1">
      <alignment horizontal="center"/>
    </xf>
    <xf numFmtId="165" fontId="17" fillId="7" borderId="10" xfId="4" applyNumberFormat="1" applyFont="1" applyFill="1" applyBorder="1" applyAlignment="1">
      <alignment horizontal="center"/>
    </xf>
    <xf numFmtId="164" fontId="20" fillId="6" borderId="4" xfId="4" applyNumberFormat="1" applyFont="1" applyFill="1" applyBorder="1" applyAlignment="1">
      <alignment horizontal="center"/>
    </xf>
    <xf numFmtId="0" fontId="13" fillId="0" borderId="15" xfId="0" applyNumberFormat="1" applyFont="1" applyBorder="1" applyAlignment="1">
      <alignment horizontal="right" indent="3"/>
    </xf>
    <xf numFmtId="0" fontId="13" fillId="0" borderId="15" xfId="0" applyNumberFormat="1" applyFont="1" applyBorder="1" applyAlignment="1">
      <alignment horizontal="right" wrapText="1" indent="3"/>
    </xf>
    <xf numFmtId="0" fontId="13" fillId="0" borderId="15" xfId="0" applyFont="1" applyBorder="1" applyAlignment="1">
      <alignment horizontal="right" indent="3"/>
    </xf>
    <xf numFmtId="0" fontId="13" fillId="0" borderId="15" xfId="0" applyNumberFormat="1" applyFont="1" applyBorder="1" applyAlignment="1">
      <alignment horizontal="center" wrapText="1"/>
    </xf>
    <xf numFmtId="14" fontId="13" fillId="0" borderId="15" xfId="0" applyNumberFormat="1" applyFont="1" applyBorder="1" applyAlignment="1">
      <alignment horizontal="right" indent="3"/>
    </xf>
    <xf numFmtId="14" fontId="13" fillId="0" borderId="15" xfId="0" applyNumberFormat="1" applyFont="1" applyBorder="1" applyAlignment="1">
      <alignment horizontal="right" wrapText="1" indent="3"/>
    </xf>
    <xf numFmtId="0" fontId="13" fillId="0" borderId="14" xfId="0" applyNumberFormat="1" applyFont="1" applyBorder="1" applyAlignment="1">
      <alignment horizontal="right" indent="3"/>
    </xf>
    <xf numFmtId="15" fontId="13" fillId="0" borderId="15" xfId="0" applyNumberFormat="1" applyFont="1" applyBorder="1" applyAlignment="1">
      <alignment horizontal="right" indent="3"/>
    </xf>
    <xf numFmtId="0" fontId="21" fillId="5" borderId="0" xfId="0" applyFont="1" applyFill="1" applyBorder="1" applyAlignment="1">
      <alignment horizontal="right" vertical="center" wrapText="1" indent="3"/>
    </xf>
    <xf numFmtId="0" fontId="22" fillId="5" borderId="0" xfId="0" applyNumberFormat="1" applyFont="1" applyFill="1" applyBorder="1" applyAlignment="1">
      <alignment horizontal="right" vertical="center" wrapText="1" indent="3"/>
    </xf>
    <xf numFmtId="0" fontId="23" fillId="5" borderId="0" xfId="0" applyFont="1" applyFill="1" applyBorder="1" applyAlignment="1">
      <alignment horizontal="right" vertical="center" wrapText="1" indent="3"/>
    </xf>
    <xf numFmtId="0" fontId="21" fillId="5" borderId="0" xfId="0" applyNumberFormat="1" applyFont="1" applyFill="1" applyBorder="1" applyAlignment="1">
      <alignment horizontal="right" vertical="center" wrapText="1" indent="3"/>
    </xf>
    <xf numFmtId="0" fontId="22" fillId="5" borderId="0" xfId="0" applyFont="1" applyFill="1" applyBorder="1" applyAlignment="1">
      <alignment horizontal="right" vertical="center" wrapText="1" indent="3"/>
    </xf>
    <xf numFmtId="0" fontId="25" fillId="5" borderId="0" xfId="0" applyNumberFormat="1" applyFont="1" applyFill="1" applyBorder="1" applyAlignment="1">
      <alignment horizontal="right" vertical="center" wrapText="1" indent="3"/>
    </xf>
    <xf numFmtId="0" fontId="22" fillId="5" borderId="0" xfId="0" applyNumberFormat="1" applyFont="1" applyFill="1" applyBorder="1" applyAlignment="1">
      <alignment horizontal="center" vertical="center" wrapText="1"/>
    </xf>
    <xf numFmtId="14" fontId="22" fillId="5" borderId="0" xfId="0" applyNumberFormat="1" applyFont="1" applyFill="1" applyBorder="1" applyAlignment="1">
      <alignment horizontal="right" vertical="center" wrapText="1" indent="3"/>
    </xf>
    <xf numFmtId="0" fontId="23" fillId="5" borderId="0" xfId="0" applyNumberFormat="1" applyFont="1" applyFill="1" applyBorder="1" applyAlignment="1">
      <alignment horizontal="right" vertical="center" wrapText="1" indent="3"/>
    </xf>
    <xf numFmtId="14" fontId="21" fillId="5" borderId="0" xfId="0" applyNumberFormat="1" applyFont="1" applyFill="1" applyBorder="1" applyAlignment="1">
      <alignment horizontal="right" vertical="center" wrapText="1" indent="3"/>
    </xf>
    <xf numFmtId="0" fontId="24" fillId="3" borderId="0" xfId="0" applyFont="1" applyFill="1" applyBorder="1" applyAlignment="1">
      <alignment horizontal="right" vertical="center" wrapText="1" indent="3"/>
    </xf>
    <xf numFmtId="0" fontId="22" fillId="5" borderId="16" xfId="0" applyFont="1" applyFill="1" applyBorder="1" applyAlignment="1">
      <alignment horizontal="right" vertical="center" wrapText="1" indent="3"/>
    </xf>
    <xf numFmtId="0" fontId="13" fillId="0" borderId="0" xfId="0" applyNumberFormat="1" applyFont="1" applyBorder="1" applyAlignment="1">
      <alignment horizontal="right" indent="3"/>
    </xf>
    <xf numFmtId="1" fontId="26" fillId="2" borderId="0" xfId="4" applyNumberFormat="1" applyFont="1" applyFill="1" applyAlignment="1">
      <alignment horizontal="center"/>
    </xf>
  </cellXfs>
  <cellStyles count="5">
    <cellStyle name="Normal" xfId="0" builtinId="0"/>
    <cellStyle name="Normal 2" xfId="1" xr:uid="{DE8891AD-220E-4769-B98B-E0CBCEA80A02}"/>
    <cellStyle name="Normal 3" xfId="4" xr:uid="{59287F31-74AC-41BA-84E1-C4C677074611}"/>
    <cellStyle name="Titre 1 2" xfId="2" xr:uid="{358D0FF0-D028-4B68-A578-75F30A3FD96E}"/>
    <cellStyle name="Titre 2 2" xfId="3" xr:uid="{4858E647-2654-44E3-B523-15799AA4CE36}"/>
  </cellStyles>
  <dxfs count="31"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alignment horizontal="right" vertical="bottom" textRotation="0" wrapText="0" indent="3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19" formatCode="dd/mm/yyyy"/>
      <alignment horizontal="right" vertical="bottom" textRotation="0" wrapText="1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19" formatCode="dd/mm/yyyy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19" formatCode="dd/mm/yyyy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center" vertical="bottom" textRotation="0" wrapText="1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1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1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1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0" formatCode="General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4"/>
        <color theme="1"/>
        <name val="Montserrat"/>
        <family val="2"/>
        <scheme val="none"/>
      </font>
      <numFmt numFmtId="20" formatCode="dd\-mmm\-yy"/>
      <alignment horizontal="right" vertical="bottom" textRotation="0" wrapText="0" indent="3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  <bottom style="thin">
          <color theme="1"/>
        </bottom>
      </border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ill>
        <patternFill patternType="solid">
          <fgColor indexed="64"/>
          <bgColor rgb="FF666699"/>
        </patternFill>
      </fill>
      <alignment horizontal="center" vertical="bottom" textRotation="0" wrapText="0" indent="0" justifyLastLine="0" shrinkToFit="0" readingOrder="0"/>
    </dxf>
    <dxf>
      <font>
        <color theme="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stres/Desktop/PIERRE/PRO/ANTOLA%20COOP/GESTION%20DE%20PROJET/Projet%20ANTOLA%20COOP/GESTION%20PROJET%20ANTOLA%20COOP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Desktop/ANTOLA%20COOP/FeuilelRoute_Amelio_PlanAction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ierr/Desktop/ANTOLA%20COOP/CLIENTS/Bezero%20aktiboak/BERGERS%20DE%20SAINT%20MICHEL/Projet%20GestionProductionCollectesPaiements/GESTION_COLLECTE_PRODUCTION%2027052019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A_PROJET ENREGISTREMENT DATADO"/>
      <sheetName val="DOCUMENTATION QUALITE"/>
      <sheetName val="BUDGET PREVISIONNEL"/>
      <sheetName val="Calcul Prix"/>
      <sheetName val="PA_PLANNING"/>
      <sheetName val="GESTION MES FORMATIONS"/>
      <sheetName val="PROCESSUS"/>
      <sheetName val="SUIVI COURRIERS"/>
      <sheetName val="PLANNING"/>
      <sheetName val="Feuil1"/>
      <sheetName val="GESTION PROJET ANTOLA COOP"/>
    </sheetNames>
    <sheetDataSet>
      <sheetData sheetId="0" refreshError="1"/>
      <sheetData sheetId="1" refreshError="1"/>
      <sheetData sheetId="2" refreshError="1"/>
      <sheetData sheetId="3" refreshError="1">
        <row r="3">
          <cell r="F3">
            <v>400</v>
          </cell>
          <cell r="H3">
            <v>0.45</v>
          </cell>
        </row>
        <row r="8">
          <cell r="V8" t="str">
            <v>Taux de CSO</v>
          </cell>
        </row>
        <row r="9">
          <cell r="W9">
            <v>2</v>
          </cell>
        </row>
      </sheetData>
      <sheetData sheetId="4" refreshError="1"/>
      <sheetData sheetId="5" refreshError="1">
        <row r="11">
          <cell r="O11">
            <v>21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gutegia"/>
      <sheetName val="Xedeen jarraipena"/>
      <sheetName val="Bezeroen jarraipena"/>
      <sheetName val="bdd"/>
      <sheetName val="AntolaEstrategia_EgitekoOrokorr"/>
      <sheetName val="Diruztatze Iturriak"/>
      <sheetName val="TdB"/>
      <sheetName val="MesAmeliorations"/>
      <sheetName val="FeuilelRoute_Amelio_PlanActions"/>
    </sheetNames>
    <sheetDataSet>
      <sheetData sheetId="0"/>
      <sheetData sheetId="1">
        <row r="2">
          <cell r="A2" t="str">
            <v>ACELOM</v>
          </cell>
        </row>
      </sheetData>
      <sheetData sheetId="2">
        <row r="1">
          <cell r="A1" t="str">
            <v>Enpresaren izena</v>
          </cell>
        </row>
        <row r="2">
          <cell r="A2" t="str">
            <v>ACCIONA</v>
          </cell>
        </row>
        <row r="3">
          <cell r="A3" t="str">
            <v>ACCOCEBERY</v>
          </cell>
        </row>
        <row r="4">
          <cell r="A4" t="str">
            <v>ACELOM</v>
          </cell>
        </row>
        <row r="5">
          <cell r="A5" t="str">
            <v>AGERRIA</v>
          </cell>
        </row>
        <row r="6">
          <cell r="A6" t="str">
            <v>Agur</v>
          </cell>
        </row>
        <row r="7">
          <cell r="A7" t="str">
            <v>AKER BELTZ</v>
          </cell>
        </row>
        <row r="8">
          <cell r="A8" t="str">
            <v>Aldabia</v>
          </cell>
        </row>
        <row r="9">
          <cell r="A9" t="str">
            <v>Aldatu</v>
          </cell>
        </row>
        <row r="10">
          <cell r="A10" t="str">
            <v>ALKAR</v>
          </cell>
        </row>
        <row r="11">
          <cell r="A11" t="str">
            <v>ANTARCTIC FOODS AQUITAINE</v>
          </cell>
        </row>
        <row r="12">
          <cell r="A12" t="str">
            <v>ARMAX</v>
          </cell>
        </row>
        <row r="13">
          <cell r="A13" t="str">
            <v>ARNABAR</v>
          </cell>
        </row>
        <row r="14">
          <cell r="A14" t="str">
            <v>AUSO LAN</v>
          </cell>
        </row>
        <row r="15">
          <cell r="A15" t="str">
            <v>AXURIA</v>
          </cell>
        </row>
        <row r="16">
          <cell r="A16" t="str">
            <v>AZIA</v>
          </cell>
        </row>
        <row r="17">
          <cell r="A17" t="str">
            <v>Azkorria</v>
          </cell>
        </row>
        <row r="18">
          <cell r="A18" t="str">
            <v>Baillet</v>
          </cell>
        </row>
        <row r="19">
          <cell r="A19" t="str">
            <v>Baskalia</v>
          </cell>
        </row>
        <row r="20">
          <cell r="A20" t="str">
            <v>BASTIDARRA</v>
          </cell>
        </row>
        <row r="21">
          <cell r="A21" t="str">
            <v>BETIKO</v>
          </cell>
        </row>
        <row r="22">
          <cell r="A22" t="str">
            <v>BIARRITZ ENCHERES</v>
          </cell>
        </row>
        <row r="23">
          <cell r="A23" t="str">
            <v>BIPIA</v>
          </cell>
        </row>
        <row r="24">
          <cell r="A24" t="str">
            <v>Biscuiterie St Jean</v>
          </cell>
        </row>
        <row r="25">
          <cell r="A25" t="str">
            <v>BONDUELLE gestion</v>
          </cell>
        </row>
        <row r="26">
          <cell r="A26" t="str">
            <v>BONDUELLE production</v>
          </cell>
        </row>
        <row r="27">
          <cell r="A27" t="str">
            <v>BRANA</v>
          </cell>
        </row>
        <row r="28">
          <cell r="A28" t="str">
            <v>BURNIKER MACHINING SL</v>
          </cell>
        </row>
        <row r="29">
          <cell r="A29" t="str">
            <v>CCI</v>
          </cell>
        </row>
        <row r="30">
          <cell r="A30" t="str">
            <v>CEGECLIM ENERGIES</v>
          </cell>
        </row>
        <row r="31">
          <cell r="A31" t="str">
            <v>CHAMBRE AGRICULTURE</v>
          </cell>
        </row>
        <row r="32">
          <cell r="A32" t="str">
            <v>Chambre Métiers</v>
          </cell>
        </row>
        <row r="33">
          <cell r="A33" t="str">
            <v>Christophe Jaureguy</v>
          </cell>
        </row>
        <row r="34">
          <cell r="A34" t="str">
            <v>Claire SABAROTS</v>
          </cell>
        </row>
        <row r="35">
          <cell r="A35" t="str">
            <v>COANDA</v>
          </cell>
        </row>
        <row r="36">
          <cell r="A36" t="str">
            <v>Conserverie Gilbert Baradat</v>
          </cell>
        </row>
        <row r="37">
          <cell r="A37" t="str">
            <v>Conserves Hoberena</v>
          </cell>
        </row>
        <row r="38">
          <cell r="A38" t="str">
            <v>Cooperative Irouleguy</v>
          </cell>
        </row>
        <row r="39">
          <cell r="A39" t="str">
            <v>Copelectronic</v>
          </cell>
        </row>
        <row r="40">
          <cell r="A40" t="str">
            <v>Côte Basque Enchères</v>
          </cell>
        </row>
        <row r="41">
          <cell r="A41" t="str">
            <v>Côte Sud Emploi</v>
          </cell>
        </row>
        <row r="42">
          <cell r="A42" t="str">
            <v>DASSAULT</v>
          </cell>
        </row>
        <row r="43">
          <cell r="A43" t="str">
            <v>Desiré LOYATHO</v>
          </cell>
        </row>
        <row r="44">
          <cell r="A44" t="str">
            <v>EDERKI</v>
          </cell>
        </row>
        <row r="45">
          <cell r="A45" t="str">
            <v>Egiazki</v>
          </cell>
        </row>
        <row r="46">
          <cell r="A46" t="str">
            <v>Elias AGOURI</v>
          </cell>
        </row>
        <row r="47">
          <cell r="A47" t="str">
            <v>EPCI</v>
          </cell>
        </row>
        <row r="48">
          <cell r="A48" t="str">
            <v>Eric Tremoulet</v>
          </cell>
        </row>
        <row r="49">
          <cell r="A49" t="str">
            <v>Erosi</v>
          </cell>
        </row>
        <row r="50">
          <cell r="A50" t="str">
            <v>Errecart</v>
          </cell>
        </row>
        <row r="51">
          <cell r="A51" t="str">
            <v>Etchart</v>
          </cell>
        </row>
        <row r="52">
          <cell r="A52" t="str">
            <v>Etxe Peio</v>
          </cell>
        </row>
        <row r="53">
          <cell r="A53" t="str">
            <v>Euskola</v>
          </cell>
        </row>
        <row r="54">
          <cell r="A54" t="str">
            <v>Eztigar</v>
          </cell>
        </row>
        <row r="55">
          <cell r="A55" t="str">
            <v>Fédération du Bâtiment et des Travaux Publics du Pays Basque</v>
          </cell>
        </row>
        <row r="56">
          <cell r="A56" t="str">
            <v>Ferme Elizaldia</v>
          </cell>
        </row>
        <row r="57">
          <cell r="A57" t="str">
            <v>Ferme Eyhartzea</v>
          </cell>
        </row>
        <row r="58">
          <cell r="A58" t="str">
            <v>Florent Padel</v>
          </cell>
        </row>
        <row r="59">
          <cell r="A59" t="str">
            <v>GAB</v>
          </cell>
        </row>
        <row r="60">
          <cell r="A60" t="str">
            <v>GAEC Segida</v>
          </cell>
        </row>
        <row r="61">
          <cell r="A61" t="str">
            <v>GE PAU</v>
          </cell>
        </row>
        <row r="62">
          <cell r="A62" t="str">
            <v>GE+</v>
          </cell>
        </row>
        <row r="63">
          <cell r="A63" t="str">
            <v>GEOCIAM</v>
          </cell>
        </row>
        <row r="64">
          <cell r="A64" t="str">
            <v xml:space="preserve">GIE A3 </v>
          </cell>
        </row>
        <row r="65">
          <cell r="A65" t="str">
            <v>Gratien SARTHOU</v>
          </cell>
        </row>
        <row r="66">
          <cell r="A66" t="str">
            <v>Housset Métal</v>
          </cell>
        </row>
        <row r="67">
          <cell r="A67" t="str">
            <v>HUPI</v>
          </cell>
        </row>
        <row r="68">
          <cell r="A68" t="str">
            <v>IDOKI</v>
          </cell>
        </row>
        <row r="69">
          <cell r="A69" t="str">
            <v>Inox Pyrénées</v>
          </cell>
        </row>
        <row r="70">
          <cell r="A70" t="str">
            <v>Izarra</v>
          </cell>
        </row>
        <row r="71">
          <cell r="A71" t="str">
            <v>Jean de Luz</v>
          </cell>
        </row>
        <row r="72">
          <cell r="A72" t="str">
            <v>Jean Teletxea</v>
          </cell>
        </row>
        <row r="73">
          <cell r="A73" t="str">
            <v>Jean-Marie Ibarra</v>
          </cell>
        </row>
        <row r="74">
          <cell r="A74" t="str">
            <v>Joana Urbistondo</v>
          </cell>
        </row>
        <row r="75">
          <cell r="A75" t="str">
            <v>Kluster Alimentacion</v>
          </cell>
        </row>
        <row r="76">
          <cell r="A76" t="str">
            <v>Kupela</v>
          </cell>
        </row>
        <row r="77">
          <cell r="A77" t="str">
            <v>Laboral Kutxa</v>
          </cell>
        </row>
        <row r="78">
          <cell r="A78" t="str">
            <v>Lafarge Holcim</v>
          </cell>
        </row>
        <row r="79">
          <cell r="A79" t="str">
            <v>Laminoir des landes</v>
          </cell>
        </row>
        <row r="80">
          <cell r="A80" t="str">
            <v>L'Atelier du Piment</v>
          </cell>
        </row>
        <row r="81">
          <cell r="A81" t="str">
            <v>Lauak</v>
          </cell>
        </row>
        <row r="82">
          <cell r="A82" t="str">
            <v>Le Confit d'Ascain</v>
          </cell>
        </row>
        <row r="83">
          <cell r="A83" t="str">
            <v>le Helder</v>
          </cell>
        </row>
        <row r="84">
          <cell r="A84" t="str">
            <v>Les bergers de Saint Michel</v>
          </cell>
        </row>
        <row r="85">
          <cell r="A85" t="str">
            <v>Lionel Dendaletche</v>
          </cell>
        </row>
        <row r="86">
          <cell r="A86" t="str">
            <v>Lorpen</v>
          </cell>
        </row>
        <row r="87">
          <cell r="A87" t="str">
            <v>Lur Berri</v>
          </cell>
        </row>
        <row r="88">
          <cell r="A88" t="str">
            <v>Lurretik</v>
          </cell>
        </row>
        <row r="89">
          <cell r="A89" t="str">
            <v>Maider Mendionde</v>
          </cell>
        </row>
        <row r="90">
          <cell r="A90" t="str">
            <v>NESTLE</v>
          </cell>
        </row>
        <row r="91">
          <cell r="A91" t="str">
            <v>NIDEC</v>
          </cell>
        </row>
        <row r="92">
          <cell r="A92" t="str">
            <v>ODACE</v>
          </cell>
        </row>
        <row r="93">
          <cell r="A93" t="str">
            <v>Okina</v>
          </cell>
        </row>
        <row r="94">
          <cell r="A94" t="str">
            <v>Olano</v>
          </cell>
        </row>
        <row r="95">
          <cell r="A95" t="str">
            <v>Oldarki</v>
          </cell>
        </row>
        <row r="96">
          <cell r="A96" t="str">
            <v>Olivieren arreba</v>
          </cell>
        </row>
        <row r="97">
          <cell r="A97" t="str">
            <v>ONETIK</v>
          </cell>
        </row>
        <row r="98">
          <cell r="A98" t="str">
            <v>OROCBAT</v>
          </cell>
        </row>
        <row r="99">
          <cell r="A99" t="str">
            <v>Pantxoa Bimboire</v>
          </cell>
        </row>
        <row r="100">
          <cell r="A100" t="str">
            <v>Patattak</v>
          </cell>
        </row>
        <row r="101">
          <cell r="A101" t="str">
            <v>Patrice FLORIAN</v>
          </cell>
        </row>
        <row r="102">
          <cell r="A102" t="str">
            <v>Patrick HUNAULT</v>
          </cell>
        </row>
        <row r="103">
          <cell r="A103" t="str">
            <v>Paxkal Traiteur</v>
          </cell>
        </row>
        <row r="104">
          <cell r="A104" t="str">
            <v>Pecheries Basques</v>
          </cell>
        </row>
        <row r="105">
          <cell r="A105" t="str">
            <v>Peio Lerdou transport</v>
          </cell>
        </row>
        <row r="106">
          <cell r="A106" t="str">
            <v>Pierre Etcheverry</v>
          </cell>
        </row>
        <row r="107">
          <cell r="A107" t="str">
            <v>Pierre Mandagaran</v>
          </cell>
        </row>
        <row r="108">
          <cell r="A108" t="str">
            <v>Quicksilver</v>
          </cell>
        </row>
        <row r="109">
          <cell r="A109" t="str">
            <v>Region</v>
          </cell>
        </row>
        <row r="110">
          <cell r="A110" t="str">
            <v>Region</v>
          </cell>
        </row>
        <row r="111">
          <cell r="A111" t="str">
            <v>Remazeilles</v>
          </cell>
        </row>
        <row r="112">
          <cell r="A112" t="str">
            <v>ROZES</v>
          </cell>
        </row>
        <row r="113">
          <cell r="A113" t="str">
            <v>SALMO-BASQUE</v>
          </cell>
        </row>
        <row r="114">
          <cell r="A114" t="str">
            <v>Saur</v>
          </cell>
        </row>
        <row r="115">
          <cell r="A115" t="str">
            <v>Severinen laguna</v>
          </cell>
        </row>
        <row r="116">
          <cell r="A116" t="str">
            <v>SICA IPARRA</v>
          </cell>
        </row>
        <row r="117">
          <cell r="A117" t="str">
            <v>SOKOA</v>
          </cell>
        </row>
        <row r="118">
          <cell r="A118" t="str">
            <v>SOMEPA</v>
          </cell>
        </row>
        <row r="119">
          <cell r="A119" t="str">
            <v>Sophia Genetics</v>
          </cell>
        </row>
        <row r="120">
          <cell r="A120" t="str">
            <v>Sothou</v>
          </cell>
        </row>
        <row r="121">
          <cell r="A121" t="str">
            <v>St CHRISTOPHE</v>
          </cell>
        </row>
        <row r="122">
          <cell r="A122" t="str">
            <v>Suez</v>
          </cell>
        </row>
        <row r="123">
          <cell r="A123" t="str">
            <v>Syndicat du Piment d'Espelette</v>
          </cell>
        </row>
        <row r="124">
          <cell r="A124" t="str">
            <v>Transports Sallaberry</v>
          </cell>
        </row>
        <row r="125">
          <cell r="A125" t="str">
            <v>Truite de Banka</v>
          </cell>
        </row>
        <row r="126">
          <cell r="A126" t="str">
            <v>Uhaitza</v>
          </cell>
        </row>
        <row r="127">
          <cell r="A127" t="str">
            <v>UIMM</v>
          </cell>
        </row>
        <row r="128">
          <cell r="A128" t="str">
            <v>Uztartu</v>
          </cell>
        </row>
        <row r="129">
          <cell r="A129" t="str">
            <v>Xabi HARISPE</v>
          </cell>
        </row>
      </sheetData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SortiesParNumeroDeLot"/>
      <sheetName val="STOCK"/>
      <sheetName val="StockProduitFiniSuiteVentes"/>
      <sheetName val="TB FABRICATION_PREVISIONS"/>
      <sheetName val="PREVISIONS_FABRICATION_VENTES"/>
      <sheetName val="StockProduitFiniParJourFab"/>
      <sheetName val="MENU"/>
      <sheetName val="LITRAGE_QUOTIDIEN_PROD_TYPE"/>
      <sheetName val="DONNEES_SOURCES_CONSOLIDEES"/>
      <sheetName val="TABLEAUX SOURCES"/>
      <sheetName val="FICHE PAIMENT TOTAL PRODUCTEURS"/>
      <sheetName val="FICHE PRODUCTEUR"/>
      <sheetName val="TABLEAU_RECAPITULATIF"/>
      <sheetName val="Tableau Bord Analyses Microbio"/>
      <sheetName val="BDD AUTRES"/>
      <sheetName val="RESULTATS ANALYSES"/>
      <sheetName val="FICHE PAIMENT PRODUCTEUR SOLDE"/>
      <sheetName val="SAISIE QUANTITES QUALITE LAIT"/>
      <sheetName val="BDD PRIX LAIT"/>
      <sheetName val="données_rapatriées"/>
      <sheetName val="ChangementTraitementsQualité"/>
      <sheetName val="BDD PRODUCTEURS"/>
      <sheetName val="Parametres"/>
      <sheetName val="BDD CLIENTS"/>
      <sheetName val="BDD CLIENTS ARCHIVES"/>
      <sheetName val="BDD PRODUCTEURS archives"/>
      <sheetName val="RendementsFromagers"/>
      <sheetName val="Dates"/>
      <sheetName val="GESTION_COLLECTE_PRODUCTION 270"/>
    </sheetNames>
    <sheetDataSet>
      <sheetData sheetId="0" refreshError="1"/>
      <sheetData sheetId="1">
        <row r="19">
          <cell r="A19">
            <v>43617</v>
          </cell>
        </row>
      </sheetData>
      <sheetData sheetId="2" refreshError="1"/>
      <sheetData sheetId="3">
        <row r="2">
          <cell r="A2" t="str">
            <v>2018-2019</v>
          </cell>
        </row>
        <row r="5">
          <cell r="BN5" t="str">
            <v>Biotza</v>
          </cell>
        </row>
        <row r="6">
          <cell r="AP6" t="str">
            <v>Trésor</v>
          </cell>
          <cell r="AT6" t="str">
            <v>Tomette</v>
          </cell>
          <cell r="AX6" t="str">
            <v>AOP</v>
          </cell>
          <cell r="BB6" t="str">
            <v>Gros</v>
          </cell>
          <cell r="BF6" t="str">
            <v>Moyen</v>
          </cell>
          <cell r="BR6" t="str">
            <v>Alliance</v>
          </cell>
        </row>
        <row r="7">
          <cell r="AP7" t="str">
            <v>Conventionnel</v>
          </cell>
          <cell r="BJ7" t="str">
            <v>Bio</v>
          </cell>
        </row>
        <row r="8">
          <cell r="AP8" t="str">
            <v>Thermisé</v>
          </cell>
          <cell r="AQ8" t="str">
            <v>Cru</v>
          </cell>
        </row>
        <row r="19">
          <cell r="AN19" t="str">
            <v>décembre</v>
          </cell>
        </row>
        <row r="23">
          <cell r="AO23" t="str">
            <v>Direct</v>
          </cell>
        </row>
        <row r="24">
          <cell r="AO24" t="str">
            <v>Sous-vide</v>
          </cell>
        </row>
        <row r="29">
          <cell r="AN29" t="str">
            <v>janvier</v>
          </cell>
        </row>
        <row r="39">
          <cell r="AN39" t="str">
            <v>février</v>
          </cell>
        </row>
        <row r="49">
          <cell r="AN49" t="str">
            <v>mars</v>
          </cell>
        </row>
        <row r="59">
          <cell r="AN59" t="str">
            <v>avril</v>
          </cell>
        </row>
        <row r="69">
          <cell r="AN69" t="str">
            <v>mai</v>
          </cell>
        </row>
        <row r="79">
          <cell r="AN79" t="str">
            <v>juin</v>
          </cell>
        </row>
        <row r="89">
          <cell r="AN89" t="str">
            <v>juillet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4">
          <cell r="E4" t="str">
            <v>2020-2021</v>
          </cell>
          <cell r="F4" t="str">
            <v>2019-2020</v>
          </cell>
          <cell r="G4" t="str">
            <v>2018-2019</v>
          </cell>
        </row>
        <row r="5">
          <cell r="A5">
            <v>4</v>
          </cell>
        </row>
        <row r="6">
          <cell r="R6" t="str">
            <v>novembre</v>
          </cell>
        </row>
        <row r="7">
          <cell r="R7" t="str">
            <v>décembre</v>
          </cell>
        </row>
        <row r="8">
          <cell r="R8" t="str">
            <v>janvier</v>
          </cell>
        </row>
        <row r="9">
          <cell r="R9" t="str">
            <v>février</v>
          </cell>
        </row>
        <row r="10">
          <cell r="R10" t="str">
            <v>mars</v>
          </cell>
        </row>
        <row r="11">
          <cell r="R11" t="str">
            <v>avril</v>
          </cell>
        </row>
        <row r="12">
          <cell r="R12" t="str">
            <v>mai</v>
          </cell>
        </row>
        <row r="13">
          <cell r="R13" t="str">
            <v>juin</v>
          </cell>
        </row>
        <row r="14">
          <cell r="R14" t="str">
            <v>juillet</v>
          </cell>
        </row>
        <row r="15">
          <cell r="R15" t="str">
            <v>août</v>
          </cell>
        </row>
      </sheetData>
      <sheetData sheetId="10" refreshError="1"/>
      <sheetData sheetId="11">
        <row r="1">
          <cell r="B1" t="str">
            <v>MAITIA JEAN-BERNARD</v>
          </cell>
        </row>
        <row r="2">
          <cell r="B2" t="str">
            <v>2018-2019</v>
          </cell>
        </row>
        <row r="36">
          <cell r="M36" t="str">
            <v>mars</v>
          </cell>
        </row>
      </sheetData>
      <sheetData sheetId="12"/>
      <sheetData sheetId="13" refreshError="1"/>
      <sheetData sheetId="14">
        <row r="2">
          <cell r="A2" t="str">
            <v>Conventionnel</v>
          </cell>
          <cell r="C2" t="str">
            <v>Cru</v>
          </cell>
        </row>
        <row r="3">
          <cell r="A3" t="str">
            <v>BIO</v>
          </cell>
          <cell r="C3" t="str">
            <v>Thermisé</v>
          </cell>
        </row>
        <row r="4">
          <cell r="A4" t="str">
            <v>Conversion</v>
          </cell>
        </row>
      </sheetData>
      <sheetData sheetId="15">
        <row r="1">
          <cell r="E1" t="str">
            <v>Producteur</v>
          </cell>
        </row>
      </sheetData>
      <sheetData sheetId="16" refreshError="1"/>
      <sheetData sheetId="17" refreshError="1"/>
      <sheetData sheetId="18">
        <row r="1">
          <cell r="H1" t="str">
            <v>Prix de base</v>
          </cell>
          <cell r="J1" t="str">
            <v>MG cible</v>
          </cell>
          <cell r="K1" t="str">
            <v>MG modulation</v>
          </cell>
          <cell r="L1" t="str">
            <v>MP cible</v>
          </cell>
          <cell r="M1" t="str">
            <v>MP modulation</v>
          </cell>
          <cell r="N1" t="str">
            <v>Germes qualité A modulation</v>
          </cell>
          <cell r="O1" t="str">
            <v>Germes qualité B modulation</v>
          </cell>
          <cell r="P1" t="str">
            <v>Germes qualité C modulation</v>
          </cell>
          <cell r="Q1" t="str">
            <v>Coliformes qualité A modulation</v>
          </cell>
          <cell r="R1" t="str">
            <v>Coliformes qualité B modulation</v>
          </cell>
          <cell r="S1" t="str">
            <v>Coliformes qualité C modulation</v>
          </cell>
          <cell r="T1" t="str">
            <v>Butyriques qualité A+ modulation</v>
          </cell>
          <cell r="U1" t="str">
            <v>Butyriques qualité A modulation</v>
          </cell>
          <cell r="V1" t="str">
            <v>Butyriques qualité B modulation</v>
          </cell>
          <cell r="W1" t="str">
            <v>Butyriques qualité C modulation</v>
          </cell>
          <cell r="X1" t="str">
            <v>Butyriques qualité C+ modulation</v>
          </cell>
        </row>
      </sheetData>
      <sheetData sheetId="19" refreshError="1"/>
      <sheetData sheetId="20"/>
      <sheetData sheetId="21">
        <row r="1">
          <cell r="A1" t="str">
            <v>NOM EXPLOITATION</v>
          </cell>
        </row>
        <row r="2">
          <cell r="A2" t="str">
            <v>ANSOLABEHERE</v>
          </cell>
        </row>
        <row r="3">
          <cell r="A3" t="str">
            <v>CASTAING MICHEL</v>
          </cell>
        </row>
        <row r="4">
          <cell r="A4" t="str">
            <v>DAVANT</v>
          </cell>
        </row>
        <row r="5">
          <cell r="A5" t="str">
            <v>DUNATE MIZEL</v>
          </cell>
        </row>
        <row r="6">
          <cell r="A6" t="str">
            <v>DUTREY</v>
          </cell>
        </row>
        <row r="7">
          <cell r="A7" t="str">
            <v>EARL AINTZINIA GAMARTHE</v>
          </cell>
        </row>
        <row r="8">
          <cell r="A8" t="str">
            <v>EARL ARBELAINIA</v>
          </cell>
        </row>
        <row r="9">
          <cell r="A9" t="str">
            <v>EARL LARRANDABERRIA</v>
          </cell>
        </row>
        <row r="10">
          <cell r="A10" t="str">
            <v>EARL LEIZEAGA</v>
          </cell>
        </row>
        <row r="11">
          <cell r="A11" t="str">
            <v>EARL PASKOTEIA</v>
          </cell>
        </row>
        <row r="12">
          <cell r="A12" t="str">
            <v>EARL TREFOILIA</v>
          </cell>
        </row>
        <row r="13">
          <cell r="A13" t="str">
            <v>EARL XERRIEKIN</v>
          </cell>
        </row>
        <row r="14">
          <cell r="A14" t="str">
            <v>ELICEITS</v>
          </cell>
        </row>
        <row r="15">
          <cell r="A15" t="str">
            <v>EMATEGUY CHRISTOPHE</v>
          </cell>
        </row>
        <row r="16">
          <cell r="A16" t="str">
            <v>ETCHANDY GABY</v>
          </cell>
        </row>
        <row r="17">
          <cell r="A17" t="str">
            <v>ETCHEBEST</v>
          </cell>
        </row>
        <row r="18">
          <cell r="A18" t="str">
            <v xml:space="preserve">ETCHECOPAR PIERRE                      </v>
          </cell>
        </row>
        <row r="19">
          <cell r="A19" t="str">
            <v>ETCHEVERRY</v>
          </cell>
        </row>
        <row r="20">
          <cell r="A20" t="str">
            <v>ETCHEVERRY XAVIER</v>
          </cell>
        </row>
        <row r="21">
          <cell r="A21" t="str">
            <v>FRACHOU</v>
          </cell>
        </row>
        <row r="22">
          <cell r="A22" t="str">
            <v>GAEC BEATENE</v>
          </cell>
        </row>
        <row r="23">
          <cell r="A23" t="str">
            <v>GAEC BIOLAGILE</v>
          </cell>
        </row>
        <row r="24">
          <cell r="A24" t="str">
            <v>GAEC EKIBEGIA</v>
          </cell>
        </row>
        <row r="25">
          <cell r="A25" t="str">
            <v>GAEC ELGARREKIN</v>
          </cell>
        </row>
        <row r="26">
          <cell r="A26" t="str">
            <v>GAEC ETXOLA LURO</v>
          </cell>
        </row>
        <row r="27">
          <cell r="A27" t="str">
            <v>GAEC HAIZELEKU</v>
          </cell>
        </row>
        <row r="28">
          <cell r="A28" t="str">
            <v>GAEC HUNTTO</v>
          </cell>
        </row>
        <row r="29">
          <cell r="A29" t="str">
            <v>GAEC IRULEIA</v>
          </cell>
        </row>
        <row r="30">
          <cell r="A30" t="str">
            <v>HAICAGUERRE</v>
          </cell>
        </row>
        <row r="31">
          <cell r="A31" t="str">
            <v>HARISPURU ENAUT</v>
          </cell>
        </row>
        <row r="32">
          <cell r="A32" t="str">
            <v>IRIARTE</v>
          </cell>
        </row>
        <row r="33">
          <cell r="A33" t="str">
            <v>IRIGARAY</v>
          </cell>
        </row>
        <row r="34">
          <cell r="A34" t="str">
            <v>IRIGOIN</v>
          </cell>
        </row>
        <row r="35">
          <cell r="A35" t="str">
            <v>IRIGOYEN FRANTXOA</v>
          </cell>
        </row>
        <row r="36">
          <cell r="A36" t="str">
            <v>JARAGOYHEN FABRICE</v>
          </cell>
        </row>
        <row r="37">
          <cell r="A37" t="str">
            <v>LABY JACQUES</v>
          </cell>
        </row>
        <row r="38">
          <cell r="A38" t="str">
            <v>LUCU</v>
          </cell>
        </row>
        <row r="39">
          <cell r="A39" t="str">
            <v>MAITIA JEAN-BERNARD</v>
          </cell>
        </row>
        <row r="40">
          <cell r="A40" t="str">
            <v>PEIO OILLARBURU</v>
          </cell>
        </row>
        <row r="41">
          <cell r="A41" t="str">
            <v>RAMUNTXO URRUTIA</v>
          </cell>
        </row>
        <row r="42">
          <cell r="A42" t="str">
            <v>ROLLAND</v>
          </cell>
        </row>
        <row r="43">
          <cell r="A43" t="str">
            <v>SCEA ETXART</v>
          </cell>
        </row>
        <row r="44">
          <cell r="A44" t="str">
            <v>SCEA LARRONDOA</v>
          </cell>
        </row>
        <row r="45">
          <cell r="A45" t="str">
            <v>SUSPEREGUY DANIEL</v>
          </cell>
        </row>
        <row r="46">
          <cell r="A46" t="str">
            <v>CACOUTEGUY</v>
          </cell>
        </row>
      </sheetData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940A12-014F-4343-BF66-3122E73C27B2}" name="Tableau11" displayName="Tableau11" ref="A1:A4" totalsRowShown="0" headerRowDxfId="28" dataDxfId="27">
  <autoFilter ref="A1:A4" xr:uid="{4E301CC7-C9CF-4796-876B-FB1EB6DDFC79}"/>
  <tableColumns count="1">
    <tableColumn id="1" xr3:uid="{7E9B1CE3-C17F-4838-A43F-0EF82F4D3344}" name="Statuts" dataDxfId="2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0F4DFC-6ECA-4D17-B6E1-64E2BA944A44}" name="tabCommandes" displayName="tabCommandes" ref="A1:X7" totalsRowShown="0" dataDxfId="1" tableBorderDxfId="25">
  <autoFilter ref="A1:X7" xr:uid="{5780A9B9-227F-45D6-8E04-0E1126FEC629}"/>
  <tableColumns count="24">
    <tableColumn id="1" xr3:uid="{E6554479-9179-4347-86CE-6C9E17554F1B}" name="cDate" dataDxfId="24"/>
    <tableColumn id="2" xr3:uid="{9EAE8480-2E22-414B-A699-9DFDF8C301C8}" name="Commande" dataDxfId="23"/>
    <tableColumn id="3" xr3:uid="{80BF7BE7-61F0-44B9-AC6D-2BA8CD22DFF9}" name="Client" dataDxfId="22"/>
    <tableColumn id="4" xr3:uid="{23E6DCA0-584F-46CA-B12F-ABC845EE6EDB}" name="N° Cde Client" dataDxfId="21"/>
    <tableColumn id="5" xr3:uid="{F4131173-CAF0-46FA-B53A-8CD821A94E78}" name="cN° Cde client" dataDxfId="20"/>
    <tableColumn id="6" xr3:uid="{B66E6F70-F65E-413C-9BCA-0D8ADF126FC0}" name="SUIVI CHANTIER" dataDxfId="19"/>
    <tableColumn id="7" xr3:uid="{F3988E81-BEB5-44B3-BDC9-D457B1FC9E15}" name="eAvancement" dataDxfId="18"/>
    <tableColumn id="8" xr3:uid="{71584288-9C9F-40EB-8717-4F716EE26969}" name="cETAT" dataDxfId="17"/>
    <tableColumn id="9" xr3:uid="{2D4351C0-FD54-47D7-8C65-CD12A84016F8}" name="ETAT" dataDxfId="16"/>
    <tableColumn id="10" xr3:uid="{3944007D-0EEC-45BC-8D9A-CDC0E0B28068}" name="DESIGNATION" dataDxfId="15"/>
    <tableColumn id="11" xr3:uid="{AA202715-D41E-428B-A3AC-A31416D1C0C0}" name="Tps" dataDxfId="14"/>
    <tableColumn id="12" xr3:uid="{AECF5E36-E970-4E63-98DB-5DFE744E2FDE}" name="Commentaire délai de livraison" dataDxfId="13"/>
    <tableColumn id="13" xr3:uid="{3C837BC8-C9C2-4825-890A-EA32ACF4FB66}" name="eP.R.Heures" dataDxfId="12"/>
    <tableColumn id="14" xr3:uid="{7E970005-9357-4619-8D86-4C5A2DD8D389}" name="eDate livraison max" dataDxfId="11"/>
    <tableColumn id="15" xr3:uid="{0CC3BC23-C4BB-415E-8221-C6AEAF8B6C2E}" name="Commentaires" dataDxfId="10"/>
    <tableColumn id="16" xr3:uid="{09B5C33A-D7FE-4EBD-B9AB-044F1B427B85}" name="cCommentaire délai de livraison" dataDxfId="9"/>
    <tableColumn id="17" xr3:uid="{836B9337-9068-4335-BCF1-53EBCA1756F6}" name="Appel client" dataDxfId="8"/>
    <tableColumn id="18" xr3:uid="{E75196D6-F71F-46AE-872D-402BA9362484}" name="eTexte" dataDxfId="7"/>
    <tableColumn id="19" xr3:uid="{9894D9BE-EF95-4599-ADF0-9022C0AD8D91}" name="Designation2" dataDxfId="6"/>
    <tableColumn id="20" xr3:uid="{71C87B48-BC33-4641-893E-DD4D093EB70D}" name="IdentificationCommande" dataDxfId="5"/>
    <tableColumn id="21" xr3:uid="{F2299740-4B27-4F70-ACEF-B3616AFFB94E}" name="BL" dataDxfId="4"/>
    <tableColumn id="22" xr3:uid="{1EDCFB91-02B8-4AA6-86D9-57A2B4CD40C9}" name="FACT" dataDxfId="3"/>
    <tableColumn id="23" xr3:uid="{DD118971-8EE8-40CC-82BB-5EBF1EA53434}" name="eDurée tot." dataDxfId="2"/>
    <tableColumn id="24" xr3:uid="{35F60AD2-AA0A-4294-A4A0-82B8648D60F6}" name="CLE" dataDxfId="0">
      <calculatedColumnFormula>tabCommandes[[#This Row],[Client]]&amp;"-"&amp;tabCommandes[[#This Row],[Commande]]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2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99170-FEB9-41AB-B76E-61449213BED9}">
  <dimension ref="A1:BN150"/>
  <sheetViews>
    <sheetView showGridLines="0" tabSelected="1" topLeftCell="B1" zoomScale="55" zoomScaleNormal="55" workbookViewId="0">
      <selection activeCell="D3" sqref="D3"/>
    </sheetView>
  </sheetViews>
  <sheetFormatPr baseColWidth="10" defaultColWidth="3.625" defaultRowHeight="22.5" x14ac:dyDescent="0.85"/>
  <cols>
    <col min="1" max="1" width="16.75" style="3" customWidth="1"/>
    <col min="2" max="2" width="21.1875" style="3" bestFit="1" customWidth="1"/>
    <col min="3" max="3" width="32.375" style="9" customWidth="1"/>
    <col min="4" max="4" width="21.5" style="6" customWidth="1"/>
    <col min="5" max="5" width="4.4375" style="3" customWidth="1"/>
    <col min="6" max="6" width="5.8125" style="3" bestFit="1" customWidth="1"/>
    <col min="7" max="7" width="6.5625" style="3" bestFit="1" customWidth="1"/>
    <col min="8" max="8" width="6.375" style="3" bestFit="1" customWidth="1"/>
    <col min="9" max="9" width="6.6875" style="3" bestFit="1" customWidth="1"/>
    <col min="10" max="10" width="6.375" style="3" bestFit="1" customWidth="1"/>
    <col min="11" max="11" width="5.3125" style="3" bestFit="1" customWidth="1"/>
    <col min="12" max="13" width="5.875" style="3" bestFit="1" customWidth="1"/>
    <col min="14" max="14" width="6.25" style="3" bestFit="1" customWidth="1"/>
    <col min="15" max="15" width="5.6875" style="3" bestFit="1" customWidth="1"/>
    <col min="16" max="16" width="6.1875" style="3" bestFit="1" customWidth="1"/>
    <col min="17" max="17" width="6.25" style="3" bestFit="1" customWidth="1"/>
    <col min="18" max="18" width="6.5625" style="3" bestFit="1" customWidth="1"/>
    <col min="19" max="19" width="5.1875" style="3" bestFit="1" customWidth="1"/>
    <col min="20" max="20" width="5.25" style="3" bestFit="1" customWidth="1"/>
    <col min="21" max="21" width="5.8125" style="3" bestFit="1" customWidth="1"/>
    <col min="22" max="22" width="6.0625" style="3" bestFit="1" customWidth="1"/>
    <col min="23" max="23" width="6.25" style="3" bestFit="1" customWidth="1"/>
    <col min="24" max="24" width="5.5625" style="3" bestFit="1" customWidth="1"/>
    <col min="25" max="25" width="6.0625" style="3" bestFit="1" customWidth="1"/>
    <col min="26" max="26" width="6.5625" style="3" bestFit="1" customWidth="1"/>
    <col min="27" max="27" width="6.375" style="3" bestFit="1" customWidth="1"/>
    <col min="28" max="28" width="5.5625" style="3" bestFit="1" customWidth="1"/>
    <col min="29" max="29" width="6.0625" style="3" bestFit="1" customWidth="1"/>
    <col min="30" max="30" width="6.125" style="3" bestFit="1" customWidth="1"/>
    <col min="31" max="31" width="6.4375" style="3" bestFit="1" customWidth="1"/>
    <col min="32" max="32" width="5.5" style="3" bestFit="1" customWidth="1"/>
    <col min="33" max="33" width="5.5625" style="3" bestFit="1" customWidth="1"/>
    <col min="34" max="34" width="6.125" style="3" bestFit="1" customWidth="1"/>
    <col min="35" max="35" width="6.375" style="3" bestFit="1" customWidth="1"/>
    <col min="36" max="36" width="6.5625" style="3" bestFit="1" customWidth="1"/>
    <col min="37" max="37" width="5.5625" style="3" bestFit="1" customWidth="1"/>
    <col min="38" max="39" width="6.125" style="3" bestFit="1" customWidth="1"/>
    <col min="40" max="40" width="6.5" style="3" bestFit="1" customWidth="1"/>
    <col min="41" max="41" width="5.5625" style="3" bestFit="1" customWidth="1"/>
    <col min="42" max="42" width="5.8125" style="3" bestFit="1" customWidth="1"/>
    <col min="43" max="43" width="6.1875" style="3" bestFit="1" customWidth="1"/>
    <col min="44" max="44" width="6.5" style="3" bestFit="1" customWidth="1"/>
    <col min="45" max="45" width="5.5" style="3" bestFit="1" customWidth="1"/>
    <col min="46" max="46" width="5.5625" style="3" bestFit="1" customWidth="1"/>
    <col min="47" max="47" width="6.125" style="3" bestFit="1" customWidth="1"/>
    <col min="48" max="48" width="6.375" style="3" bestFit="1" customWidth="1"/>
    <col min="49" max="49" width="6.5625" style="3" bestFit="1" customWidth="1"/>
    <col min="50" max="50" width="5.625" style="3" bestFit="1" customWidth="1"/>
    <col min="51" max="51" width="6.125" style="3" bestFit="1" customWidth="1"/>
    <col min="52" max="52" width="6.625" style="3" bestFit="1" customWidth="1"/>
    <col min="53" max="53" width="6.4375" style="3" bestFit="1" customWidth="1"/>
    <col min="54" max="54" width="5.5625" style="3" bestFit="1" customWidth="1"/>
    <col min="55" max="55" width="6.3125" style="3" bestFit="1" customWidth="1"/>
    <col min="56" max="56" width="6.125" style="3" bestFit="1" customWidth="1"/>
    <col min="57" max="57" width="6.4375" style="3" bestFit="1" customWidth="1"/>
    <col min="58" max="58" width="5.9375" style="3" bestFit="1" customWidth="1"/>
    <col min="59" max="59" width="6.3125" style="3" bestFit="1" customWidth="1"/>
    <col min="60" max="60" width="6.875" style="3" bestFit="1" customWidth="1"/>
    <col min="61" max="61" width="7.125" style="3" bestFit="1" customWidth="1"/>
    <col min="62" max="62" width="7.1875" style="3" bestFit="1" customWidth="1"/>
    <col min="63" max="63" width="5.8125" style="3" bestFit="1" customWidth="1"/>
    <col min="64" max="64" width="6.3125" style="3" bestFit="1" customWidth="1"/>
    <col min="65" max="65" width="6.375" style="3" bestFit="1" customWidth="1"/>
    <col min="66" max="66" width="6.6875" style="3" bestFit="1" customWidth="1"/>
    <col min="67" max="16384" width="3.625" style="3"/>
  </cols>
  <sheetData>
    <row r="1" spans="1:66" s="10" customFormat="1" ht="30.5" x14ac:dyDescent="1.1499999999999999">
      <c r="B1" s="19" t="s">
        <v>11</v>
      </c>
      <c r="C1" s="19" t="s">
        <v>13</v>
      </c>
      <c r="D1" s="11"/>
      <c r="E1" s="12">
        <v>43734</v>
      </c>
      <c r="F1" s="13">
        <f>E1+7</f>
        <v>43741</v>
      </c>
      <c r="G1" s="13">
        <f t="shared" ref="G1:BN1" si="0">F1+7</f>
        <v>43748</v>
      </c>
      <c r="H1" s="13">
        <f t="shared" si="0"/>
        <v>43755</v>
      </c>
      <c r="I1" s="13">
        <f t="shared" si="0"/>
        <v>43762</v>
      </c>
      <c r="J1" s="13">
        <f t="shared" si="0"/>
        <v>43769</v>
      </c>
      <c r="K1" s="13">
        <f t="shared" si="0"/>
        <v>43776</v>
      </c>
      <c r="L1" s="13">
        <f t="shared" si="0"/>
        <v>43783</v>
      </c>
      <c r="M1" s="13">
        <f t="shared" si="0"/>
        <v>43790</v>
      </c>
      <c r="N1" s="13">
        <f t="shared" si="0"/>
        <v>43797</v>
      </c>
      <c r="O1" s="13">
        <f t="shared" si="0"/>
        <v>43804</v>
      </c>
      <c r="P1" s="13">
        <f t="shared" si="0"/>
        <v>43811</v>
      </c>
      <c r="Q1" s="13">
        <f t="shared" si="0"/>
        <v>43818</v>
      </c>
      <c r="R1" s="13">
        <f t="shared" si="0"/>
        <v>43825</v>
      </c>
      <c r="S1" s="13">
        <f t="shared" si="0"/>
        <v>43832</v>
      </c>
      <c r="T1" s="13">
        <f t="shared" si="0"/>
        <v>43839</v>
      </c>
      <c r="U1" s="13">
        <f t="shared" si="0"/>
        <v>43846</v>
      </c>
      <c r="V1" s="13">
        <f t="shared" si="0"/>
        <v>43853</v>
      </c>
      <c r="W1" s="13">
        <f t="shared" si="0"/>
        <v>43860</v>
      </c>
      <c r="X1" s="13">
        <f t="shared" si="0"/>
        <v>43867</v>
      </c>
      <c r="Y1" s="13">
        <f t="shared" si="0"/>
        <v>43874</v>
      </c>
      <c r="Z1" s="13">
        <f t="shared" si="0"/>
        <v>43881</v>
      </c>
      <c r="AA1" s="13">
        <f t="shared" si="0"/>
        <v>43888</v>
      </c>
      <c r="AB1" s="13">
        <f t="shared" si="0"/>
        <v>43895</v>
      </c>
      <c r="AC1" s="13">
        <f t="shared" si="0"/>
        <v>43902</v>
      </c>
      <c r="AD1" s="13">
        <f t="shared" si="0"/>
        <v>43909</v>
      </c>
      <c r="AE1" s="13">
        <f t="shared" si="0"/>
        <v>43916</v>
      </c>
      <c r="AF1" s="13">
        <f t="shared" si="0"/>
        <v>43923</v>
      </c>
      <c r="AG1" s="13">
        <f t="shared" si="0"/>
        <v>43930</v>
      </c>
      <c r="AH1" s="13">
        <f t="shared" si="0"/>
        <v>43937</v>
      </c>
      <c r="AI1" s="13">
        <f t="shared" si="0"/>
        <v>43944</v>
      </c>
      <c r="AJ1" s="13">
        <f t="shared" si="0"/>
        <v>43951</v>
      </c>
      <c r="AK1" s="13">
        <f t="shared" si="0"/>
        <v>43958</v>
      </c>
      <c r="AL1" s="13">
        <f t="shared" si="0"/>
        <v>43965</v>
      </c>
      <c r="AM1" s="13">
        <f t="shared" si="0"/>
        <v>43972</v>
      </c>
      <c r="AN1" s="13">
        <f t="shared" si="0"/>
        <v>43979</v>
      </c>
      <c r="AO1" s="13">
        <f t="shared" si="0"/>
        <v>43986</v>
      </c>
      <c r="AP1" s="13">
        <f t="shared" si="0"/>
        <v>43993</v>
      </c>
      <c r="AQ1" s="13">
        <f t="shared" si="0"/>
        <v>44000</v>
      </c>
      <c r="AR1" s="13">
        <f t="shared" si="0"/>
        <v>44007</v>
      </c>
      <c r="AS1" s="13">
        <f t="shared" si="0"/>
        <v>44014</v>
      </c>
      <c r="AT1" s="13">
        <f t="shared" si="0"/>
        <v>44021</v>
      </c>
      <c r="AU1" s="13">
        <f t="shared" si="0"/>
        <v>44028</v>
      </c>
      <c r="AV1" s="13">
        <f t="shared" si="0"/>
        <v>44035</v>
      </c>
      <c r="AW1" s="13">
        <f t="shared" si="0"/>
        <v>44042</v>
      </c>
      <c r="AX1" s="13">
        <f t="shared" si="0"/>
        <v>44049</v>
      </c>
      <c r="AY1" s="13">
        <f t="shared" si="0"/>
        <v>44056</v>
      </c>
      <c r="AZ1" s="13">
        <f t="shared" si="0"/>
        <v>44063</v>
      </c>
      <c r="BA1" s="13">
        <f t="shared" si="0"/>
        <v>44070</v>
      </c>
      <c r="BB1" s="13">
        <f t="shared" si="0"/>
        <v>44077</v>
      </c>
      <c r="BC1" s="13">
        <f t="shared" si="0"/>
        <v>44084</v>
      </c>
      <c r="BD1" s="13">
        <f t="shared" si="0"/>
        <v>44091</v>
      </c>
      <c r="BE1" s="13">
        <f t="shared" si="0"/>
        <v>44098</v>
      </c>
      <c r="BF1" s="13">
        <f t="shared" si="0"/>
        <v>44105</v>
      </c>
      <c r="BG1" s="13">
        <f t="shared" si="0"/>
        <v>44112</v>
      </c>
      <c r="BH1" s="13">
        <f t="shared" si="0"/>
        <v>44119</v>
      </c>
      <c r="BI1" s="13">
        <f t="shared" si="0"/>
        <v>44126</v>
      </c>
      <c r="BJ1" s="13">
        <f t="shared" si="0"/>
        <v>44133</v>
      </c>
      <c r="BK1" s="13">
        <f t="shared" si="0"/>
        <v>44140</v>
      </c>
      <c r="BL1" s="13">
        <f t="shared" si="0"/>
        <v>44147</v>
      </c>
      <c r="BM1" s="13">
        <f t="shared" si="0"/>
        <v>44154</v>
      </c>
      <c r="BN1" s="14">
        <f t="shared" si="0"/>
        <v>44161</v>
      </c>
    </row>
    <row r="2" spans="1:66" s="15" customFormat="1" x14ac:dyDescent="0.85">
      <c r="B2" s="10"/>
      <c r="C2" s="41" t="s">
        <v>71</v>
      </c>
      <c r="D2" s="41" t="s">
        <v>72</v>
      </c>
      <c r="E2" s="16">
        <f>WEEKNUM(E1)</f>
        <v>39</v>
      </c>
      <c r="F2" s="17">
        <f t="shared" ref="F2:BN2" si="1">WEEKNUM(F1)</f>
        <v>40</v>
      </c>
      <c r="G2" s="17">
        <f t="shared" si="1"/>
        <v>41</v>
      </c>
      <c r="H2" s="17">
        <f t="shared" si="1"/>
        <v>42</v>
      </c>
      <c r="I2" s="17">
        <f t="shared" si="1"/>
        <v>43</v>
      </c>
      <c r="J2" s="17">
        <f t="shared" si="1"/>
        <v>44</v>
      </c>
      <c r="K2" s="17">
        <f t="shared" si="1"/>
        <v>45</v>
      </c>
      <c r="L2" s="17">
        <f t="shared" si="1"/>
        <v>46</v>
      </c>
      <c r="M2" s="17">
        <f t="shared" si="1"/>
        <v>47</v>
      </c>
      <c r="N2" s="17">
        <f t="shared" si="1"/>
        <v>48</v>
      </c>
      <c r="O2" s="17">
        <f t="shared" si="1"/>
        <v>49</v>
      </c>
      <c r="P2" s="17">
        <f t="shared" si="1"/>
        <v>50</v>
      </c>
      <c r="Q2" s="17">
        <f t="shared" si="1"/>
        <v>51</v>
      </c>
      <c r="R2" s="17">
        <f t="shared" si="1"/>
        <v>52</v>
      </c>
      <c r="S2" s="17">
        <f t="shared" si="1"/>
        <v>1</v>
      </c>
      <c r="T2" s="17">
        <f t="shared" si="1"/>
        <v>2</v>
      </c>
      <c r="U2" s="17">
        <f t="shared" si="1"/>
        <v>3</v>
      </c>
      <c r="V2" s="17">
        <f t="shared" si="1"/>
        <v>4</v>
      </c>
      <c r="W2" s="17">
        <f t="shared" si="1"/>
        <v>5</v>
      </c>
      <c r="X2" s="17">
        <f t="shared" si="1"/>
        <v>6</v>
      </c>
      <c r="Y2" s="17">
        <f t="shared" si="1"/>
        <v>7</v>
      </c>
      <c r="Z2" s="17">
        <f t="shared" si="1"/>
        <v>8</v>
      </c>
      <c r="AA2" s="17">
        <f t="shared" si="1"/>
        <v>9</v>
      </c>
      <c r="AB2" s="17">
        <f t="shared" si="1"/>
        <v>10</v>
      </c>
      <c r="AC2" s="17">
        <f t="shared" si="1"/>
        <v>11</v>
      </c>
      <c r="AD2" s="17">
        <f t="shared" si="1"/>
        <v>12</v>
      </c>
      <c r="AE2" s="17">
        <f t="shared" si="1"/>
        <v>13</v>
      </c>
      <c r="AF2" s="17">
        <f t="shared" si="1"/>
        <v>14</v>
      </c>
      <c r="AG2" s="17">
        <f t="shared" si="1"/>
        <v>15</v>
      </c>
      <c r="AH2" s="17">
        <f t="shared" si="1"/>
        <v>16</v>
      </c>
      <c r="AI2" s="17">
        <f t="shared" si="1"/>
        <v>17</v>
      </c>
      <c r="AJ2" s="17">
        <f t="shared" si="1"/>
        <v>18</v>
      </c>
      <c r="AK2" s="17">
        <f t="shared" si="1"/>
        <v>19</v>
      </c>
      <c r="AL2" s="17">
        <f t="shared" si="1"/>
        <v>20</v>
      </c>
      <c r="AM2" s="17">
        <f t="shared" si="1"/>
        <v>21</v>
      </c>
      <c r="AN2" s="17">
        <f t="shared" si="1"/>
        <v>22</v>
      </c>
      <c r="AO2" s="17">
        <f t="shared" si="1"/>
        <v>23</v>
      </c>
      <c r="AP2" s="17">
        <f t="shared" si="1"/>
        <v>24</v>
      </c>
      <c r="AQ2" s="17">
        <f t="shared" si="1"/>
        <v>25</v>
      </c>
      <c r="AR2" s="17">
        <f t="shared" si="1"/>
        <v>26</v>
      </c>
      <c r="AS2" s="17">
        <f t="shared" si="1"/>
        <v>27</v>
      </c>
      <c r="AT2" s="17">
        <f t="shared" si="1"/>
        <v>28</v>
      </c>
      <c r="AU2" s="17">
        <f t="shared" si="1"/>
        <v>29</v>
      </c>
      <c r="AV2" s="17">
        <f t="shared" si="1"/>
        <v>30</v>
      </c>
      <c r="AW2" s="17">
        <f t="shared" si="1"/>
        <v>31</v>
      </c>
      <c r="AX2" s="17">
        <f t="shared" si="1"/>
        <v>32</v>
      </c>
      <c r="AY2" s="17">
        <f t="shared" si="1"/>
        <v>33</v>
      </c>
      <c r="AZ2" s="17">
        <f t="shared" si="1"/>
        <v>34</v>
      </c>
      <c r="BA2" s="17">
        <f t="shared" si="1"/>
        <v>35</v>
      </c>
      <c r="BB2" s="17">
        <f t="shared" si="1"/>
        <v>36</v>
      </c>
      <c r="BC2" s="17">
        <f t="shared" si="1"/>
        <v>37</v>
      </c>
      <c r="BD2" s="17">
        <f t="shared" si="1"/>
        <v>38</v>
      </c>
      <c r="BE2" s="17">
        <f t="shared" si="1"/>
        <v>39</v>
      </c>
      <c r="BF2" s="17">
        <f t="shared" si="1"/>
        <v>40</v>
      </c>
      <c r="BG2" s="17">
        <f t="shared" si="1"/>
        <v>41</v>
      </c>
      <c r="BH2" s="17">
        <f t="shared" si="1"/>
        <v>42</v>
      </c>
      <c r="BI2" s="17">
        <f t="shared" si="1"/>
        <v>43</v>
      </c>
      <c r="BJ2" s="17">
        <f t="shared" si="1"/>
        <v>44</v>
      </c>
      <c r="BK2" s="17">
        <f t="shared" si="1"/>
        <v>45</v>
      </c>
      <c r="BL2" s="17">
        <f t="shared" si="1"/>
        <v>46</v>
      </c>
      <c r="BM2" s="17">
        <f t="shared" si="1"/>
        <v>47</v>
      </c>
      <c r="BN2" s="18">
        <f t="shared" si="1"/>
        <v>48</v>
      </c>
    </row>
    <row r="3" spans="1:66" x14ac:dyDescent="0.85">
      <c r="A3" s="2"/>
      <c r="B3" s="3">
        <f>SUMPRODUCT((tabCommandes[eAvancement]=$C$1)+(tabCommandes[eAvancement]=$B$1))</f>
        <v>4</v>
      </c>
      <c r="C3" s="8" t="str">
        <f>IFERROR(INDEX(tabCommandes[CLE],MATCH(1,INDEX((1-COUNTIF(C$2:C2,tabCommandes[CLE]))*(COUNTIF($C$1,tabCommandes[eAvancement])),0,0),0)), "")</f>
        <v>Paul-CE190077</v>
      </c>
      <c r="D3" s="4" t="str">
        <f>IFERROR(INDEX(tabCommandes[CLE],MATCH(1,INDEX((1-COUNTIF(D$2:D2,tabCommandes[CLE]))*(SUMPRODUCT(tabCommandes[eAvancement]='Gestion chantiers'!$C$1)),0,0),0)), "")</f>
        <v/>
      </c>
      <c r="E3" s="5" t="str">
        <f>IF($C3="","",IF(E$2="","",IFERROR(SUMPRODUCT((#REF!='Gestion chantiers'!$C3)*(#REF!&lt;='Gestion chantiers'!E$1)*(#REF!&gt;='Gestion chantiers'!E$1)),"")))</f>
        <v/>
      </c>
      <c r="F3" s="5" t="str">
        <f>IF($C3="","",IF(F$2="","",IFERROR(SUMPRODUCT((#REF!='Gestion chantiers'!$C3)*(#REF!&lt;='Gestion chantiers'!F$1)*(#REF!&gt;='Gestion chantiers'!F$1)),"")))</f>
        <v/>
      </c>
      <c r="G3" s="5" t="str">
        <f>IF($C3="","",IF(G$2="","",IFERROR(SUMPRODUCT((#REF!='Gestion chantiers'!$C3)*(#REF!&lt;='Gestion chantiers'!G$1)*(#REF!&gt;='Gestion chantiers'!G$1)),"")))</f>
        <v/>
      </c>
      <c r="H3" s="5" t="str">
        <f>IF($C3="","",IF(H$2="","",IFERROR(SUMPRODUCT((#REF!='Gestion chantiers'!$C3)*(#REF!&lt;='Gestion chantiers'!H$1)*(#REF!&gt;='Gestion chantiers'!H$1)),"")))</f>
        <v/>
      </c>
      <c r="I3" s="5" t="str">
        <f>IF($C3="","",IF(I$2="","",IFERROR(SUMPRODUCT((#REF!='Gestion chantiers'!$C3)*(#REF!&lt;='Gestion chantiers'!I$1)*(#REF!&gt;='Gestion chantiers'!I$1)),"")))</f>
        <v/>
      </c>
      <c r="J3" s="5" t="str">
        <f>IF($C3="","",IF(J$2="","",IFERROR(SUMPRODUCT((#REF!='Gestion chantiers'!$C3)*(#REF!&lt;='Gestion chantiers'!J$1)*(#REF!&gt;='Gestion chantiers'!J$1)),"")))</f>
        <v/>
      </c>
      <c r="K3" s="5" t="str">
        <f>IF($C3="","",IF(K$2="","",IFERROR(SUMPRODUCT((#REF!='Gestion chantiers'!$C3)*(#REF!&lt;='Gestion chantiers'!K$1)*(#REF!&gt;='Gestion chantiers'!K$1)),"")))</f>
        <v/>
      </c>
      <c r="L3" s="5" t="str">
        <f>IF($C3="","",IF(L$2="","",IFERROR(SUMPRODUCT((#REF!='Gestion chantiers'!$C3)*(#REF!&lt;='Gestion chantiers'!L$1)*(#REF!&gt;='Gestion chantiers'!L$1)),"")))</f>
        <v/>
      </c>
      <c r="M3" s="5" t="str">
        <f>IF($C3="","",IF(M$2="","",IFERROR(SUMPRODUCT((#REF!='Gestion chantiers'!$C3)*(#REF!&lt;='Gestion chantiers'!M$1)*(#REF!&gt;='Gestion chantiers'!M$1)),"")))</f>
        <v/>
      </c>
      <c r="N3" s="5" t="str">
        <f>IF($C3="","",IF(N$2="","",IFERROR(SUMPRODUCT((#REF!='Gestion chantiers'!$C3)*(#REF!&lt;='Gestion chantiers'!N$1)*(#REF!&gt;='Gestion chantiers'!N$1)),"")))</f>
        <v/>
      </c>
      <c r="O3" s="5" t="str">
        <f>IF($C3="","",IF(O$2="","",IFERROR(SUMPRODUCT((#REF!='Gestion chantiers'!$C3)*(#REF!&lt;='Gestion chantiers'!O$1)*(#REF!&gt;='Gestion chantiers'!O$1)),"")))</f>
        <v/>
      </c>
      <c r="P3" s="5" t="str">
        <f>IF($C3="","",IF(P$2="","",IFERROR(SUMPRODUCT((#REF!='Gestion chantiers'!$C3)*(#REF!&lt;='Gestion chantiers'!P$1)*(#REF!&gt;='Gestion chantiers'!P$1)),"")))</f>
        <v/>
      </c>
      <c r="Q3" s="5" t="str">
        <f>IF($C3="","",IF(Q$2="","",IFERROR(SUMPRODUCT((#REF!='Gestion chantiers'!$C3)*(#REF!&lt;='Gestion chantiers'!Q$1)*(#REF!&gt;='Gestion chantiers'!Q$1)),"")))</f>
        <v/>
      </c>
      <c r="R3" s="5" t="str">
        <f>IF($C3="","",IF(R$2="","",IFERROR(SUMPRODUCT((#REF!='Gestion chantiers'!$C3)*(#REF!&lt;='Gestion chantiers'!R$1)*(#REF!&gt;='Gestion chantiers'!R$1)),"")))</f>
        <v/>
      </c>
      <c r="S3" s="5" t="str">
        <f>IF($C3="","",IF(S$2="","",IFERROR(SUMPRODUCT((#REF!='Gestion chantiers'!$C3)*(#REF!&lt;='Gestion chantiers'!S$1)*(#REF!&gt;='Gestion chantiers'!S$1)),"")))</f>
        <v/>
      </c>
      <c r="T3" s="5" t="str">
        <f>IF($C3="","",IF(T$2="","",IFERROR(SUMPRODUCT((#REF!='Gestion chantiers'!$C3)*(#REF!&lt;='Gestion chantiers'!T$1)*(#REF!&gt;='Gestion chantiers'!T$1)),"")))</f>
        <v/>
      </c>
      <c r="U3" s="5" t="str">
        <f>IF($C3="","",IF(U$2="","",IFERROR(SUMPRODUCT((#REF!='Gestion chantiers'!$C3)*(#REF!&lt;='Gestion chantiers'!U$1)*(#REF!&gt;='Gestion chantiers'!U$1)),"")))</f>
        <v/>
      </c>
      <c r="V3" s="5" t="str">
        <f>IF($C3="","",IF(V$2="","",IFERROR(SUMPRODUCT((#REF!='Gestion chantiers'!$C3)*(#REF!&lt;='Gestion chantiers'!V$1)*(#REF!&gt;='Gestion chantiers'!V$1)),"")))</f>
        <v/>
      </c>
      <c r="W3" s="5" t="str">
        <f>IF($C3="","",IF(W$2="","",IFERROR(SUMPRODUCT((#REF!='Gestion chantiers'!$C3)*(#REF!&lt;='Gestion chantiers'!W$1)*(#REF!&gt;='Gestion chantiers'!W$1)),"")))</f>
        <v/>
      </c>
      <c r="X3" s="5" t="str">
        <f>IF($C3="","",IF(X$2="","",IFERROR(SUMPRODUCT((#REF!='Gestion chantiers'!$C3)*(#REF!&lt;='Gestion chantiers'!X$1)*(#REF!&gt;='Gestion chantiers'!X$1)),"")))</f>
        <v/>
      </c>
      <c r="Y3" s="5" t="str">
        <f>IF($C3="","",IF(Y$2="","",IFERROR(SUMPRODUCT((#REF!='Gestion chantiers'!$C3)*(#REF!&lt;='Gestion chantiers'!Y$1)*(#REF!&gt;='Gestion chantiers'!Y$1)),"")))</f>
        <v/>
      </c>
      <c r="Z3" s="5" t="str">
        <f>IF($C3="","",IF(Z$2="","",IFERROR(SUMPRODUCT((#REF!='Gestion chantiers'!$C3)*(#REF!&lt;='Gestion chantiers'!Z$1)*(#REF!&gt;='Gestion chantiers'!Z$1)),"")))</f>
        <v/>
      </c>
      <c r="AA3" s="5" t="str">
        <f>IF($C3="","",IF(AA$2="","",IFERROR(SUMPRODUCT((#REF!='Gestion chantiers'!$C3)*(#REF!&lt;='Gestion chantiers'!AA$1)*(#REF!&gt;='Gestion chantiers'!AA$1)),"")))</f>
        <v/>
      </c>
      <c r="AB3" s="5" t="str">
        <f>IF($C3="","",IF(AB$2="","",IFERROR(SUMPRODUCT((#REF!='Gestion chantiers'!$C3)*(#REF!&lt;='Gestion chantiers'!AB$1)*(#REF!&gt;='Gestion chantiers'!AB$1)),"")))</f>
        <v/>
      </c>
      <c r="AC3" s="5" t="str">
        <f>IF($C3="","",IF(AC$2="","",IFERROR(SUMPRODUCT((#REF!='Gestion chantiers'!$C3)*(#REF!&lt;='Gestion chantiers'!AC$1)*(#REF!&gt;='Gestion chantiers'!AC$1)),"")))</f>
        <v/>
      </c>
      <c r="AD3" s="5" t="str">
        <f>IF($C3="","",IF(AD$2="","",IFERROR(SUMPRODUCT((#REF!='Gestion chantiers'!$C3)*(#REF!&lt;='Gestion chantiers'!AD$1)*(#REF!&gt;='Gestion chantiers'!AD$1)),"")))</f>
        <v/>
      </c>
      <c r="AE3" s="5" t="str">
        <f>IF($C3="","",IF(AE$2="","",IFERROR(SUMPRODUCT((#REF!='Gestion chantiers'!$C3)*(#REF!&lt;='Gestion chantiers'!AE$1)*(#REF!&gt;='Gestion chantiers'!AE$1)),"")))</f>
        <v/>
      </c>
      <c r="AF3" s="5" t="str">
        <f>IF($C3="","",IF(AF$2="","",IFERROR(SUMPRODUCT((#REF!='Gestion chantiers'!$C3)*(#REF!&lt;='Gestion chantiers'!AF$1)*(#REF!&gt;='Gestion chantiers'!AF$1)),"")))</f>
        <v/>
      </c>
      <c r="AG3" s="5" t="str">
        <f>IF($C3="","",IF(AG$2="","",IFERROR(SUMPRODUCT((#REF!='Gestion chantiers'!$C3)*(#REF!&lt;='Gestion chantiers'!AG$1)*(#REF!&gt;='Gestion chantiers'!AG$1)),"")))</f>
        <v/>
      </c>
      <c r="AH3" s="5" t="str">
        <f>IF($C3="","",IF(AH$2="","",IFERROR(SUMPRODUCT((#REF!='Gestion chantiers'!$C3)*(#REF!&lt;='Gestion chantiers'!AH$1)*(#REF!&gt;='Gestion chantiers'!AH$1)),"")))</f>
        <v/>
      </c>
      <c r="AI3" s="5" t="str">
        <f>IF($C3="","",IF(AI$2="","",IFERROR(SUMPRODUCT((#REF!='Gestion chantiers'!$C3)*(#REF!&lt;='Gestion chantiers'!AI$1)*(#REF!&gt;='Gestion chantiers'!AI$1)),"")))</f>
        <v/>
      </c>
      <c r="AJ3" s="5" t="str">
        <f>IF($C3="","",IF(AJ$2="","",IFERROR(SUMPRODUCT((#REF!='Gestion chantiers'!$C3)*(#REF!&lt;='Gestion chantiers'!AJ$1)*(#REF!&gt;='Gestion chantiers'!AJ$1)),"")))</f>
        <v/>
      </c>
      <c r="AK3" s="5" t="str">
        <f>IF($C3="","",IF(AK$2="","",IFERROR(SUMPRODUCT((#REF!='Gestion chantiers'!$C3)*(#REF!&lt;='Gestion chantiers'!AK$1)*(#REF!&gt;='Gestion chantiers'!AK$1)),"")))</f>
        <v/>
      </c>
      <c r="AL3" s="5" t="str">
        <f>IF($C3="","",IF(AL$2="","",IFERROR(SUMPRODUCT((#REF!='Gestion chantiers'!$C3)*(#REF!&lt;='Gestion chantiers'!AL$1)*(#REF!&gt;='Gestion chantiers'!AL$1)),"")))</f>
        <v/>
      </c>
      <c r="AM3" s="5" t="str">
        <f>IF($C3="","",IF(AM$2="","",IFERROR(SUMPRODUCT((#REF!='Gestion chantiers'!$C3)*(#REF!&lt;='Gestion chantiers'!AM$1)*(#REF!&gt;='Gestion chantiers'!AM$1)),"")))</f>
        <v/>
      </c>
      <c r="AN3" s="5" t="str">
        <f>IF($C3="","",IF(AN$2="","",IFERROR(SUMPRODUCT((#REF!='Gestion chantiers'!$C3)*(#REF!&lt;='Gestion chantiers'!AN$1)*(#REF!&gt;='Gestion chantiers'!AN$1)),"")))</f>
        <v/>
      </c>
      <c r="AO3" s="5" t="str">
        <f>IF($C3="","",IF(AO$2="","",IFERROR(SUMPRODUCT((#REF!='Gestion chantiers'!$C3)*(#REF!&lt;='Gestion chantiers'!AO$1)*(#REF!&gt;='Gestion chantiers'!AO$1)),"")))</f>
        <v/>
      </c>
      <c r="AP3" s="5" t="str">
        <f>IF($C3="","",IF(AP$2="","",IFERROR(SUMPRODUCT((#REF!='Gestion chantiers'!$C3)*(#REF!&lt;='Gestion chantiers'!AP$1)*(#REF!&gt;='Gestion chantiers'!AP$1)),"")))</f>
        <v/>
      </c>
      <c r="AQ3" s="5" t="str">
        <f>IF($C3="","",IF(AQ$2="","",IFERROR(SUMPRODUCT((#REF!='Gestion chantiers'!$C3)*(#REF!&lt;='Gestion chantiers'!AQ$1)*(#REF!&gt;='Gestion chantiers'!AQ$1)),"")))</f>
        <v/>
      </c>
      <c r="AR3" s="5" t="str">
        <f>IF($C3="","",IF(AR$2="","",IFERROR(SUMPRODUCT((#REF!='Gestion chantiers'!$C3)*(#REF!&lt;='Gestion chantiers'!AR$1)*(#REF!&gt;='Gestion chantiers'!AR$1)),"")))</f>
        <v/>
      </c>
      <c r="AS3" s="5" t="str">
        <f>IF($C3="","",IF(AS$2="","",IFERROR(SUMPRODUCT((#REF!='Gestion chantiers'!$C3)*(#REF!&lt;='Gestion chantiers'!AS$1)*(#REF!&gt;='Gestion chantiers'!AS$1)),"")))</f>
        <v/>
      </c>
      <c r="AT3" s="5" t="str">
        <f>IF($C3="","",IF(AT$2="","",IFERROR(SUMPRODUCT((#REF!='Gestion chantiers'!$C3)*(#REF!&lt;='Gestion chantiers'!AT$1)*(#REF!&gt;='Gestion chantiers'!AT$1)),"")))</f>
        <v/>
      </c>
      <c r="AU3" s="5" t="str">
        <f>IF($C3="","",IF(AU$2="","",IFERROR(SUMPRODUCT((#REF!='Gestion chantiers'!$C3)*(#REF!&lt;='Gestion chantiers'!AU$1)*(#REF!&gt;='Gestion chantiers'!AU$1)),"")))</f>
        <v/>
      </c>
      <c r="AV3" s="5" t="str">
        <f>IF($C3="","",IF(AV$2="","",IFERROR(SUMPRODUCT((#REF!='Gestion chantiers'!$C3)*(#REF!&lt;='Gestion chantiers'!AV$1)*(#REF!&gt;='Gestion chantiers'!AV$1)),"")))</f>
        <v/>
      </c>
      <c r="AW3" s="5" t="str">
        <f>IF($C3="","",IF(AW$2="","",IFERROR(SUMPRODUCT((#REF!='Gestion chantiers'!$C3)*(#REF!&lt;='Gestion chantiers'!AW$1)*(#REF!&gt;='Gestion chantiers'!AW$1)),"")))</f>
        <v/>
      </c>
      <c r="AX3" s="5" t="str">
        <f>IF($C3="","",IF(AX$2="","",IFERROR(SUMPRODUCT((#REF!='Gestion chantiers'!$C3)*(#REF!&lt;='Gestion chantiers'!AX$1)*(#REF!&gt;='Gestion chantiers'!AX$1)),"")))</f>
        <v/>
      </c>
      <c r="AY3" s="5" t="str">
        <f>IF($C3="","",IF(AY$2="","",IFERROR(SUMPRODUCT((#REF!='Gestion chantiers'!$C3)*(#REF!&lt;='Gestion chantiers'!AY$1)*(#REF!&gt;='Gestion chantiers'!AY$1)),"")))</f>
        <v/>
      </c>
      <c r="AZ3" s="5" t="str">
        <f>IF($C3="","",IF(AZ$2="","",IFERROR(SUMPRODUCT((#REF!='Gestion chantiers'!$C3)*(#REF!&lt;='Gestion chantiers'!AZ$1)*(#REF!&gt;='Gestion chantiers'!AZ$1)),"")))</f>
        <v/>
      </c>
      <c r="BA3" s="5" t="str">
        <f>IF($C3="","",IF(BA$2="","",IFERROR(SUMPRODUCT((#REF!='Gestion chantiers'!$C3)*(#REF!&lt;='Gestion chantiers'!BA$1)*(#REF!&gt;='Gestion chantiers'!BA$1)),"")))</f>
        <v/>
      </c>
      <c r="BB3" s="5" t="str">
        <f>IF($C3="","",IF(BB$2="","",IFERROR(SUMPRODUCT((#REF!='Gestion chantiers'!$C3)*(#REF!&lt;='Gestion chantiers'!BB$1)*(#REF!&gt;='Gestion chantiers'!BB$1)),"")))</f>
        <v/>
      </c>
      <c r="BC3" s="5" t="str">
        <f>IF($C3="","",IF(BC$2="","",IFERROR(SUMPRODUCT((#REF!='Gestion chantiers'!$C3)*(#REF!&lt;='Gestion chantiers'!BC$1)*(#REF!&gt;='Gestion chantiers'!BC$1)),"")))</f>
        <v/>
      </c>
      <c r="BD3" s="5" t="str">
        <f>IF($C3="","",IF(BD$2="","",IFERROR(SUMPRODUCT((#REF!='Gestion chantiers'!$C3)*(#REF!&lt;='Gestion chantiers'!BD$1)*(#REF!&gt;='Gestion chantiers'!BD$1)),"")))</f>
        <v/>
      </c>
      <c r="BE3" s="5" t="str">
        <f>IF($C3="","",IF(BE$2="","",IFERROR(SUMPRODUCT((#REF!='Gestion chantiers'!$C3)*(#REF!&lt;='Gestion chantiers'!BE$1)*(#REF!&gt;='Gestion chantiers'!BE$1)),"")))</f>
        <v/>
      </c>
      <c r="BF3" s="5" t="str">
        <f>IF($C3="","",IF(BF$2="","",IFERROR(SUMPRODUCT((#REF!='Gestion chantiers'!$C3)*(#REF!&lt;='Gestion chantiers'!BF$1)*(#REF!&gt;='Gestion chantiers'!BF$1)),"")))</f>
        <v/>
      </c>
      <c r="BG3" s="5" t="str">
        <f>IF($C3="","",IF(BG$2="","",IFERROR(SUMPRODUCT((#REF!='Gestion chantiers'!$C3)*(#REF!&lt;='Gestion chantiers'!BG$1)*(#REF!&gt;='Gestion chantiers'!BG$1)),"")))</f>
        <v/>
      </c>
      <c r="BH3" s="5" t="str">
        <f>IF($C3="","",IF(BH$2="","",IFERROR(SUMPRODUCT((#REF!='Gestion chantiers'!$C3)*(#REF!&lt;='Gestion chantiers'!BH$1)*(#REF!&gt;='Gestion chantiers'!BH$1)),"")))</f>
        <v/>
      </c>
      <c r="BI3" s="5" t="str">
        <f>IF($C3="","",IF(BI$2="","",IFERROR(SUMPRODUCT((#REF!='Gestion chantiers'!$C3)*(#REF!&lt;='Gestion chantiers'!BI$1)*(#REF!&gt;='Gestion chantiers'!BI$1)),"")))</f>
        <v/>
      </c>
      <c r="BJ3" s="5" t="str">
        <f>IF($C3="","",IF(BJ$2="","",IFERROR(SUMPRODUCT((#REF!='Gestion chantiers'!$C3)*(#REF!&lt;='Gestion chantiers'!BJ$1)*(#REF!&gt;='Gestion chantiers'!BJ$1)),"")))</f>
        <v/>
      </c>
      <c r="BK3" s="5" t="str">
        <f>IF($C3="","",IF(BK$2="","",IFERROR(SUMPRODUCT((#REF!='Gestion chantiers'!$C3)*(#REF!&lt;='Gestion chantiers'!BK$1)*(#REF!&gt;='Gestion chantiers'!BK$1)),"")))</f>
        <v/>
      </c>
      <c r="BL3" s="5" t="str">
        <f>IF($C3="","",IF(BL$2="","",IFERROR(SUMPRODUCT((#REF!='Gestion chantiers'!$C3)*(#REF!&lt;='Gestion chantiers'!BL$1)*(#REF!&gt;='Gestion chantiers'!BL$1)),"")))</f>
        <v/>
      </c>
      <c r="BM3" s="5" t="str">
        <f>IF($C3="","",IF(BM$2="","",IFERROR(SUMPRODUCT((#REF!='Gestion chantiers'!$C3)*(#REF!&lt;='Gestion chantiers'!BM$1)*(#REF!&gt;='Gestion chantiers'!BM$1)),"")))</f>
        <v/>
      </c>
      <c r="BN3" s="5" t="str">
        <f>IF($C3="","",IF(BN$2="","",IFERROR(SUMPRODUCT((#REF!='Gestion chantiers'!$C3)*(#REF!&lt;='Gestion chantiers'!BN$1)*(#REF!&gt;='Gestion chantiers'!BN$1)),"")))</f>
        <v/>
      </c>
    </row>
    <row r="4" spans="1:66" x14ac:dyDescent="0.85">
      <c r="A4" s="2"/>
      <c r="B4" s="3">
        <f>COUNTIF(tabCommandes[eAvancement],$C$1)</f>
        <v>2</v>
      </c>
      <c r="C4" s="8" t="str">
        <f>IFERROR(INDEX(tabCommandes[CLE],MATCH(1,INDEX((1-COUNTIF(C$2:C3,tabCommandes[CLE]))*(COUNTIF($C$1,tabCommandes[eAvancement])),0,0),0)), "")</f>
        <v>Jako-CE181388</v>
      </c>
      <c r="D4" s="4" t="str">
        <f>IFERROR(INDEX(tabCommandes[CLE],MATCH(1,INDEX((1-COUNTIF(D$2:D3,tabCommandes[CLE]))*(SUMPRODUCT(tabCommandes[eAvancement]='Gestion chantiers'!$C$1)),0,0),0)), "")</f>
        <v/>
      </c>
      <c r="E4" s="5" t="str">
        <f>IF($C4="","",IF(E$2="","",IFERROR(SUMPRODUCT((#REF!='Gestion chantiers'!$C4)*(#REF!&lt;='Gestion chantiers'!E$1)*(#REF!&gt;='Gestion chantiers'!E$1)),"")))</f>
        <v/>
      </c>
      <c r="F4" s="5" t="str">
        <f>IF($C4="","",IF(F$2="","",IFERROR(SUMPRODUCT((#REF!='Gestion chantiers'!$C4)*(#REF!&lt;='Gestion chantiers'!F$1)*(#REF!&gt;='Gestion chantiers'!F$1)),"")))</f>
        <v/>
      </c>
      <c r="G4" s="5" t="str">
        <f>IF($C4="","",IF(G$2="","",IFERROR(SUMPRODUCT((#REF!='Gestion chantiers'!$C4)*(#REF!&lt;='Gestion chantiers'!G$1)*(#REF!&gt;='Gestion chantiers'!G$1)),"")))</f>
        <v/>
      </c>
      <c r="H4" s="5" t="str">
        <f>IF($C4="","",IF(H$2="","",IFERROR(SUMPRODUCT((#REF!='Gestion chantiers'!$C4)*(#REF!&lt;='Gestion chantiers'!H$1)*(#REF!&gt;='Gestion chantiers'!H$1)),"")))</f>
        <v/>
      </c>
      <c r="I4" s="5" t="str">
        <f>IF($C4="","",IF(I$2="","",IFERROR(SUMPRODUCT((#REF!='Gestion chantiers'!$C4)*(#REF!&lt;='Gestion chantiers'!I$1)*(#REF!&gt;='Gestion chantiers'!I$1)),"")))</f>
        <v/>
      </c>
      <c r="J4" s="5" t="str">
        <f>IF($C4="","",IF(J$2="","",IFERROR(SUMPRODUCT((#REF!='Gestion chantiers'!$C4)*(#REF!&lt;='Gestion chantiers'!J$1)*(#REF!&gt;='Gestion chantiers'!J$1)),"")))</f>
        <v/>
      </c>
      <c r="K4" s="5" t="str">
        <f>IF($C4="","",IF(K$2="","",IFERROR(SUMPRODUCT((#REF!='Gestion chantiers'!$C4)*(#REF!&lt;='Gestion chantiers'!K$1)*(#REF!&gt;='Gestion chantiers'!K$1)),"")))</f>
        <v/>
      </c>
      <c r="L4" s="5" t="str">
        <f>IF($C4="","",IF(L$2="","",IFERROR(SUMPRODUCT((#REF!='Gestion chantiers'!$C4)*(#REF!&lt;='Gestion chantiers'!L$1)*(#REF!&gt;='Gestion chantiers'!L$1)),"")))</f>
        <v/>
      </c>
      <c r="M4" s="5" t="str">
        <f>IF($C4="","",IF(M$2="","",IFERROR(SUMPRODUCT((#REF!='Gestion chantiers'!$C4)*(#REF!&lt;='Gestion chantiers'!M$1)*(#REF!&gt;='Gestion chantiers'!M$1)),"")))</f>
        <v/>
      </c>
      <c r="N4" s="5" t="str">
        <f>IF($C4="","",IF(N$2="","",IFERROR(SUMPRODUCT((#REF!='Gestion chantiers'!$C4)*(#REF!&lt;='Gestion chantiers'!N$1)*(#REF!&gt;='Gestion chantiers'!N$1)),"")))</f>
        <v/>
      </c>
      <c r="O4" s="5" t="str">
        <f>IF($C4="","",IF(O$2="","",IFERROR(SUMPRODUCT((#REF!='Gestion chantiers'!$C4)*(#REF!&lt;='Gestion chantiers'!O$1)*(#REF!&gt;='Gestion chantiers'!O$1)),"")))</f>
        <v/>
      </c>
      <c r="P4" s="5" t="str">
        <f>IF($C4="","",IF(P$2="","",IFERROR(SUMPRODUCT((#REF!='Gestion chantiers'!$C4)*(#REF!&lt;='Gestion chantiers'!P$1)*(#REF!&gt;='Gestion chantiers'!P$1)),"")))</f>
        <v/>
      </c>
      <c r="Q4" s="5" t="str">
        <f>IF($C4="","",IF(Q$2="","",IFERROR(SUMPRODUCT((#REF!='Gestion chantiers'!$C4)*(#REF!&lt;='Gestion chantiers'!Q$1)*(#REF!&gt;='Gestion chantiers'!Q$1)),"")))</f>
        <v/>
      </c>
      <c r="R4" s="5" t="str">
        <f>IF($C4="","",IF(R$2="","",IFERROR(SUMPRODUCT((#REF!='Gestion chantiers'!$C4)*(#REF!&lt;='Gestion chantiers'!R$1)*(#REF!&gt;='Gestion chantiers'!R$1)),"")))</f>
        <v/>
      </c>
      <c r="S4" s="5" t="str">
        <f>IF($C4="","",IF(S$2="","",IFERROR(SUMPRODUCT((#REF!='Gestion chantiers'!$C4)*(#REF!&lt;='Gestion chantiers'!S$1)*(#REF!&gt;='Gestion chantiers'!S$1)),"")))</f>
        <v/>
      </c>
      <c r="T4" s="5" t="str">
        <f>IF($C4="","",IF(T$2="","",IFERROR(SUMPRODUCT((#REF!='Gestion chantiers'!$C4)*(#REF!&lt;='Gestion chantiers'!T$1)*(#REF!&gt;='Gestion chantiers'!T$1)),"")))</f>
        <v/>
      </c>
      <c r="U4" s="5" t="str">
        <f>IF($C4="","",IF(U$2="","",IFERROR(SUMPRODUCT((#REF!='Gestion chantiers'!$C4)*(#REF!&lt;='Gestion chantiers'!U$1)*(#REF!&gt;='Gestion chantiers'!U$1)),"")))</f>
        <v/>
      </c>
      <c r="V4" s="5" t="str">
        <f>IF($C4="","",IF(V$2="","",IFERROR(SUMPRODUCT((#REF!='Gestion chantiers'!$C4)*(#REF!&lt;='Gestion chantiers'!V$1)*(#REF!&gt;='Gestion chantiers'!V$1)),"")))</f>
        <v/>
      </c>
      <c r="W4" s="5" t="str">
        <f>IF($C4="","",IF(W$2="","",IFERROR(SUMPRODUCT((#REF!='Gestion chantiers'!$C4)*(#REF!&lt;='Gestion chantiers'!W$1)*(#REF!&gt;='Gestion chantiers'!W$1)),"")))</f>
        <v/>
      </c>
      <c r="X4" s="5" t="str">
        <f>IF($C4="","",IF(X$2="","",IFERROR(SUMPRODUCT((#REF!='Gestion chantiers'!$C4)*(#REF!&lt;='Gestion chantiers'!X$1)*(#REF!&gt;='Gestion chantiers'!X$1)),"")))</f>
        <v/>
      </c>
      <c r="Y4" s="5" t="str">
        <f>IF($C4="","",IF(Y$2="","",IFERROR(SUMPRODUCT((#REF!='Gestion chantiers'!$C4)*(#REF!&lt;='Gestion chantiers'!Y$1)*(#REF!&gt;='Gestion chantiers'!Y$1)),"")))</f>
        <v/>
      </c>
      <c r="Z4" s="5" t="str">
        <f>IF($C4="","",IF(Z$2="","",IFERROR(SUMPRODUCT((#REF!='Gestion chantiers'!$C4)*(#REF!&lt;='Gestion chantiers'!Z$1)*(#REF!&gt;='Gestion chantiers'!Z$1)),"")))</f>
        <v/>
      </c>
      <c r="AA4" s="5" t="str">
        <f>IF($C4="","",IF(AA$2="","",IFERROR(SUMPRODUCT((#REF!='Gestion chantiers'!$C4)*(#REF!&lt;='Gestion chantiers'!AA$1)*(#REF!&gt;='Gestion chantiers'!AA$1)),"")))</f>
        <v/>
      </c>
      <c r="AB4" s="5" t="str">
        <f>IF($C4="","",IF(AB$2="","",IFERROR(SUMPRODUCT((#REF!='Gestion chantiers'!$C4)*(#REF!&lt;='Gestion chantiers'!AB$1)*(#REF!&gt;='Gestion chantiers'!AB$1)),"")))</f>
        <v/>
      </c>
      <c r="AC4" s="5" t="str">
        <f>IF($C4="","",IF(AC$2="","",IFERROR(SUMPRODUCT((#REF!='Gestion chantiers'!$C4)*(#REF!&lt;='Gestion chantiers'!AC$1)*(#REF!&gt;='Gestion chantiers'!AC$1)),"")))</f>
        <v/>
      </c>
      <c r="AD4" s="5" t="str">
        <f>IF($C4="","",IF(AD$2="","",IFERROR(SUMPRODUCT((#REF!='Gestion chantiers'!$C4)*(#REF!&lt;='Gestion chantiers'!AD$1)*(#REF!&gt;='Gestion chantiers'!AD$1)),"")))</f>
        <v/>
      </c>
      <c r="AE4" s="5" t="str">
        <f>IF($C4="","",IF(AE$2="","",IFERROR(SUMPRODUCT((#REF!='Gestion chantiers'!$C4)*(#REF!&lt;='Gestion chantiers'!AE$1)*(#REF!&gt;='Gestion chantiers'!AE$1)),"")))</f>
        <v/>
      </c>
      <c r="AF4" s="5" t="str">
        <f>IF($C4="","",IF(AF$2="","",IFERROR(SUMPRODUCT((#REF!='Gestion chantiers'!$C4)*(#REF!&lt;='Gestion chantiers'!AF$1)*(#REF!&gt;='Gestion chantiers'!AF$1)),"")))</f>
        <v/>
      </c>
      <c r="AG4" s="5" t="str">
        <f>IF($C4="","",IF(AG$2="","",IFERROR(SUMPRODUCT((#REF!='Gestion chantiers'!$C4)*(#REF!&lt;='Gestion chantiers'!AG$1)*(#REF!&gt;='Gestion chantiers'!AG$1)),"")))</f>
        <v/>
      </c>
      <c r="AH4" s="5" t="str">
        <f>IF($C4="","",IF(AH$2="","",IFERROR(SUMPRODUCT((#REF!='Gestion chantiers'!$C4)*(#REF!&lt;='Gestion chantiers'!AH$1)*(#REF!&gt;='Gestion chantiers'!AH$1)),"")))</f>
        <v/>
      </c>
      <c r="AI4" s="5" t="str">
        <f>IF($C4="","",IF(AI$2="","",IFERROR(SUMPRODUCT((#REF!='Gestion chantiers'!$C4)*(#REF!&lt;='Gestion chantiers'!AI$1)*(#REF!&gt;='Gestion chantiers'!AI$1)),"")))</f>
        <v/>
      </c>
      <c r="AJ4" s="5" t="str">
        <f>IF($C4="","",IF(AJ$2="","",IFERROR(SUMPRODUCT((#REF!='Gestion chantiers'!$C4)*(#REF!&lt;='Gestion chantiers'!AJ$1)*(#REF!&gt;='Gestion chantiers'!AJ$1)),"")))</f>
        <v/>
      </c>
      <c r="AK4" s="5" t="str">
        <f>IF($C4="","",IF(AK$2="","",IFERROR(SUMPRODUCT((#REF!='Gestion chantiers'!$C4)*(#REF!&lt;='Gestion chantiers'!AK$1)*(#REF!&gt;='Gestion chantiers'!AK$1)),"")))</f>
        <v/>
      </c>
      <c r="AL4" s="5" t="str">
        <f>IF($C4="","",IF(AL$2="","",IFERROR(SUMPRODUCT((#REF!='Gestion chantiers'!$C4)*(#REF!&lt;='Gestion chantiers'!AL$1)*(#REF!&gt;='Gestion chantiers'!AL$1)),"")))</f>
        <v/>
      </c>
      <c r="AM4" s="5" t="str">
        <f>IF($C4="","",IF(AM$2="","",IFERROR(SUMPRODUCT((#REF!='Gestion chantiers'!$C4)*(#REF!&lt;='Gestion chantiers'!AM$1)*(#REF!&gt;='Gestion chantiers'!AM$1)),"")))</f>
        <v/>
      </c>
      <c r="AN4" s="5" t="str">
        <f>IF($C4="","",IF(AN$2="","",IFERROR(SUMPRODUCT((#REF!='Gestion chantiers'!$C4)*(#REF!&lt;='Gestion chantiers'!AN$1)*(#REF!&gt;='Gestion chantiers'!AN$1)),"")))</f>
        <v/>
      </c>
      <c r="AO4" s="5" t="str">
        <f>IF($C4="","",IF(AO$2="","",IFERROR(SUMPRODUCT((#REF!='Gestion chantiers'!$C4)*(#REF!&lt;='Gestion chantiers'!AO$1)*(#REF!&gt;='Gestion chantiers'!AO$1)),"")))</f>
        <v/>
      </c>
      <c r="AP4" s="5" t="str">
        <f>IF($C4="","",IF(AP$2="","",IFERROR(SUMPRODUCT((#REF!='Gestion chantiers'!$C4)*(#REF!&lt;='Gestion chantiers'!AP$1)*(#REF!&gt;='Gestion chantiers'!AP$1)),"")))</f>
        <v/>
      </c>
      <c r="AQ4" s="5" t="str">
        <f>IF($C4="","",IF(AQ$2="","",IFERROR(SUMPRODUCT((#REF!='Gestion chantiers'!$C4)*(#REF!&lt;='Gestion chantiers'!AQ$1)*(#REF!&gt;='Gestion chantiers'!AQ$1)),"")))</f>
        <v/>
      </c>
      <c r="AR4" s="5" t="str">
        <f>IF($C4="","",IF(AR$2="","",IFERROR(SUMPRODUCT((#REF!='Gestion chantiers'!$C4)*(#REF!&lt;='Gestion chantiers'!AR$1)*(#REF!&gt;='Gestion chantiers'!AR$1)),"")))</f>
        <v/>
      </c>
      <c r="AS4" s="5" t="str">
        <f>IF($C4="","",IF(AS$2="","",IFERROR(SUMPRODUCT((#REF!='Gestion chantiers'!$C4)*(#REF!&lt;='Gestion chantiers'!AS$1)*(#REF!&gt;='Gestion chantiers'!AS$1)),"")))</f>
        <v/>
      </c>
      <c r="AT4" s="5" t="str">
        <f>IF($C4="","",IF(AT$2="","",IFERROR(SUMPRODUCT((#REF!='Gestion chantiers'!$C4)*(#REF!&lt;='Gestion chantiers'!AT$1)*(#REF!&gt;='Gestion chantiers'!AT$1)),"")))</f>
        <v/>
      </c>
      <c r="AU4" s="5" t="str">
        <f>IF($C4="","",IF(AU$2="","",IFERROR(SUMPRODUCT((#REF!='Gestion chantiers'!$C4)*(#REF!&lt;='Gestion chantiers'!AU$1)*(#REF!&gt;='Gestion chantiers'!AU$1)),"")))</f>
        <v/>
      </c>
      <c r="AV4" s="5" t="str">
        <f>IF($C4="","",IF(AV$2="","",IFERROR(SUMPRODUCT((#REF!='Gestion chantiers'!$C4)*(#REF!&lt;='Gestion chantiers'!AV$1)*(#REF!&gt;='Gestion chantiers'!AV$1)),"")))</f>
        <v/>
      </c>
      <c r="AW4" s="5" t="str">
        <f>IF($C4="","",IF(AW$2="","",IFERROR(SUMPRODUCT((#REF!='Gestion chantiers'!$C4)*(#REF!&lt;='Gestion chantiers'!AW$1)*(#REF!&gt;='Gestion chantiers'!AW$1)),"")))</f>
        <v/>
      </c>
      <c r="AX4" s="5" t="str">
        <f>IF($C4="","",IF(AX$2="","",IFERROR(SUMPRODUCT((#REF!='Gestion chantiers'!$C4)*(#REF!&lt;='Gestion chantiers'!AX$1)*(#REF!&gt;='Gestion chantiers'!AX$1)),"")))</f>
        <v/>
      </c>
      <c r="AY4" s="5" t="str">
        <f>IF($C4="","",IF(AY$2="","",IFERROR(SUMPRODUCT((#REF!='Gestion chantiers'!$C4)*(#REF!&lt;='Gestion chantiers'!AY$1)*(#REF!&gt;='Gestion chantiers'!AY$1)),"")))</f>
        <v/>
      </c>
      <c r="AZ4" s="5" t="str">
        <f>IF($C4="","",IF(AZ$2="","",IFERROR(SUMPRODUCT((#REF!='Gestion chantiers'!$C4)*(#REF!&lt;='Gestion chantiers'!AZ$1)*(#REF!&gt;='Gestion chantiers'!AZ$1)),"")))</f>
        <v/>
      </c>
      <c r="BA4" s="5" t="str">
        <f>IF($C4="","",IF(BA$2="","",IFERROR(SUMPRODUCT((#REF!='Gestion chantiers'!$C4)*(#REF!&lt;='Gestion chantiers'!BA$1)*(#REF!&gt;='Gestion chantiers'!BA$1)),"")))</f>
        <v/>
      </c>
      <c r="BB4" s="5" t="str">
        <f>IF($C4="","",IF(BB$2="","",IFERROR(SUMPRODUCT((#REF!='Gestion chantiers'!$C4)*(#REF!&lt;='Gestion chantiers'!BB$1)*(#REF!&gt;='Gestion chantiers'!BB$1)),"")))</f>
        <v/>
      </c>
      <c r="BC4" s="5" t="str">
        <f>IF($C4="","",IF(BC$2="","",IFERROR(SUMPRODUCT((#REF!='Gestion chantiers'!$C4)*(#REF!&lt;='Gestion chantiers'!BC$1)*(#REF!&gt;='Gestion chantiers'!BC$1)),"")))</f>
        <v/>
      </c>
      <c r="BD4" s="5" t="str">
        <f>IF($C4="","",IF(BD$2="","",IFERROR(SUMPRODUCT((#REF!='Gestion chantiers'!$C4)*(#REF!&lt;='Gestion chantiers'!BD$1)*(#REF!&gt;='Gestion chantiers'!BD$1)),"")))</f>
        <v/>
      </c>
      <c r="BE4" s="5" t="str">
        <f>IF($C4="","",IF(BE$2="","",IFERROR(SUMPRODUCT((#REF!='Gestion chantiers'!$C4)*(#REF!&lt;='Gestion chantiers'!BE$1)*(#REF!&gt;='Gestion chantiers'!BE$1)),"")))</f>
        <v/>
      </c>
      <c r="BF4" s="5" t="str">
        <f>IF($C4="","",IF(BF$2="","",IFERROR(SUMPRODUCT((#REF!='Gestion chantiers'!$C4)*(#REF!&lt;='Gestion chantiers'!BF$1)*(#REF!&gt;='Gestion chantiers'!BF$1)),"")))</f>
        <v/>
      </c>
      <c r="BG4" s="5" t="str">
        <f>IF($C4="","",IF(BG$2="","",IFERROR(SUMPRODUCT((#REF!='Gestion chantiers'!$C4)*(#REF!&lt;='Gestion chantiers'!BG$1)*(#REF!&gt;='Gestion chantiers'!BG$1)),"")))</f>
        <v/>
      </c>
      <c r="BH4" s="5" t="str">
        <f>IF($C4="","",IF(BH$2="","",IFERROR(SUMPRODUCT((#REF!='Gestion chantiers'!$C4)*(#REF!&lt;='Gestion chantiers'!BH$1)*(#REF!&gt;='Gestion chantiers'!BH$1)),"")))</f>
        <v/>
      </c>
      <c r="BI4" s="5" t="str">
        <f>IF($C4="","",IF(BI$2="","",IFERROR(SUMPRODUCT((#REF!='Gestion chantiers'!$C4)*(#REF!&lt;='Gestion chantiers'!BI$1)*(#REF!&gt;='Gestion chantiers'!BI$1)),"")))</f>
        <v/>
      </c>
      <c r="BJ4" s="5" t="str">
        <f>IF($C4="","",IF(BJ$2="","",IFERROR(SUMPRODUCT((#REF!='Gestion chantiers'!$C4)*(#REF!&lt;='Gestion chantiers'!BJ$1)*(#REF!&gt;='Gestion chantiers'!BJ$1)),"")))</f>
        <v/>
      </c>
      <c r="BK4" s="5" t="str">
        <f>IF($C4="","",IF(BK$2="","",IFERROR(SUMPRODUCT((#REF!='Gestion chantiers'!$C4)*(#REF!&lt;='Gestion chantiers'!BK$1)*(#REF!&gt;='Gestion chantiers'!BK$1)),"")))</f>
        <v/>
      </c>
      <c r="BL4" s="5" t="str">
        <f>IF($C4="","",IF(BL$2="","",IFERROR(SUMPRODUCT((#REF!='Gestion chantiers'!$C4)*(#REF!&lt;='Gestion chantiers'!BL$1)*(#REF!&gt;='Gestion chantiers'!BL$1)),"")))</f>
        <v/>
      </c>
      <c r="BM4" s="5" t="str">
        <f>IF($C4="","",IF(BM$2="","",IFERROR(SUMPRODUCT((#REF!='Gestion chantiers'!$C4)*(#REF!&lt;='Gestion chantiers'!BM$1)*(#REF!&gt;='Gestion chantiers'!BM$1)),"")))</f>
        <v/>
      </c>
      <c r="BN4" s="5" t="str">
        <f>IF($C4="","",IF(BN$2="","",IFERROR(SUMPRODUCT((#REF!='Gestion chantiers'!$C4)*(#REF!&lt;='Gestion chantiers'!BN$1)*(#REF!&gt;='Gestion chantiers'!BN$1)),"")))</f>
        <v/>
      </c>
    </row>
    <row r="5" spans="1:66" x14ac:dyDescent="0.85">
      <c r="A5" s="2"/>
      <c r="C5" s="8" t="str">
        <f>IFERROR(INDEX(tabCommandes[CLE],MATCH(1,INDEX((1-COUNTIF(C$2:C4,tabCommandes[CLE]))*(COUNTIF($C$1,tabCommandes[eAvancement])),0,0),0)), "")</f>
        <v/>
      </c>
      <c r="D5" s="4" t="str">
        <f>IFERROR(INDEX(tabCommandes[CLE],MATCH(1,INDEX((1-COUNTIF(D$2:D4,tabCommandes[CLE]))*(SUMPRODUCT(tabCommandes[eAvancement]='Gestion chantiers'!$C$1)),0,0),0)), "")</f>
        <v/>
      </c>
      <c r="E5" s="5" t="str">
        <f>IF($C5="","",IF(E$2="","",IFERROR(SUMPRODUCT((#REF!='Gestion chantiers'!$C5)*(#REF!&lt;='Gestion chantiers'!E$1)*(#REF!&gt;='Gestion chantiers'!E$1)),"")))</f>
        <v/>
      </c>
      <c r="F5" s="5" t="str">
        <f>IF($C5="","",IF(F$2="","",IFERROR(SUMPRODUCT((#REF!='Gestion chantiers'!$C5)*(#REF!&lt;='Gestion chantiers'!F$1)*(#REF!&gt;='Gestion chantiers'!F$1)),"")))</f>
        <v/>
      </c>
      <c r="G5" s="5" t="str">
        <f>IF($C5="","",IF(G$2="","",IFERROR(SUMPRODUCT((#REF!='Gestion chantiers'!$C5)*(#REF!&lt;='Gestion chantiers'!G$1)*(#REF!&gt;='Gestion chantiers'!G$1)),"")))</f>
        <v/>
      </c>
      <c r="H5" s="5" t="str">
        <f>IF($C5="","",IF(H$2="","",IFERROR(SUMPRODUCT((#REF!='Gestion chantiers'!$C5)*(#REF!&lt;='Gestion chantiers'!H$1)*(#REF!&gt;='Gestion chantiers'!H$1)),"")))</f>
        <v/>
      </c>
      <c r="I5" s="5" t="str">
        <f>IF($C5="","",IF(I$2="","",IFERROR(SUMPRODUCT((#REF!='Gestion chantiers'!$C5)*(#REF!&lt;='Gestion chantiers'!I$1)*(#REF!&gt;='Gestion chantiers'!I$1)),"")))</f>
        <v/>
      </c>
      <c r="J5" s="5" t="str">
        <f>IF($C5="","",IF(J$2="","",IFERROR(SUMPRODUCT((#REF!='Gestion chantiers'!$C5)*(#REF!&lt;='Gestion chantiers'!J$1)*(#REF!&gt;='Gestion chantiers'!J$1)),"")))</f>
        <v/>
      </c>
      <c r="K5" s="5" t="str">
        <f>IF($C5="","",IF(K$2="","",IFERROR(SUMPRODUCT((#REF!='Gestion chantiers'!$C5)*(#REF!&lt;='Gestion chantiers'!K$1)*(#REF!&gt;='Gestion chantiers'!K$1)),"")))</f>
        <v/>
      </c>
      <c r="L5" s="5" t="str">
        <f>IF($C5="","",IF(L$2="","",IFERROR(SUMPRODUCT((#REF!='Gestion chantiers'!$C5)*(#REF!&lt;='Gestion chantiers'!L$1)*(#REF!&gt;='Gestion chantiers'!L$1)),"")))</f>
        <v/>
      </c>
      <c r="M5" s="5" t="str">
        <f>IF($C5="","",IF(M$2="","",IFERROR(SUMPRODUCT((#REF!='Gestion chantiers'!$C5)*(#REF!&lt;='Gestion chantiers'!M$1)*(#REF!&gt;='Gestion chantiers'!M$1)),"")))</f>
        <v/>
      </c>
      <c r="N5" s="5" t="str">
        <f>IF($C5="","",IF(N$2="","",IFERROR(SUMPRODUCT((#REF!='Gestion chantiers'!$C5)*(#REF!&lt;='Gestion chantiers'!N$1)*(#REF!&gt;='Gestion chantiers'!N$1)),"")))</f>
        <v/>
      </c>
      <c r="O5" s="5" t="str">
        <f>IF($C5="","",IF(O$2="","",IFERROR(SUMPRODUCT((#REF!='Gestion chantiers'!$C5)*(#REF!&lt;='Gestion chantiers'!O$1)*(#REF!&gt;='Gestion chantiers'!O$1)),"")))</f>
        <v/>
      </c>
      <c r="P5" s="5" t="str">
        <f>IF($C5="","",IF(P$2="","",IFERROR(SUMPRODUCT((#REF!='Gestion chantiers'!$C5)*(#REF!&lt;='Gestion chantiers'!P$1)*(#REF!&gt;='Gestion chantiers'!P$1)),"")))</f>
        <v/>
      </c>
      <c r="Q5" s="5" t="str">
        <f>IF($C5="","",IF(Q$2="","",IFERROR(SUMPRODUCT((#REF!='Gestion chantiers'!$C5)*(#REF!&lt;='Gestion chantiers'!Q$1)*(#REF!&gt;='Gestion chantiers'!Q$1)),"")))</f>
        <v/>
      </c>
      <c r="R5" s="5" t="str">
        <f>IF($C5="","",IF(R$2="","",IFERROR(SUMPRODUCT((#REF!='Gestion chantiers'!$C5)*(#REF!&lt;='Gestion chantiers'!R$1)*(#REF!&gt;='Gestion chantiers'!R$1)),"")))</f>
        <v/>
      </c>
      <c r="S5" s="5" t="str">
        <f>IF($C5="","",IF(S$2="","",IFERROR(SUMPRODUCT((#REF!='Gestion chantiers'!$C5)*(#REF!&lt;='Gestion chantiers'!S$1)*(#REF!&gt;='Gestion chantiers'!S$1)),"")))</f>
        <v/>
      </c>
      <c r="T5" s="5" t="str">
        <f>IF($C5="","",IF(T$2="","",IFERROR(SUMPRODUCT((#REF!='Gestion chantiers'!$C5)*(#REF!&lt;='Gestion chantiers'!T$1)*(#REF!&gt;='Gestion chantiers'!T$1)),"")))</f>
        <v/>
      </c>
      <c r="U5" s="5" t="str">
        <f>IF($C5="","",IF(U$2="","",IFERROR(SUMPRODUCT((#REF!='Gestion chantiers'!$C5)*(#REF!&lt;='Gestion chantiers'!U$1)*(#REF!&gt;='Gestion chantiers'!U$1)),"")))</f>
        <v/>
      </c>
      <c r="V5" s="5" t="str">
        <f>IF($C5="","",IF(V$2="","",IFERROR(SUMPRODUCT((#REF!='Gestion chantiers'!$C5)*(#REF!&lt;='Gestion chantiers'!V$1)*(#REF!&gt;='Gestion chantiers'!V$1)),"")))</f>
        <v/>
      </c>
      <c r="W5" s="5" t="str">
        <f>IF($C5="","",IF(W$2="","",IFERROR(SUMPRODUCT((#REF!='Gestion chantiers'!$C5)*(#REF!&lt;='Gestion chantiers'!W$1)*(#REF!&gt;='Gestion chantiers'!W$1)),"")))</f>
        <v/>
      </c>
      <c r="X5" s="5" t="str">
        <f>IF($C5="","",IF(X$2="","",IFERROR(SUMPRODUCT((#REF!='Gestion chantiers'!$C5)*(#REF!&lt;='Gestion chantiers'!X$1)*(#REF!&gt;='Gestion chantiers'!X$1)),"")))</f>
        <v/>
      </c>
      <c r="Y5" s="5" t="str">
        <f>IF($C5="","",IF(Y$2="","",IFERROR(SUMPRODUCT((#REF!='Gestion chantiers'!$C5)*(#REF!&lt;='Gestion chantiers'!Y$1)*(#REF!&gt;='Gestion chantiers'!Y$1)),"")))</f>
        <v/>
      </c>
      <c r="Z5" s="5" t="str">
        <f>IF($C5="","",IF(Z$2="","",IFERROR(SUMPRODUCT((#REF!='Gestion chantiers'!$C5)*(#REF!&lt;='Gestion chantiers'!Z$1)*(#REF!&gt;='Gestion chantiers'!Z$1)),"")))</f>
        <v/>
      </c>
      <c r="AA5" s="5" t="str">
        <f>IF($C5="","",IF(AA$2="","",IFERROR(SUMPRODUCT((#REF!='Gestion chantiers'!$C5)*(#REF!&lt;='Gestion chantiers'!AA$1)*(#REF!&gt;='Gestion chantiers'!AA$1)),"")))</f>
        <v/>
      </c>
      <c r="AB5" s="5" t="str">
        <f>IF($C5="","",IF(AB$2="","",IFERROR(SUMPRODUCT((#REF!='Gestion chantiers'!$C5)*(#REF!&lt;='Gestion chantiers'!AB$1)*(#REF!&gt;='Gestion chantiers'!AB$1)),"")))</f>
        <v/>
      </c>
      <c r="AC5" s="5" t="str">
        <f>IF($C5="","",IF(AC$2="","",IFERROR(SUMPRODUCT((#REF!='Gestion chantiers'!$C5)*(#REF!&lt;='Gestion chantiers'!AC$1)*(#REF!&gt;='Gestion chantiers'!AC$1)),"")))</f>
        <v/>
      </c>
      <c r="AD5" s="5" t="str">
        <f>IF($C5="","",IF(AD$2="","",IFERROR(SUMPRODUCT((#REF!='Gestion chantiers'!$C5)*(#REF!&lt;='Gestion chantiers'!AD$1)*(#REF!&gt;='Gestion chantiers'!AD$1)),"")))</f>
        <v/>
      </c>
      <c r="AE5" s="5" t="str">
        <f>IF($C5="","",IF(AE$2="","",IFERROR(SUMPRODUCT((#REF!='Gestion chantiers'!$C5)*(#REF!&lt;='Gestion chantiers'!AE$1)*(#REF!&gt;='Gestion chantiers'!AE$1)),"")))</f>
        <v/>
      </c>
      <c r="AF5" s="5" t="str">
        <f>IF($C5="","",IF(AF$2="","",IFERROR(SUMPRODUCT((#REF!='Gestion chantiers'!$C5)*(#REF!&lt;='Gestion chantiers'!AF$1)*(#REF!&gt;='Gestion chantiers'!AF$1)),"")))</f>
        <v/>
      </c>
      <c r="AG5" s="5" t="str">
        <f>IF($C5="","",IF(AG$2="","",IFERROR(SUMPRODUCT((#REF!='Gestion chantiers'!$C5)*(#REF!&lt;='Gestion chantiers'!AG$1)*(#REF!&gt;='Gestion chantiers'!AG$1)),"")))</f>
        <v/>
      </c>
      <c r="AH5" s="5" t="str">
        <f>IF($C5="","",IF(AH$2="","",IFERROR(SUMPRODUCT((#REF!='Gestion chantiers'!$C5)*(#REF!&lt;='Gestion chantiers'!AH$1)*(#REF!&gt;='Gestion chantiers'!AH$1)),"")))</f>
        <v/>
      </c>
      <c r="AI5" s="5" t="str">
        <f>IF($C5="","",IF(AI$2="","",IFERROR(SUMPRODUCT((#REF!='Gestion chantiers'!$C5)*(#REF!&lt;='Gestion chantiers'!AI$1)*(#REF!&gt;='Gestion chantiers'!AI$1)),"")))</f>
        <v/>
      </c>
      <c r="AJ5" s="5" t="str">
        <f>IF($C5="","",IF(AJ$2="","",IFERROR(SUMPRODUCT((#REF!='Gestion chantiers'!$C5)*(#REF!&lt;='Gestion chantiers'!AJ$1)*(#REF!&gt;='Gestion chantiers'!AJ$1)),"")))</f>
        <v/>
      </c>
      <c r="AK5" s="5" t="str">
        <f>IF($C5="","",IF(AK$2="","",IFERROR(SUMPRODUCT((#REF!='Gestion chantiers'!$C5)*(#REF!&lt;='Gestion chantiers'!AK$1)*(#REF!&gt;='Gestion chantiers'!AK$1)),"")))</f>
        <v/>
      </c>
      <c r="AL5" s="5" t="str">
        <f>IF($C5="","",IF(AL$2="","",IFERROR(SUMPRODUCT((#REF!='Gestion chantiers'!$C5)*(#REF!&lt;='Gestion chantiers'!AL$1)*(#REF!&gt;='Gestion chantiers'!AL$1)),"")))</f>
        <v/>
      </c>
      <c r="AM5" s="5" t="str">
        <f>IF($C5="","",IF(AM$2="","",IFERROR(SUMPRODUCT((#REF!='Gestion chantiers'!$C5)*(#REF!&lt;='Gestion chantiers'!AM$1)*(#REF!&gt;='Gestion chantiers'!AM$1)),"")))</f>
        <v/>
      </c>
      <c r="AN5" s="5" t="str">
        <f>IF($C5="","",IF(AN$2="","",IFERROR(SUMPRODUCT((#REF!='Gestion chantiers'!$C5)*(#REF!&lt;='Gestion chantiers'!AN$1)*(#REF!&gt;='Gestion chantiers'!AN$1)),"")))</f>
        <v/>
      </c>
      <c r="AO5" s="5" t="str">
        <f>IF($C5="","",IF(AO$2="","",IFERROR(SUMPRODUCT((#REF!='Gestion chantiers'!$C5)*(#REF!&lt;='Gestion chantiers'!AO$1)*(#REF!&gt;='Gestion chantiers'!AO$1)),"")))</f>
        <v/>
      </c>
      <c r="AP5" s="5" t="str">
        <f>IF($C5="","",IF(AP$2="","",IFERROR(SUMPRODUCT((#REF!='Gestion chantiers'!$C5)*(#REF!&lt;='Gestion chantiers'!AP$1)*(#REF!&gt;='Gestion chantiers'!AP$1)),"")))</f>
        <v/>
      </c>
      <c r="AQ5" s="5" t="str">
        <f>IF($C5="","",IF(AQ$2="","",IFERROR(SUMPRODUCT((#REF!='Gestion chantiers'!$C5)*(#REF!&lt;='Gestion chantiers'!AQ$1)*(#REF!&gt;='Gestion chantiers'!AQ$1)),"")))</f>
        <v/>
      </c>
      <c r="AR5" s="5" t="str">
        <f>IF($C5="","",IF(AR$2="","",IFERROR(SUMPRODUCT((#REF!='Gestion chantiers'!$C5)*(#REF!&lt;='Gestion chantiers'!AR$1)*(#REF!&gt;='Gestion chantiers'!AR$1)),"")))</f>
        <v/>
      </c>
      <c r="AS5" s="5" t="str">
        <f>IF($C5="","",IF(AS$2="","",IFERROR(SUMPRODUCT((#REF!='Gestion chantiers'!$C5)*(#REF!&lt;='Gestion chantiers'!AS$1)*(#REF!&gt;='Gestion chantiers'!AS$1)),"")))</f>
        <v/>
      </c>
      <c r="AT5" s="5" t="str">
        <f>IF($C5="","",IF(AT$2="","",IFERROR(SUMPRODUCT((#REF!='Gestion chantiers'!$C5)*(#REF!&lt;='Gestion chantiers'!AT$1)*(#REF!&gt;='Gestion chantiers'!AT$1)),"")))</f>
        <v/>
      </c>
      <c r="AU5" s="5" t="str">
        <f>IF($C5="","",IF(AU$2="","",IFERROR(SUMPRODUCT((#REF!='Gestion chantiers'!$C5)*(#REF!&lt;='Gestion chantiers'!AU$1)*(#REF!&gt;='Gestion chantiers'!AU$1)),"")))</f>
        <v/>
      </c>
      <c r="AV5" s="5" t="str">
        <f>IF($C5="","",IF(AV$2="","",IFERROR(SUMPRODUCT((#REF!='Gestion chantiers'!$C5)*(#REF!&lt;='Gestion chantiers'!AV$1)*(#REF!&gt;='Gestion chantiers'!AV$1)),"")))</f>
        <v/>
      </c>
      <c r="AW5" s="5" t="str">
        <f>IF($C5="","",IF(AW$2="","",IFERROR(SUMPRODUCT((#REF!='Gestion chantiers'!$C5)*(#REF!&lt;='Gestion chantiers'!AW$1)*(#REF!&gt;='Gestion chantiers'!AW$1)),"")))</f>
        <v/>
      </c>
      <c r="AX5" s="5" t="str">
        <f>IF($C5="","",IF(AX$2="","",IFERROR(SUMPRODUCT((#REF!='Gestion chantiers'!$C5)*(#REF!&lt;='Gestion chantiers'!AX$1)*(#REF!&gt;='Gestion chantiers'!AX$1)),"")))</f>
        <v/>
      </c>
      <c r="AY5" s="5" t="str">
        <f>IF($C5="","",IF(AY$2="","",IFERROR(SUMPRODUCT((#REF!='Gestion chantiers'!$C5)*(#REF!&lt;='Gestion chantiers'!AY$1)*(#REF!&gt;='Gestion chantiers'!AY$1)),"")))</f>
        <v/>
      </c>
      <c r="AZ5" s="5" t="str">
        <f>IF($C5="","",IF(AZ$2="","",IFERROR(SUMPRODUCT((#REF!='Gestion chantiers'!$C5)*(#REF!&lt;='Gestion chantiers'!AZ$1)*(#REF!&gt;='Gestion chantiers'!AZ$1)),"")))</f>
        <v/>
      </c>
      <c r="BA5" s="5" t="str">
        <f>IF($C5="","",IF(BA$2="","",IFERROR(SUMPRODUCT((#REF!='Gestion chantiers'!$C5)*(#REF!&lt;='Gestion chantiers'!BA$1)*(#REF!&gt;='Gestion chantiers'!BA$1)),"")))</f>
        <v/>
      </c>
      <c r="BB5" s="5" t="str">
        <f>IF($C5="","",IF(BB$2="","",IFERROR(SUMPRODUCT((#REF!='Gestion chantiers'!$C5)*(#REF!&lt;='Gestion chantiers'!BB$1)*(#REF!&gt;='Gestion chantiers'!BB$1)),"")))</f>
        <v/>
      </c>
      <c r="BC5" s="5" t="str">
        <f>IF($C5="","",IF(BC$2="","",IFERROR(SUMPRODUCT((#REF!='Gestion chantiers'!$C5)*(#REF!&lt;='Gestion chantiers'!BC$1)*(#REF!&gt;='Gestion chantiers'!BC$1)),"")))</f>
        <v/>
      </c>
      <c r="BD5" s="5" t="str">
        <f>IF($C5="","",IF(BD$2="","",IFERROR(SUMPRODUCT((#REF!='Gestion chantiers'!$C5)*(#REF!&lt;='Gestion chantiers'!BD$1)*(#REF!&gt;='Gestion chantiers'!BD$1)),"")))</f>
        <v/>
      </c>
      <c r="BE5" s="5" t="str">
        <f>IF($C5="","",IF(BE$2="","",IFERROR(SUMPRODUCT((#REF!='Gestion chantiers'!$C5)*(#REF!&lt;='Gestion chantiers'!BE$1)*(#REF!&gt;='Gestion chantiers'!BE$1)),"")))</f>
        <v/>
      </c>
      <c r="BF5" s="5" t="str">
        <f>IF($C5="","",IF(BF$2="","",IFERROR(SUMPRODUCT((#REF!='Gestion chantiers'!$C5)*(#REF!&lt;='Gestion chantiers'!BF$1)*(#REF!&gt;='Gestion chantiers'!BF$1)),"")))</f>
        <v/>
      </c>
      <c r="BG5" s="5" t="str">
        <f>IF($C5="","",IF(BG$2="","",IFERROR(SUMPRODUCT((#REF!='Gestion chantiers'!$C5)*(#REF!&lt;='Gestion chantiers'!BG$1)*(#REF!&gt;='Gestion chantiers'!BG$1)),"")))</f>
        <v/>
      </c>
      <c r="BH5" s="5" t="str">
        <f>IF($C5="","",IF(BH$2="","",IFERROR(SUMPRODUCT((#REF!='Gestion chantiers'!$C5)*(#REF!&lt;='Gestion chantiers'!BH$1)*(#REF!&gt;='Gestion chantiers'!BH$1)),"")))</f>
        <v/>
      </c>
      <c r="BI5" s="5" t="str">
        <f>IF($C5="","",IF(BI$2="","",IFERROR(SUMPRODUCT((#REF!='Gestion chantiers'!$C5)*(#REF!&lt;='Gestion chantiers'!BI$1)*(#REF!&gt;='Gestion chantiers'!BI$1)),"")))</f>
        <v/>
      </c>
      <c r="BJ5" s="5" t="str">
        <f>IF($C5="","",IF(BJ$2="","",IFERROR(SUMPRODUCT((#REF!='Gestion chantiers'!$C5)*(#REF!&lt;='Gestion chantiers'!BJ$1)*(#REF!&gt;='Gestion chantiers'!BJ$1)),"")))</f>
        <v/>
      </c>
      <c r="BK5" s="5" t="str">
        <f>IF($C5="","",IF(BK$2="","",IFERROR(SUMPRODUCT((#REF!='Gestion chantiers'!$C5)*(#REF!&lt;='Gestion chantiers'!BK$1)*(#REF!&gt;='Gestion chantiers'!BK$1)),"")))</f>
        <v/>
      </c>
      <c r="BL5" s="5" t="str">
        <f>IF($C5="","",IF(BL$2="","",IFERROR(SUMPRODUCT((#REF!='Gestion chantiers'!$C5)*(#REF!&lt;='Gestion chantiers'!BL$1)*(#REF!&gt;='Gestion chantiers'!BL$1)),"")))</f>
        <v/>
      </c>
      <c r="BM5" s="5" t="str">
        <f>IF($C5="","",IF(BM$2="","",IFERROR(SUMPRODUCT((#REF!='Gestion chantiers'!$C5)*(#REF!&lt;='Gestion chantiers'!BM$1)*(#REF!&gt;='Gestion chantiers'!BM$1)),"")))</f>
        <v/>
      </c>
      <c r="BN5" s="5" t="str">
        <f>IF($C5="","",IF(BN$2="","",IFERROR(SUMPRODUCT((#REF!='Gestion chantiers'!$C5)*(#REF!&lt;='Gestion chantiers'!BN$1)*(#REF!&gt;='Gestion chantiers'!BN$1)),"")))</f>
        <v/>
      </c>
    </row>
    <row r="6" spans="1:66" x14ac:dyDescent="0.85">
      <c r="A6" s="2"/>
      <c r="C6" s="8" t="str">
        <f>IFERROR(INDEX(tabCommandes[CLE],MATCH(1,INDEX((1-COUNTIF(C$2:C5,tabCommandes[CLE]))*(COUNTIF($C$1,tabCommandes[eAvancement])),0,0),0)), "")</f>
        <v/>
      </c>
      <c r="D6" s="4" t="str">
        <f>IFERROR(INDEX(tabCommandes[CLE],MATCH(1,INDEX((1-COUNTIF(D$2:D5,tabCommandes[CLE]))*(SUMPRODUCT(tabCommandes[eAvancement]='Gestion chantiers'!$C$1)),0,0),0)), "")</f>
        <v/>
      </c>
      <c r="E6" s="5" t="str">
        <f>IF($C6="","",IF(E$2="","",IFERROR(SUMPRODUCT((#REF!='Gestion chantiers'!$C6)*(#REF!&lt;='Gestion chantiers'!E$1)*(#REF!&gt;='Gestion chantiers'!E$1)),"")))</f>
        <v/>
      </c>
      <c r="F6" s="5" t="str">
        <f>IF($C6="","",IF(F$2="","",IFERROR(SUMPRODUCT((#REF!='Gestion chantiers'!$C6)*(#REF!&lt;='Gestion chantiers'!F$1)*(#REF!&gt;='Gestion chantiers'!F$1)),"")))</f>
        <v/>
      </c>
      <c r="G6" s="5" t="str">
        <f>IF($C6="","",IF(G$2="","",IFERROR(SUMPRODUCT((#REF!='Gestion chantiers'!$C6)*(#REF!&lt;='Gestion chantiers'!G$1)*(#REF!&gt;='Gestion chantiers'!G$1)),"")))</f>
        <v/>
      </c>
      <c r="H6" s="5" t="str">
        <f>IF($C6="","",IF(H$2="","",IFERROR(SUMPRODUCT((#REF!='Gestion chantiers'!$C6)*(#REF!&lt;='Gestion chantiers'!H$1)*(#REF!&gt;='Gestion chantiers'!H$1)),"")))</f>
        <v/>
      </c>
      <c r="I6" s="5" t="str">
        <f>IF($C6="","",IF(I$2="","",IFERROR(SUMPRODUCT((#REF!='Gestion chantiers'!$C6)*(#REF!&lt;='Gestion chantiers'!I$1)*(#REF!&gt;='Gestion chantiers'!I$1)),"")))</f>
        <v/>
      </c>
      <c r="J6" s="5" t="str">
        <f>IF($C6="","",IF(J$2="","",IFERROR(SUMPRODUCT((#REF!='Gestion chantiers'!$C6)*(#REF!&lt;='Gestion chantiers'!J$1)*(#REF!&gt;='Gestion chantiers'!J$1)),"")))</f>
        <v/>
      </c>
      <c r="K6" s="5" t="str">
        <f>IF($C6="","",IF(K$2="","",IFERROR(SUMPRODUCT((#REF!='Gestion chantiers'!$C6)*(#REF!&lt;='Gestion chantiers'!K$1)*(#REF!&gt;='Gestion chantiers'!K$1)),"")))</f>
        <v/>
      </c>
      <c r="L6" s="5" t="str">
        <f>IF($C6="","",IF(L$2="","",IFERROR(SUMPRODUCT((#REF!='Gestion chantiers'!$C6)*(#REF!&lt;='Gestion chantiers'!L$1)*(#REF!&gt;='Gestion chantiers'!L$1)),"")))</f>
        <v/>
      </c>
      <c r="M6" s="5" t="str">
        <f>IF($C6="","",IF(M$2="","",IFERROR(SUMPRODUCT((#REF!='Gestion chantiers'!$C6)*(#REF!&lt;='Gestion chantiers'!M$1)*(#REF!&gt;='Gestion chantiers'!M$1)),"")))</f>
        <v/>
      </c>
      <c r="N6" s="5" t="str">
        <f>IF($C6="","",IF(N$2="","",IFERROR(SUMPRODUCT((#REF!='Gestion chantiers'!$C6)*(#REF!&lt;='Gestion chantiers'!N$1)*(#REF!&gt;='Gestion chantiers'!N$1)),"")))</f>
        <v/>
      </c>
      <c r="O6" s="5" t="str">
        <f>IF($C6="","",IF(O$2="","",IFERROR(SUMPRODUCT((#REF!='Gestion chantiers'!$C6)*(#REF!&lt;='Gestion chantiers'!O$1)*(#REF!&gt;='Gestion chantiers'!O$1)),"")))</f>
        <v/>
      </c>
      <c r="P6" s="5" t="str">
        <f>IF($C6="","",IF(P$2="","",IFERROR(SUMPRODUCT((#REF!='Gestion chantiers'!$C6)*(#REF!&lt;='Gestion chantiers'!P$1)*(#REF!&gt;='Gestion chantiers'!P$1)),"")))</f>
        <v/>
      </c>
      <c r="Q6" s="5" t="str">
        <f>IF($C6="","",IF(Q$2="","",IFERROR(SUMPRODUCT((#REF!='Gestion chantiers'!$C6)*(#REF!&lt;='Gestion chantiers'!Q$1)*(#REF!&gt;='Gestion chantiers'!Q$1)),"")))</f>
        <v/>
      </c>
      <c r="R6" s="5" t="str">
        <f>IF($C6="","",IF(R$2="","",IFERROR(SUMPRODUCT((#REF!='Gestion chantiers'!$C6)*(#REF!&lt;='Gestion chantiers'!R$1)*(#REF!&gt;='Gestion chantiers'!R$1)),"")))</f>
        <v/>
      </c>
      <c r="S6" s="5" t="str">
        <f>IF($C6="","",IF(S$2="","",IFERROR(SUMPRODUCT((#REF!='Gestion chantiers'!$C6)*(#REF!&lt;='Gestion chantiers'!S$1)*(#REF!&gt;='Gestion chantiers'!S$1)),"")))</f>
        <v/>
      </c>
      <c r="T6" s="5" t="str">
        <f>IF($C6="","",IF(T$2="","",IFERROR(SUMPRODUCT((#REF!='Gestion chantiers'!$C6)*(#REF!&lt;='Gestion chantiers'!T$1)*(#REF!&gt;='Gestion chantiers'!T$1)),"")))</f>
        <v/>
      </c>
      <c r="U6" s="5" t="str">
        <f>IF($C6="","",IF(U$2="","",IFERROR(SUMPRODUCT((#REF!='Gestion chantiers'!$C6)*(#REF!&lt;='Gestion chantiers'!U$1)*(#REF!&gt;='Gestion chantiers'!U$1)),"")))</f>
        <v/>
      </c>
      <c r="V6" s="5" t="str">
        <f>IF($C6="","",IF(V$2="","",IFERROR(SUMPRODUCT((#REF!='Gestion chantiers'!$C6)*(#REF!&lt;='Gestion chantiers'!V$1)*(#REF!&gt;='Gestion chantiers'!V$1)),"")))</f>
        <v/>
      </c>
      <c r="W6" s="5" t="str">
        <f>IF($C6="","",IF(W$2="","",IFERROR(SUMPRODUCT((#REF!='Gestion chantiers'!$C6)*(#REF!&lt;='Gestion chantiers'!W$1)*(#REF!&gt;='Gestion chantiers'!W$1)),"")))</f>
        <v/>
      </c>
      <c r="X6" s="5" t="str">
        <f>IF($C6="","",IF(X$2="","",IFERROR(SUMPRODUCT((#REF!='Gestion chantiers'!$C6)*(#REF!&lt;='Gestion chantiers'!X$1)*(#REF!&gt;='Gestion chantiers'!X$1)),"")))</f>
        <v/>
      </c>
      <c r="Y6" s="5" t="str">
        <f>IF($C6="","",IF(Y$2="","",IFERROR(SUMPRODUCT((#REF!='Gestion chantiers'!$C6)*(#REF!&lt;='Gestion chantiers'!Y$1)*(#REF!&gt;='Gestion chantiers'!Y$1)),"")))</f>
        <v/>
      </c>
      <c r="Z6" s="5" t="str">
        <f>IF($C6="","",IF(Z$2="","",IFERROR(SUMPRODUCT((#REF!='Gestion chantiers'!$C6)*(#REF!&lt;='Gestion chantiers'!Z$1)*(#REF!&gt;='Gestion chantiers'!Z$1)),"")))</f>
        <v/>
      </c>
      <c r="AA6" s="5" t="str">
        <f>IF($C6="","",IF(AA$2="","",IFERROR(SUMPRODUCT((#REF!='Gestion chantiers'!$C6)*(#REF!&lt;='Gestion chantiers'!AA$1)*(#REF!&gt;='Gestion chantiers'!AA$1)),"")))</f>
        <v/>
      </c>
      <c r="AB6" s="5" t="str">
        <f>IF($C6="","",IF(AB$2="","",IFERROR(SUMPRODUCT((#REF!='Gestion chantiers'!$C6)*(#REF!&lt;='Gestion chantiers'!AB$1)*(#REF!&gt;='Gestion chantiers'!AB$1)),"")))</f>
        <v/>
      </c>
      <c r="AC6" s="5" t="str">
        <f>IF($C6="","",IF(AC$2="","",IFERROR(SUMPRODUCT((#REF!='Gestion chantiers'!$C6)*(#REF!&lt;='Gestion chantiers'!AC$1)*(#REF!&gt;='Gestion chantiers'!AC$1)),"")))</f>
        <v/>
      </c>
      <c r="AD6" s="5" t="str">
        <f>IF($C6="","",IF(AD$2="","",IFERROR(SUMPRODUCT((#REF!='Gestion chantiers'!$C6)*(#REF!&lt;='Gestion chantiers'!AD$1)*(#REF!&gt;='Gestion chantiers'!AD$1)),"")))</f>
        <v/>
      </c>
      <c r="AE6" s="5" t="str">
        <f>IF($C6="","",IF(AE$2="","",IFERROR(SUMPRODUCT((#REF!='Gestion chantiers'!$C6)*(#REF!&lt;='Gestion chantiers'!AE$1)*(#REF!&gt;='Gestion chantiers'!AE$1)),"")))</f>
        <v/>
      </c>
      <c r="AF6" s="5" t="str">
        <f>IF($C6="","",IF(AF$2="","",IFERROR(SUMPRODUCT((#REF!='Gestion chantiers'!$C6)*(#REF!&lt;='Gestion chantiers'!AF$1)*(#REF!&gt;='Gestion chantiers'!AF$1)),"")))</f>
        <v/>
      </c>
      <c r="AG6" s="5" t="str">
        <f>IF($C6="","",IF(AG$2="","",IFERROR(SUMPRODUCT((#REF!='Gestion chantiers'!$C6)*(#REF!&lt;='Gestion chantiers'!AG$1)*(#REF!&gt;='Gestion chantiers'!AG$1)),"")))</f>
        <v/>
      </c>
      <c r="AH6" s="5" t="str">
        <f>IF($C6="","",IF(AH$2="","",IFERROR(SUMPRODUCT((#REF!='Gestion chantiers'!$C6)*(#REF!&lt;='Gestion chantiers'!AH$1)*(#REF!&gt;='Gestion chantiers'!AH$1)),"")))</f>
        <v/>
      </c>
      <c r="AI6" s="5" t="str">
        <f>IF($C6="","",IF(AI$2="","",IFERROR(SUMPRODUCT((#REF!='Gestion chantiers'!$C6)*(#REF!&lt;='Gestion chantiers'!AI$1)*(#REF!&gt;='Gestion chantiers'!AI$1)),"")))</f>
        <v/>
      </c>
      <c r="AJ6" s="5" t="str">
        <f>IF($C6="","",IF(AJ$2="","",IFERROR(SUMPRODUCT((#REF!='Gestion chantiers'!$C6)*(#REF!&lt;='Gestion chantiers'!AJ$1)*(#REF!&gt;='Gestion chantiers'!AJ$1)),"")))</f>
        <v/>
      </c>
      <c r="AK6" s="5" t="str">
        <f>IF($C6="","",IF(AK$2="","",IFERROR(SUMPRODUCT((#REF!='Gestion chantiers'!$C6)*(#REF!&lt;='Gestion chantiers'!AK$1)*(#REF!&gt;='Gestion chantiers'!AK$1)),"")))</f>
        <v/>
      </c>
      <c r="AL6" s="5" t="str">
        <f>IF($C6="","",IF(AL$2="","",IFERROR(SUMPRODUCT((#REF!='Gestion chantiers'!$C6)*(#REF!&lt;='Gestion chantiers'!AL$1)*(#REF!&gt;='Gestion chantiers'!AL$1)),"")))</f>
        <v/>
      </c>
      <c r="AM6" s="5" t="str">
        <f>IF($C6="","",IF(AM$2="","",IFERROR(SUMPRODUCT((#REF!='Gestion chantiers'!$C6)*(#REF!&lt;='Gestion chantiers'!AM$1)*(#REF!&gt;='Gestion chantiers'!AM$1)),"")))</f>
        <v/>
      </c>
      <c r="AN6" s="5" t="str">
        <f>IF($C6="","",IF(AN$2="","",IFERROR(SUMPRODUCT((#REF!='Gestion chantiers'!$C6)*(#REF!&lt;='Gestion chantiers'!AN$1)*(#REF!&gt;='Gestion chantiers'!AN$1)),"")))</f>
        <v/>
      </c>
      <c r="AO6" s="5" t="str">
        <f>IF($C6="","",IF(AO$2="","",IFERROR(SUMPRODUCT((#REF!='Gestion chantiers'!$C6)*(#REF!&lt;='Gestion chantiers'!AO$1)*(#REF!&gt;='Gestion chantiers'!AO$1)),"")))</f>
        <v/>
      </c>
      <c r="AP6" s="5" t="str">
        <f>IF($C6="","",IF(AP$2="","",IFERROR(SUMPRODUCT((#REF!='Gestion chantiers'!$C6)*(#REF!&lt;='Gestion chantiers'!AP$1)*(#REF!&gt;='Gestion chantiers'!AP$1)),"")))</f>
        <v/>
      </c>
      <c r="AQ6" s="5" t="str">
        <f>IF($C6="","",IF(AQ$2="","",IFERROR(SUMPRODUCT((#REF!='Gestion chantiers'!$C6)*(#REF!&lt;='Gestion chantiers'!AQ$1)*(#REF!&gt;='Gestion chantiers'!AQ$1)),"")))</f>
        <v/>
      </c>
      <c r="AR6" s="5" t="str">
        <f>IF($C6="","",IF(AR$2="","",IFERROR(SUMPRODUCT((#REF!='Gestion chantiers'!$C6)*(#REF!&lt;='Gestion chantiers'!AR$1)*(#REF!&gt;='Gestion chantiers'!AR$1)),"")))</f>
        <v/>
      </c>
      <c r="AS6" s="5" t="str">
        <f>IF($C6="","",IF(AS$2="","",IFERROR(SUMPRODUCT((#REF!='Gestion chantiers'!$C6)*(#REF!&lt;='Gestion chantiers'!AS$1)*(#REF!&gt;='Gestion chantiers'!AS$1)),"")))</f>
        <v/>
      </c>
      <c r="AT6" s="5" t="str">
        <f>IF($C6="","",IF(AT$2="","",IFERROR(SUMPRODUCT((#REF!='Gestion chantiers'!$C6)*(#REF!&lt;='Gestion chantiers'!AT$1)*(#REF!&gt;='Gestion chantiers'!AT$1)),"")))</f>
        <v/>
      </c>
      <c r="AU6" s="5" t="str">
        <f>IF($C6="","",IF(AU$2="","",IFERROR(SUMPRODUCT((#REF!='Gestion chantiers'!$C6)*(#REF!&lt;='Gestion chantiers'!AU$1)*(#REF!&gt;='Gestion chantiers'!AU$1)),"")))</f>
        <v/>
      </c>
      <c r="AV6" s="5" t="str">
        <f>IF($C6="","",IF(AV$2="","",IFERROR(SUMPRODUCT((#REF!='Gestion chantiers'!$C6)*(#REF!&lt;='Gestion chantiers'!AV$1)*(#REF!&gt;='Gestion chantiers'!AV$1)),"")))</f>
        <v/>
      </c>
      <c r="AW6" s="5" t="str">
        <f>IF($C6="","",IF(AW$2="","",IFERROR(SUMPRODUCT((#REF!='Gestion chantiers'!$C6)*(#REF!&lt;='Gestion chantiers'!AW$1)*(#REF!&gt;='Gestion chantiers'!AW$1)),"")))</f>
        <v/>
      </c>
      <c r="AX6" s="5" t="str">
        <f>IF($C6="","",IF(AX$2="","",IFERROR(SUMPRODUCT((#REF!='Gestion chantiers'!$C6)*(#REF!&lt;='Gestion chantiers'!AX$1)*(#REF!&gt;='Gestion chantiers'!AX$1)),"")))</f>
        <v/>
      </c>
      <c r="AY6" s="5" t="str">
        <f>IF($C6="","",IF(AY$2="","",IFERROR(SUMPRODUCT((#REF!='Gestion chantiers'!$C6)*(#REF!&lt;='Gestion chantiers'!AY$1)*(#REF!&gt;='Gestion chantiers'!AY$1)),"")))</f>
        <v/>
      </c>
      <c r="AZ6" s="5" t="str">
        <f>IF($C6="","",IF(AZ$2="","",IFERROR(SUMPRODUCT((#REF!='Gestion chantiers'!$C6)*(#REF!&lt;='Gestion chantiers'!AZ$1)*(#REF!&gt;='Gestion chantiers'!AZ$1)),"")))</f>
        <v/>
      </c>
      <c r="BA6" s="5" t="str">
        <f>IF($C6="","",IF(BA$2="","",IFERROR(SUMPRODUCT((#REF!='Gestion chantiers'!$C6)*(#REF!&lt;='Gestion chantiers'!BA$1)*(#REF!&gt;='Gestion chantiers'!BA$1)),"")))</f>
        <v/>
      </c>
      <c r="BB6" s="5" t="str">
        <f>IF($C6="","",IF(BB$2="","",IFERROR(SUMPRODUCT((#REF!='Gestion chantiers'!$C6)*(#REF!&lt;='Gestion chantiers'!BB$1)*(#REF!&gt;='Gestion chantiers'!BB$1)),"")))</f>
        <v/>
      </c>
      <c r="BC6" s="5" t="str">
        <f>IF($C6="","",IF(BC$2="","",IFERROR(SUMPRODUCT((#REF!='Gestion chantiers'!$C6)*(#REF!&lt;='Gestion chantiers'!BC$1)*(#REF!&gt;='Gestion chantiers'!BC$1)),"")))</f>
        <v/>
      </c>
      <c r="BD6" s="5" t="str">
        <f>IF($C6="","",IF(BD$2="","",IFERROR(SUMPRODUCT((#REF!='Gestion chantiers'!$C6)*(#REF!&lt;='Gestion chantiers'!BD$1)*(#REF!&gt;='Gestion chantiers'!BD$1)),"")))</f>
        <v/>
      </c>
      <c r="BE6" s="5" t="str">
        <f>IF($C6="","",IF(BE$2="","",IFERROR(SUMPRODUCT((#REF!='Gestion chantiers'!$C6)*(#REF!&lt;='Gestion chantiers'!BE$1)*(#REF!&gt;='Gestion chantiers'!BE$1)),"")))</f>
        <v/>
      </c>
      <c r="BF6" s="5" t="str">
        <f>IF($C6="","",IF(BF$2="","",IFERROR(SUMPRODUCT((#REF!='Gestion chantiers'!$C6)*(#REF!&lt;='Gestion chantiers'!BF$1)*(#REF!&gt;='Gestion chantiers'!BF$1)),"")))</f>
        <v/>
      </c>
      <c r="BG6" s="5" t="str">
        <f>IF($C6="","",IF(BG$2="","",IFERROR(SUMPRODUCT((#REF!='Gestion chantiers'!$C6)*(#REF!&lt;='Gestion chantiers'!BG$1)*(#REF!&gt;='Gestion chantiers'!BG$1)),"")))</f>
        <v/>
      </c>
      <c r="BH6" s="5" t="str">
        <f>IF($C6="","",IF(BH$2="","",IFERROR(SUMPRODUCT((#REF!='Gestion chantiers'!$C6)*(#REF!&lt;='Gestion chantiers'!BH$1)*(#REF!&gt;='Gestion chantiers'!BH$1)),"")))</f>
        <v/>
      </c>
      <c r="BI6" s="5" t="str">
        <f>IF($C6="","",IF(BI$2="","",IFERROR(SUMPRODUCT((#REF!='Gestion chantiers'!$C6)*(#REF!&lt;='Gestion chantiers'!BI$1)*(#REF!&gt;='Gestion chantiers'!BI$1)),"")))</f>
        <v/>
      </c>
      <c r="BJ6" s="5" t="str">
        <f>IF($C6="","",IF(BJ$2="","",IFERROR(SUMPRODUCT((#REF!='Gestion chantiers'!$C6)*(#REF!&lt;='Gestion chantiers'!BJ$1)*(#REF!&gt;='Gestion chantiers'!BJ$1)),"")))</f>
        <v/>
      </c>
      <c r="BK6" s="5" t="str">
        <f>IF($C6="","",IF(BK$2="","",IFERROR(SUMPRODUCT((#REF!='Gestion chantiers'!$C6)*(#REF!&lt;='Gestion chantiers'!BK$1)*(#REF!&gt;='Gestion chantiers'!BK$1)),"")))</f>
        <v/>
      </c>
      <c r="BL6" s="5" t="str">
        <f>IF($C6="","",IF(BL$2="","",IFERROR(SUMPRODUCT((#REF!='Gestion chantiers'!$C6)*(#REF!&lt;='Gestion chantiers'!BL$1)*(#REF!&gt;='Gestion chantiers'!BL$1)),"")))</f>
        <v/>
      </c>
      <c r="BM6" s="5" t="str">
        <f>IF($C6="","",IF(BM$2="","",IFERROR(SUMPRODUCT((#REF!='Gestion chantiers'!$C6)*(#REF!&lt;='Gestion chantiers'!BM$1)*(#REF!&gt;='Gestion chantiers'!BM$1)),"")))</f>
        <v/>
      </c>
      <c r="BN6" s="5" t="str">
        <f>IF($C6="","",IF(BN$2="","",IFERROR(SUMPRODUCT((#REF!='Gestion chantiers'!$C6)*(#REF!&lt;='Gestion chantiers'!BN$1)*(#REF!&gt;='Gestion chantiers'!BN$1)),"")))</f>
        <v/>
      </c>
    </row>
    <row r="7" spans="1:66" x14ac:dyDescent="0.85">
      <c r="A7" s="2"/>
      <c r="C7" s="8" t="str">
        <f>IFERROR(INDEX(tabCommandes[CLE],MATCH(1,INDEX((1-COUNTIF(C$2:C6,tabCommandes[CLE]))*(COUNTIF($C$1,tabCommandes[eAvancement])),0,0),0)), "")</f>
        <v/>
      </c>
      <c r="D7" s="4" t="str">
        <f>IFERROR(INDEX(tabCommandes[CLE],MATCH(1,INDEX((1-COUNTIF(D$2:D6,tabCommandes[CLE]))*(SUMPRODUCT(tabCommandes[eAvancement]='Gestion chantiers'!$C$1)),0,0),0)), "")</f>
        <v/>
      </c>
      <c r="E7" s="5" t="str">
        <f>IF($C7="","",IF(E$2="","",IFERROR(SUMPRODUCT((#REF!='Gestion chantiers'!$C7)*(#REF!&lt;='Gestion chantiers'!E$1)*(#REF!&gt;='Gestion chantiers'!E$1)),"")))</f>
        <v/>
      </c>
      <c r="F7" s="5" t="str">
        <f>IF($C7="","",IF(F$2="","",IFERROR(SUMPRODUCT((#REF!='Gestion chantiers'!$C7)*(#REF!&lt;='Gestion chantiers'!F$1)*(#REF!&gt;='Gestion chantiers'!F$1)),"")))</f>
        <v/>
      </c>
      <c r="G7" s="5" t="str">
        <f>IF($C7="","",IF(G$2="","",IFERROR(SUMPRODUCT((#REF!='Gestion chantiers'!$C7)*(#REF!&lt;='Gestion chantiers'!G$1)*(#REF!&gt;='Gestion chantiers'!G$1)),"")))</f>
        <v/>
      </c>
      <c r="H7" s="5" t="str">
        <f>IF($C7="","",IF(H$2="","",IFERROR(SUMPRODUCT((#REF!='Gestion chantiers'!$C7)*(#REF!&lt;='Gestion chantiers'!H$1)*(#REF!&gt;='Gestion chantiers'!H$1)),"")))</f>
        <v/>
      </c>
      <c r="I7" s="5" t="str">
        <f>IF($C7="","",IF(I$2="","",IFERROR(SUMPRODUCT((#REF!='Gestion chantiers'!$C7)*(#REF!&lt;='Gestion chantiers'!I$1)*(#REF!&gt;='Gestion chantiers'!I$1)),"")))</f>
        <v/>
      </c>
      <c r="J7" s="5" t="str">
        <f>IF($C7="","",IF(J$2="","",IFERROR(SUMPRODUCT((#REF!='Gestion chantiers'!$C7)*(#REF!&lt;='Gestion chantiers'!J$1)*(#REF!&gt;='Gestion chantiers'!J$1)),"")))</f>
        <v/>
      </c>
      <c r="K7" s="5" t="str">
        <f>IF($C7="","",IF(K$2="","",IFERROR(SUMPRODUCT((#REF!='Gestion chantiers'!$C7)*(#REF!&lt;='Gestion chantiers'!K$1)*(#REF!&gt;='Gestion chantiers'!K$1)),"")))</f>
        <v/>
      </c>
      <c r="L7" s="5" t="str">
        <f>IF($C7="","",IF(L$2="","",IFERROR(SUMPRODUCT((#REF!='Gestion chantiers'!$C7)*(#REF!&lt;='Gestion chantiers'!L$1)*(#REF!&gt;='Gestion chantiers'!L$1)),"")))</f>
        <v/>
      </c>
      <c r="M7" s="5" t="str">
        <f>IF($C7="","",IF(M$2="","",IFERROR(SUMPRODUCT((#REF!='Gestion chantiers'!$C7)*(#REF!&lt;='Gestion chantiers'!M$1)*(#REF!&gt;='Gestion chantiers'!M$1)),"")))</f>
        <v/>
      </c>
      <c r="N7" s="5" t="str">
        <f>IF($C7="","",IF(N$2="","",IFERROR(SUMPRODUCT((#REF!='Gestion chantiers'!$C7)*(#REF!&lt;='Gestion chantiers'!N$1)*(#REF!&gt;='Gestion chantiers'!N$1)),"")))</f>
        <v/>
      </c>
      <c r="O7" s="5" t="str">
        <f>IF($C7="","",IF(O$2="","",IFERROR(SUMPRODUCT((#REF!='Gestion chantiers'!$C7)*(#REF!&lt;='Gestion chantiers'!O$1)*(#REF!&gt;='Gestion chantiers'!O$1)),"")))</f>
        <v/>
      </c>
      <c r="P7" s="5" t="str">
        <f>IF($C7="","",IF(P$2="","",IFERROR(SUMPRODUCT((#REF!='Gestion chantiers'!$C7)*(#REF!&lt;='Gestion chantiers'!P$1)*(#REF!&gt;='Gestion chantiers'!P$1)),"")))</f>
        <v/>
      </c>
      <c r="Q7" s="5" t="str">
        <f>IF($C7="","",IF(Q$2="","",IFERROR(SUMPRODUCT((#REF!='Gestion chantiers'!$C7)*(#REF!&lt;='Gestion chantiers'!Q$1)*(#REF!&gt;='Gestion chantiers'!Q$1)),"")))</f>
        <v/>
      </c>
      <c r="R7" s="5" t="str">
        <f>IF($C7="","",IF(R$2="","",IFERROR(SUMPRODUCT((#REF!='Gestion chantiers'!$C7)*(#REF!&lt;='Gestion chantiers'!R$1)*(#REF!&gt;='Gestion chantiers'!R$1)),"")))</f>
        <v/>
      </c>
      <c r="S7" s="5" t="str">
        <f>IF($C7="","",IF(S$2="","",IFERROR(SUMPRODUCT((#REF!='Gestion chantiers'!$C7)*(#REF!&lt;='Gestion chantiers'!S$1)*(#REF!&gt;='Gestion chantiers'!S$1)),"")))</f>
        <v/>
      </c>
      <c r="T7" s="5" t="str">
        <f>IF($C7="","",IF(T$2="","",IFERROR(SUMPRODUCT((#REF!='Gestion chantiers'!$C7)*(#REF!&lt;='Gestion chantiers'!T$1)*(#REF!&gt;='Gestion chantiers'!T$1)),"")))</f>
        <v/>
      </c>
      <c r="U7" s="5" t="str">
        <f>IF($C7="","",IF(U$2="","",IFERROR(SUMPRODUCT((#REF!='Gestion chantiers'!$C7)*(#REF!&lt;='Gestion chantiers'!U$1)*(#REF!&gt;='Gestion chantiers'!U$1)),"")))</f>
        <v/>
      </c>
      <c r="V7" s="5" t="str">
        <f>IF($C7="","",IF(V$2="","",IFERROR(SUMPRODUCT((#REF!='Gestion chantiers'!$C7)*(#REF!&lt;='Gestion chantiers'!V$1)*(#REF!&gt;='Gestion chantiers'!V$1)),"")))</f>
        <v/>
      </c>
      <c r="W7" s="5" t="str">
        <f>IF($C7="","",IF(W$2="","",IFERROR(SUMPRODUCT((#REF!='Gestion chantiers'!$C7)*(#REF!&lt;='Gestion chantiers'!W$1)*(#REF!&gt;='Gestion chantiers'!W$1)),"")))</f>
        <v/>
      </c>
      <c r="X7" s="5" t="str">
        <f>IF($C7="","",IF(X$2="","",IFERROR(SUMPRODUCT((#REF!='Gestion chantiers'!$C7)*(#REF!&lt;='Gestion chantiers'!X$1)*(#REF!&gt;='Gestion chantiers'!X$1)),"")))</f>
        <v/>
      </c>
      <c r="Y7" s="5" t="str">
        <f>IF($C7="","",IF(Y$2="","",IFERROR(SUMPRODUCT((#REF!='Gestion chantiers'!$C7)*(#REF!&lt;='Gestion chantiers'!Y$1)*(#REF!&gt;='Gestion chantiers'!Y$1)),"")))</f>
        <v/>
      </c>
      <c r="Z7" s="5" t="str">
        <f>IF($C7="","",IF(Z$2="","",IFERROR(SUMPRODUCT((#REF!='Gestion chantiers'!$C7)*(#REF!&lt;='Gestion chantiers'!Z$1)*(#REF!&gt;='Gestion chantiers'!Z$1)),"")))</f>
        <v/>
      </c>
      <c r="AA7" s="5" t="str">
        <f>IF($C7="","",IF(AA$2="","",IFERROR(SUMPRODUCT((#REF!='Gestion chantiers'!$C7)*(#REF!&lt;='Gestion chantiers'!AA$1)*(#REF!&gt;='Gestion chantiers'!AA$1)),"")))</f>
        <v/>
      </c>
      <c r="AB7" s="5" t="str">
        <f>IF($C7="","",IF(AB$2="","",IFERROR(SUMPRODUCT((#REF!='Gestion chantiers'!$C7)*(#REF!&lt;='Gestion chantiers'!AB$1)*(#REF!&gt;='Gestion chantiers'!AB$1)),"")))</f>
        <v/>
      </c>
      <c r="AC7" s="5" t="str">
        <f>IF($C7="","",IF(AC$2="","",IFERROR(SUMPRODUCT((#REF!='Gestion chantiers'!$C7)*(#REF!&lt;='Gestion chantiers'!AC$1)*(#REF!&gt;='Gestion chantiers'!AC$1)),"")))</f>
        <v/>
      </c>
      <c r="AD7" s="5" t="str">
        <f>IF($C7="","",IF(AD$2="","",IFERROR(SUMPRODUCT((#REF!='Gestion chantiers'!$C7)*(#REF!&lt;='Gestion chantiers'!AD$1)*(#REF!&gt;='Gestion chantiers'!AD$1)),"")))</f>
        <v/>
      </c>
      <c r="AE7" s="5" t="str">
        <f>IF($C7="","",IF(AE$2="","",IFERROR(SUMPRODUCT((#REF!='Gestion chantiers'!$C7)*(#REF!&lt;='Gestion chantiers'!AE$1)*(#REF!&gt;='Gestion chantiers'!AE$1)),"")))</f>
        <v/>
      </c>
      <c r="AF7" s="5" t="str">
        <f>IF($C7="","",IF(AF$2="","",IFERROR(SUMPRODUCT((#REF!='Gestion chantiers'!$C7)*(#REF!&lt;='Gestion chantiers'!AF$1)*(#REF!&gt;='Gestion chantiers'!AF$1)),"")))</f>
        <v/>
      </c>
      <c r="AG7" s="5" t="str">
        <f>IF($C7="","",IF(AG$2="","",IFERROR(SUMPRODUCT((#REF!='Gestion chantiers'!$C7)*(#REF!&lt;='Gestion chantiers'!AG$1)*(#REF!&gt;='Gestion chantiers'!AG$1)),"")))</f>
        <v/>
      </c>
      <c r="AH7" s="5" t="str">
        <f>IF($C7="","",IF(AH$2="","",IFERROR(SUMPRODUCT((#REF!='Gestion chantiers'!$C7)*(#REF!&lt;='Gestion chantiers'!AH$1)*(#REF!&gt;='Gestion chantiers'!AH$1)),"")))</f>
        <v/>
      </c>
      <c r="AI7" s="5" t="str">
        <f>IF($C7="","",IF(AI$2="","",IFERROR(SUMPRODUCT((#REF!='Gestion chantiers'!$C7)*(#REF!&lt;='Gestion chantiers'!AI$1)*(#REF!&gt;='Gestion chantiers'!AI$1)),"")))</f>
        <v/>
      </c>
      <c r="AJ7" s="5" t="str">
        <f>IF($C7="","",IF(AJ$2="","",IFERROR(SUMPRODUCT((#REF!='Gestion chantiers'!$C7)*(#REF!&lt;='Gestion chantiers'!AJ$1)*(#REF!&gt;='Gestion chantiers'!AJ$1)),"")))</f>
        <v/>
      </c>
      <c r="AK7" s="5" t="str">
        <f>IF($C7="","",IF(AK$2="","",IFERROR(SUMPRODUCT((#REF!='Gestion chantiers'!$C7)*(#REF!&lt;='Gestion chantiers'!AK$1)*(#REF!&gt;='Gestion chantiers'!AK$1)),"")))</f>
        <v/>
      </c>
      <c r="AL7" s="5" t="str">
        <f>IF($C7="","",IF(AL$2="","",IFERROR(SUMPRODUCT((#REF!='Gestion chantiers'!$C7)*(#REF!&lt;='Gestion chantiers'!AL$1)*(#REF!&gt;='Gestion chantiers'!AL$1)),"")))</f>
        <v/>
      </c>
      <c r="AM7" s="5" t="str">
        <f>IF($C7="","",IF(AM$2="","",IFERROR(SUMPRODUCT((#REF!='Gestion chantiers'!$C7)*(#REF!&lt;='Gestion chantiers'!AM$1)*(#REF!&gt;='Gestion chantiers'!AM$1)),"")))</f>
        <v/>
      </c>
      <c r="AN7" s="5" t="str">
        <f>IF($C7="","",IF(AN$2="","",IFERROR(SUMPRODUCT((#REF!='Gestion chantiers'!$C7)*(#REF!&lt;='Gestion chantiers'!AN$1)*(#REF!&gt;='Gestion chantiers'!AN$1)),"")))</f>
        <v/>
      </c>
      <c r="AO7" s="5" t="str">
        <f>IF($C7="","",IF(AO$2="","",IFERROR(SUMPRODUCT((#REF!='Gestion chantiers'!$C7)*(#REF!&lt;='Gestion chantiers'!AO$1)*(#REF!&gt;='Gestion chantiers'!AO$1)),"")))</f>
        <v/>
      </c>
      <c r="AP7" s="5" t="str">
        <f>IF($C7="","",IF(AP$2="","",IFERROR(SUMPRODUCT((#REF!='Gestion chantiers'!$C7)*(#REF!&lt;='Gestion chantiers'!AP$1)*(#REF!&gt;='Gestion chantiers'!AP$1)),"")))</f>
        <v/>
      </c>
      <c r="AQ7" s="5" t="str">
        <f>IF($C7="","",IF(AQ$2="","",IFERROR(SUMPRODUCT((#REF!='Gestion chantiers'!$C7)*(#REF!&lt;='Gestion chantiers'!AQ$1)*(#REF!&gt;='Gestion chantiers'!AQ$1)),"")))</f>
        <v/>
      </c>
      <c r="AR7" s="5" t="str">
        <f>IF($C7="","",IF(AR$2="","",IFERROR(SUMPRODUCT((#REF!='Gestion chantiers'!$C7)*(#REF!&lt;='Gestion chantiers'!AR$1)*(#REF!&gt;='Gestion chantiers'!AR$1)),"")))</f>
        <v/>
      </c>
      <c r="AS7" s="5" t="str">
        <f>IF($C7="","",IF(AS$2="","",IFERROR(SUMPRODUCT((#REF!='Gestion chantiers'!$C7)*(#REF!&lt;='Gestion chantiers'!AS$1)*(#REF!&gt;='Gestion chantiers'!AS$1)),"")))</f>
        <v/>
      </c>
      <c r="AT7" s="5" t="str">
        <f>IF($C7="","",IF(AT$2="","",IFERROR(SUMPRODUCT((#REF!='Gestion chantiers'!$C7)*(#REF!&lt;='Gestion chantiers'!AT$1)*(#REF!&gt;='Gestion chantiers'!AT$1)),"")))</f>
        <v/>
      </c>
      <c r="AU7" s="5" t="str">
        <f>IF($C7="","",IF(AU$2="","",IFERROR(SUMPRODUCT((#REF!='Gestion chantiers'!$C7)*(#REF!&lt;='Gestion chantiers'!AU$1)*(#REF!&gt;='Gestion chantiers'!AU$1)),"")))</f>
        <v/>
      </c>
      <c r="AV7" s="5" t="str">
        <f>IF($C7="","",IF(AV$2="","",IFERROR(SUMPRODUCT((#REF!='Gestion chantiers'!$C7)*(#REF!&lt;='Gestion chantiers'!AV$1)*(#REF!&gt;='Gestion chantiers'!AV$1)),"")))</f>
        <v/>
      </c>
      <c r="AW7" s="5" t="str">
        <f>IF($C7="","",IF(AW$2="","",IFERROR(SUMPRODUCT((#REF!='Gestion chantiers'!$C7)*(#REF!&lt;='Gestion chantiers'!AW$1)*(#REF!&gt;='Gestion chantiers'!AW$1)),"")))</f>
        <v/>
      </c>
      <c r="AX7" s="5" t="str">
        <f>IF($C7="","",IF(AX$2="","",IFERROR(SUMPRODUCT((#REF!='Gestion chantiers'!$C7)*(#REF!&lt;='Gestion chantiers'!AX$1)*(#REF!&gt;='Gestion chantiers'!AX$1)),"")))</f>
        <v/>
      </c>
      <c r="AY7" s="5" t="str">
        <f>IF($C7="","",IF(AY$2="","",IFERROR(SUMPRODUCT((#REF!='Gestion chantiers'!$C7)*(#REF!&lt;='Gestion chantiers'!AY$1)*(#REF!&gt;='Gestion chantiers'!AY$1)),"")))</f>
        <v/>
      </c>
      <c r="AZ7" s="5" t="str">
        <f>IF($C7="","",IF(AZ$2="","",IFERROR(SUMPRODUCT((#REF!='Gestion chantiers'!$C7)*(#REF!&lt;='Gestion chantiers'!AZ$1)*(#REF!&gt;='Gestion chantiers'!AZ$1)),"")))</f>
        <v/>
      </c>
      <c r="BA7" s="5" t="str">
        <f>IF($C7="","",IF(BA$2="","",IFERROR(SUMPRODUCT((#REF!='Gestion chantiers'!$C7)*(#REF!&lt;='Gestion chantiers'!BA$1)*(#REF!&gt;='Gestion chantiers'!BA$1)),"")))</f>
        <v/>
      </c>
      <c r="BB7" s="5" t="str">
        <f>IF($C7="","",IF(BB$2="","",IFERROR(SUMPRODUCT((#REF!='Gestion chantiers'!$C7)*(#REF!&lt;='Gestion chantiers'!BB$1)*(#REF!&gt;='Gestion chantiers'!BB$1)),"")))</f>
        <v/>
      </c>
      <c r="BC7" s="5" t="str">
        <f>IF($C7="","",IF(BC$2="","",IFERROR(SUMPRODUCT((#REF!='Gestion chantiers'!$C7)*(#REF!&lt;='Gestion chantiers'!BC$1)*(#REF!&gt;='Gestion chantiers'!BC$1)),"")))</f>
        <v/>
      </c>
      <c r="BD7" s="5" t="str">
        <f>IF($C7="","",IF(BD$2="","",IFERROR(SUMPRODUCT((#REF!='Gestion chantiers'!$C7)*(#REF!&lt;='Gestion chantiers'!BD$1)*(#REF!&gt;='Gestion chantiers'!BD$1)),"")))</f>
        <v/>
      </c>
      <c r="BE7" s="5" t="str">
        <f>IF($C7="","",IF(BE$2="","",IFERROR(SUMPRODUCT((#REF!='Gestion chantiers'!$C7)*(#REF!&lt;='Gestion chantiers'!BE$1)*(#REF!&gt;='Gestion chantiers'!BE$1)),"")))</f>
        <v/>
      </c>
      <c r="BF7" s="5" t="str">
        <f>IF($C7="","",IF(BF$2="","",IFERROR(SUMPRODUCT((#REF!='Gestion chantiers'!$C7)*(#REF!&lt;='Gestion chantiers'!BF$1)*(#REF!&gt;='Gestion chantiers'!BF$1)),"")))</f>
        <v/>
      </c>
      <c r="BG7" s="5" t="str">
        <f>IF($C7="","",IF(BG$2="","",IFERROR(SUMPRODUCT((#REF!='Gestion chantiers'!$C7)*(#REF!&lt;='Gestion chantiers'!BG$1)*(#REF!&gt;='Gestion chantiers'!BG$1)),"")))</f>
        <v/>
      </c>
      <c r="BH7" s="5" t="str">
        <f>IF($C7="","",IF(BH$2="","",IFERROR(SUMPRODUCT((#REF!='Gestion chantiers'!$C7)*(#REF!&lt;='Gestion chantiers'!BH$1)*(#REF!&gt;='Gestion chantiers'!BH$1)),"")))</f>
        <v/>
      </c>
      <c r="BI7" s="5" t="str">
        <f>IF($C7="","",IF(BI$2="","",IFERROR(SUMPRODUCT((#REF!='Gestion chantiers'!$C7)*(#REF!&lt;='Gestion chantiers'!BI$1)*(#REF!&gt;='Gestion chantiers'!BI$1)),"")))</f>
        <v/>
      </c>
      <c r="BJ7" s="5" t="str">
        <f>IF($C7="","",IF(BJ$2="","",IFERROR(SUMPRODUCT((#REF!='Gestion chantiers'!$C7)*(#REF!&lt;='Gestion chantiers'!BJ$1)*(#REF!&gt;='Gestion chantiers'!BJ$1)),"")))</f>
        <v/>
      </c>
      <c r="BK7" s="5" t="str">
        <f>IF($C7="","",IF(BK$2="","",IFERROR(SUMPRODUCT((#REF!='Gestion chantiers'!$C7)*(#REF!&lt;='Gestion chantiers'!BK$1)*(#REF!&gt;='Gestion chantiers'!BK$1)),"")))</f>
        <v/>
      </c>
      <c r="BL7" s="5" t="str">
        <f>IF($C7="","",IF(BL$2="","",IFERROR(SUMPRODUCT((#REF!='Gestion chantiers'!$C7)*(#REF!&lt;='Gestion chantiers'!BL$1)*(#REF!&gt;='Gestion chantiers'!BL$1)),"")))</f>
        <v/>
      </c>
      <c r="BM7" s="5" t="str">
        <f>IF($C7="","",IF(BM$2="","",IFERROR(SUMPRODUCT((#REF!='Gestion chantiers'!$C7)*(#REF!&lt;='Gestion chantiers'!BM$1)*(#REF!&gt;='Gestion chantiers'!BM$1)),"")))</f>
        <v/>
      </c>
      <c r="BN7" s="5" t="str">
        <f>IF($C7="","",IF(BN$2="","",IFERROR(SUMPRODUCT((#REF!='Gestion chantiers'!$C7)*(#REF!&lt;='Gestion chantiers'!BN$1)*(#REF!&gt;='Gestion chantiers'!BN$1)),"")))</f>
        <v/>
      </c>
    </row>
    <row r="8" spans="1:66" x14ac:dyDescent="0.85">
      <c r="A8" s="2"/>
      <c r="C8" s="8" t="str">
        <f>IFERROR(INDEX(tabCommandes[CLE],MATCH(1,INDEX((1-COUNTIF(C$2:C7,tabCommandes[CLE]))*(COUNTIF($C$1,tabCommandes[eAvancement])),0,0),0)), "")</f>
        <v/>
      </c>
      <c r="D8" s="4" t="str">
        <f>IFERROR(INDEX(tabCommandes[CLE],MATCH(1,INDEX((1-COUNTIF(D$2:D7,tabCommandes[CLE]))*(SUMPRODUCT(tabCommandes[eAvancement]='Gestion chantiers'!$C$1)),0,0),0)), "")</f>
        <v/>
      </c>
      <c r="E8" s="5" t="str">
        <f>IF($C8="","",IF(E$2="","",IFERROR(SUMPRODUCT((#REF!='Gestion chantiers'!$C8)*(#REF!&lt;='Gestion chantiers'!E$1)*(#REF!&gt;='Gestion chantiers'!E$1)),"")))</f>
        <v/>
      </c>
      <c r="F8" s="5" t="str">
        <f>IF($C8="","",IF(F$2="","",IFERROR(SUMPRODUCT((#REF!='Gestion chantiers'!$C8)*(#REF!&lt;='Gestion chantiers'!F$1)*(#REF!&gt;='Gestion chantiers'!F$1)),"")))</f>
        <v/>
      </c>
      <c r="G8" s="5" t="str">
        <f>IF($C8="","",IF(G$2="","",IFERROR(SUMPRODUCT((#REF!='Gestion chantiers'!$C8)*(#REF!&lt;='Gestion chantiers'!G$1)*(#REF!&gt;='Gestion chantiers'!G$1)),"")))</f>
        <v/>
      </c>
      <c r="H8" s="5" t="str">
        <f>IF($C8="","",IF(H$2="","",IFERROR(SUMPRODUCT((#REF!='Gestion chantiers'!$C8)*(#REF!&lt;='Gestion chantiers'!H$1)*(#REF!&gt;='Gestion chantiers'!H$1)),"")))</f>
        <v/>
      </c>
      <c r="I8" s="5" t="str">
        <f>IF($C8="","",IF(I$2="","",IFERROR(SUMPRODUCT((#REF!='Gestion chantiers'!$C8)*(#REF!&lt;='Gestion chantiers'!I$1)*(#REF!&gt;='Gestion chantiers'!I$1)),"")))</f>
        <v/>
      </c>
      <c r="J8" s="5" t="str">
        <f>IF($C8="","",IF(J$2="","",IFERROR(SUMPRODUCT((#REF!='Gestion chantiers'!$C8)*(#REF!&lt;='Gestion chantiers'!J$1)*(#REF!&gt;='Gestion chantiers'!J$1)),"")))</f>
        <v/>
      </c>
      <c r="K8" s="5" t="str">
        <f>IF($C8="","",IF(K$2="","",IFERROR(SUMPRODUCT((#REF!='Gestion chantiers'!$C8)*(#REF!&lt;='Gestion chantiers'!K$1)*(#REF!&gt;='Gestion chantiers'!K$1)),"")))</f>
        <v/>
      </c>
      <c r="L8" s="5" t="str">
        <f>IF($C8="","",IF(L$2="","",IFERROR(SUMPRODUCT((#REF!='Gestion chantiers'!$C8)*(#REF!&lt;='Gestion chantiers'!L$1)*(#REF!&gt;='Gestion chantiers'!L$1)),"")))</f>
        <v/>
      </c>
      <c r="M8" s="5" t="str">
        <f>IF($C8="","",IF(M$2="","",IFERROR(SUMPRODUCT((#REF!='Gestion chantiers'!$C8)*(#REF!&lt;='Gestion chantiers'!M$1)*(#REF!&gt;='Gestion chantiers'!M$1)),"")))</f>
        <v/>
      </c>
      <c r="N8" s="5" t="str">
        <f>IF($C8="","",IF(N$2="","",IFERROR(SUMPRODUCT((#REF!='Gestion chantiers'!$C8)*(#REF!&lt;='Gestion chantiers'!N$1)*(#REF!&gt;='Gestion chantiers'!N$1)),"")))</f>
        <v/>
      </c>
      <c r="O8" s="5" t="str">
        <f>IF($C8="","",IF(O$2="","",IFERROR(SUMPRODUCT((#REF!='Gestion chantiers'!$C8)*(#REF!&lt;='Gestion chantiers'!O$1)*(#REF!&gt;='Gestion chantiers'!O$1)),"")))</f>
        <v/>
      </c>
      <c r="P8" s="5" t="str">
        <f>IF($C8="","",IF(P$2="","",IFERROR(SUMPRODUCT((#REF!='Gestion chantiers'!$C8)*(#REF!&lt;='Gestion chantiers'!P$1)*(#REF!&gt;='Gestion chantiers'!P$1)),"")))</f>
        <v/>
      </c>
      <c r="Q8" s="5" t="str">
        <f>IF($C8="","",IF(Q$2="","",IFERROR(SUMPRODUCT((#REF!='Gestion chantiers'!$C8)*(#REF!&lt;='Gestion chantiers'!Q$1)*(#REF!&gt;='Gestion chantiers'!Q$1)),"")))</f>
        <v/>
      </c>
      <c r="R8" s="5" t="str">
        <f>IF($C8="","",IF(R$2="","",IFERROR(SUMPRODUCT((#REF!='Gestion chantiers'!$C8)*(#REF!&lt;='Gestion chantiers'!R$1)*(#REF!&gt;='Gestion chantiers'!R$1)),"")))</f>
        <v/>
      </c>
      <c r="S8" s="5" t="str">
        <f>IF($C8="","",IF(S$2="","",IFERROR(SUMPRODUCT((#REF!='Gestion chantiers'!$C8)*(#REF!&lt;='Gestion chantiers'!S$1)*(#REF!&gt;='Gestion chantiers'!S$1)),"")))</f>
        <v/>
      </c>
      <c r="T8" s="5" t="str">
        <f>IF($C8="","",IF(T$2="","",IFERROR(SUMPRODUCT((#REF!='Gestion chantiers'!$C8)*(#REF!&lt;='Gestion chantiers'!T$1)*(#REF!&gt;='Gestion chantiers'!T$1)),"")))</f>
        <v/>
      </c>
      <c r="U8" s="5" t="str">
        <f>IF($C8="","",IF(U$2="","",IFERROR(SUMPRODUCT((#REF!='Gestion chantiers'!$C8)*(#REF!&lt;='Gestion chantiers'!U$1)*(#REF!&gt;='Gestion chantiers'!U$1)),"")))</f>
        <v/>
      </c>
      <c r="V8" s="5" t="str">
        <f>IF($C8="","",IF(V$2="","",IFERROR(SUMPRODUCT((#REF!='Gestion chantiers'!$C8)*(#REF!&lt;='Gestion chantiers'!V$1)*(#REF!&gt;='Gestion chantiers'!V$1)),"")))</f>
        <v/>
      </c>
      <c r="W8" s="5" t="str">
        <f>IF($C8="","",IF(W$2="","",IFERROR(SUMPRODUCT((#REF!='Gestion chantiers'!$C8)*(#REF!&lt;='Gestion chantiers'!W$1)*(#REF!&gt;='Gestion chantiers'!W$1)),"")))</f>
        <v/>
      </c>
      <c r="X8" s="5" t="str">
        <f>IF($C8="","",IF(X$2="","",IFERROR(SUMPRODUCT((#REF!='Gestion chantiers'!$C8)*(#REF!&lt;='Gestion chantiers'!X$1)*(#REF!&gt;='Gestion chantiers'!X$1)),"")))</f>
        <v/>
      </c>
      <c r="Y8" s="5" t="str">
        <f>IF($C8="","",IF(Y$2="","",IFERROR(SUMPRODUCT((#REF!='Gestion chantiers'!$C8)*(#REF!&lt;='Gestion chantiers'!Y$1)*(#REF!&gt;='Gestion chantiers'!Y$1)),"")))</f>
        <v/>
      </c>
      <c r="Z8" s="5" t="str">
        <f>IF($C8="","",IF(Z$2="","",IFERROR(SUMPRODUCT((#REF!='Gestion chantiers'!$C8)*(#REF!&lt;='Gestion chantiers'!Z$1)*(#REF!&gt;='Gestion chantiers'!Z$1)),"")))</f>
        <v/>
      </c>
      <c r="AA8" s="5" t="str">
        <f>IF($C8="","",IF(AA$2="","",IFERROR(SUMPRODUCT((#REF!='Gestion chantiers'!$C8)*(#REF!&lt;='Gestion chantiers'!AA$1)*(#REF!&gt;='Gestion chantiers'!AA$1)),"")))</f>
        <v/>
      </c>
      <c r="AB8" s="5" t="str">
        <f>IF($C8="","",IF(AB$2="","",IFERROR(SUMPRODUCT((#REF!='Gestion chantiers'!$C8)*(#REF!&lt;='Gestion chantiers'!AB$1)*(#REF!&gt;='Gestion chantiers'!AB$1)),"")))</f>
        <v/>
      </c>
      <c r="AC8" s="5" t="str">
        <f>IF($C8="","",IF(AC$2="","",IFERROR(SUMPRODUCT((#REF!='Gestion chantiers'!$C8)*(#REF!&lt;='Gestion chantiers'!AC$1)*(#REF!&gt;='Gestion chantiers'!AC$1)),"")))</f>
        <v/>
      </c>
      <c r="AD8" s="5" t="str">
        <f>IF($C8="","",IF(AD$2="","",IFERROR(SUMPRODUCT((#REF!='Gestion chantiers'!$C8)*(#REF!&lt;='Gestion chantiers'!AD$1)*(#REF!&gt;='Gestion chantiers'!AD$1)),"")))</f>
        <v/>
      </c>
      <c r="AE8" s="5" t="str">
        <f>IF($C8="","",IF(AE$2="","",IFERROR(SUMPRODUCT((#REF!='Gestion chantiers'!$C8)*(#REF!&lt;='Gestion chantiers'!AE$1)*(#REF!&gt;='Gestion chantiers'!AE$1)),"")))</f>
        <v/>
      </c>
      <c r="AF8" s="5" t="str">
        <f>IF($C8="","",IF(AF$2="","",IFERROR(SUMPRODUCT((#REF!='Gestion chantiers'!$C8)*(#REF!&lt;='Gestion chantiers'!AF$1)*(#REF!&gt;='Gestion chantiers'!AF$1)),"")))</f>
        <v/>
      </c>
      <c r="AG8" s="5" t="str">
        <f>IF($C8="","",IF(AG$2="","",IFERROR(SUMPRODUCT((#REF!='Gestion chantiers'!$C8)*(#REF!&lt;='Gestion chantiers'!AG$1)*(#REF!&gt;='Gestion chantiers'!AG$1)),"")))</f>
        <v/>
      </c>
      <c r="AH8" s="5" t="str">
        <f>IF($C8="","",IF(AH$2="","",IFERROR(SUMPRODUCT((#REF!='Gestion chantiers'!$C8)*(#REF!&lt;='Gestion chantiers'!AH$1)*(#REF!&gt;='Gestion chantiers'!AH$1)),"")))</f>
        <v/>
      </c>
      <c r="AI8" s="5" t="str">
        <f>IF($C8="","",IF(AI$2="","",IFERROR(SUMPRODUCT((#REF!='Gestion chantiers'!$C8)*(#REF!&lt;='Gestion chantiers'!AI$1)*(#REF!&gt;='Gestion chantiers'!AI$1)),"")))</f>
        <v/>
      </c>
      <c r="AJ8" s="5" t="str">
        <f>IF($C8="","",IF(AJ$2="","",IFERROR(SUMPRODUCT((#REF!='Gestion chantiers'!$C8)*(#REF!&lt;='Gestion chantiers'!AJ$1)*(#REF!&gt;='Gestion chantiers'!AJ$1)),"")))</f>
        <v/>
      </c>
      <c r="AK8" s="5" t="str">
        <f>IF($C8="","",IF(AK$2="","",IFERROR(SUMPRODUCT((#REF!='Gestion chantiers'!$C8)*(#REF!&lt;='Gestion chantiers'!AK$1)*(#REF!&gt;='Gestion chantiers'!AK$1)),"")))</f>
        <v/>
      </c>
      <c r="AL8" s="5" t="str">
        <f>IF($C8="","",IF(AL$2="","",IFERROR(SUMPRODUCT((#REF!='Gestion chantiers'!$C8)*(#REF!&lt;='Gestion chantiers'!AL$1)*(#REF!&gt;='Gestion chantiers'!AL$1)),"")))</f>
        <v/>
      </c>
      <c r="AM8" s="5" t="str">
        <f>IF($C8="","",IF(AM$2="","",IFERROR(SUMPRODUCT((#REF!='Gestion chantiers'!$C8)*(#REF!&lt;='Gestion chantiers'!AM$1)*(#REF!&gt;='Gestion chantiers'!AM$1)),"")))</f>
        <v/>
      </c>
      <c r="AN8" s="5" t="str">
        <f>IF($C8="","",IF(AN$2="","",IFERROR(SUMPRODUCT((#REF!='Gestion chantiers'!$C8)*(#REF!&lt;='Gestion chantiers'!AN$1)*(#REF!&gt;='Gestion chantiers'!AN$1)),"")))</f>
        <v/>
      </c>
      <c r="AO8" s="5" t="str">
        <f>IF($C8="","",IF(AO$2="","",IFERROR(SUMPRODUCT((#REF!='Gestion chantiers'!$C8)*(#REF!&lt;='Gestion chantiers'!AO$1)*(#REF!&gt;='Gestion chantiers'!AO$1)),"")))</f>
        <v/>
      </c>
      <c r="AP8" s="5" t="str">
        <f>IF($C8="","",IF(AP$2="","",IFERROR(SUMPRODUCT((#REF!='Gestion chantiers'!$C8)*(#REF!&lt;='Gestion chantiers'!AP$1)*(#REF!&gt;='Gestion chantiers'!AP$1)),"")))</f>
        <v/>
      </c>
      <c r="AQ8" s="5" t="str">
        <f>IF($C8="","",IF(AQ$2="","",IFERROR(SUMPRODUCT((#REF!='Gestion chantiers'!$C8)*(#REF!&lt;='Gestion chantiers'!AQ$1)*(#REF!&gt;='Gestion chantiers'!AQ$1)),"")))</f>
        <v/>
      </c>
      <c r="AR8" s="5" t="str">
        <f>IF($C8="","",IF(AR$2="","",IFERROR(SUMPRODUCT((#REF!='Gestion chantiers'!$C8)*(#REF!&lt;='Gestion chantiers'!AR$1)*(#REF!&gt;='Gestion chantiers'!AR$1)),"")))</f>
        <v/>
      </c>
      <c r="AS8" s="5" t="str">
        <f>IF($C8="","",IF(AS$2="","",IFERROR(SUMPRODUCT((#REF!='Gestion chantiers'!$C8)*(#REF!&lt;='Gestion chantiers'!AS$1)*(#REF!&gt;='Gestion chantiers'!AS$1)),"")))</f>
        <v/>
      </c>
      <c r="AT8" s="5" t="str">
        <f>IF($C8="","",IF(AT$2="","",IFERROR(SUMPRODUCT((#REF!='Gestion chantiers'!$C8)*(#REF!&lt;='Gestion chantiers'!AT$1)*(#REF!&gt;='Gestion chantiers'!AT$1)),"")))</f>
        <v/>
      </c>
      <c r="AU8" s="5" t="str">
        <f>IF($C8="","",IF(AU$2="","",IFERROR(SUMPRODUCT((#REF!='Gestion chantiers'!$C8)*(#REF!&lt;='Gestion chantiers'!AU$1)*(#REF!&gt;='Gestion chantiers'!AU$1)),"")))</f>
        <v/>
      </c>
      <c r="AV8" s="5" t="str">
        <f>IF($C8="","",IF(AV$2="","",IFERROR(SUMPRODUCT((#REF!='Gestion chantiers'!$C8)*(#REF!&lt;='Gestion chantiers'!AV$1)*(#REF!&gt;='Gestion chantiers'!AV$1)),"")))</f>
        <v/>
      </c>
      <c r="AW8" s="5" t="str">
        <f>IF($C8="","",IF(AW$2="","",IFERROR(SUMPRODUCT((#REF!='Gestion chantiers'!$C8)*(#REF!&lt;='Gestion chantiers'!AW$1)*(#REF!&gt;='Gestion chantiers'!AW$1)),"")))</f>
        <v/>
      </c>
      <c r="AX8" s="5" t="str">
        <f>IF($C8="","",IF(AX$2="","",IFERROR(SUMPRODUCT((#REF!='Gestion chantiers'!$C8)*(#REF!&lt;='Gestion chantiers'!AX$1)*(#REF!&gt;='Gestion chantiers'!AX$1)),"")))</f>
        <v/>
      </c>
      <c r="AY8" s="5" t="str">
        <f>IF($C8="","",IF(AY$2="","",IFERROR(SUMPRODUCT((#REF!='Gestion chantiers'!$C8)*(#REF!&lt;='Gestion chantiers'!AY$1)*(#REF!&gt;='Gestion chantiers'!AY$1)),"")))</f>
        <v/>
      </c>
      <c r="AZ8" s="5" t="str">
        <f>IF($C8="","",IF(AZ$2="","",IFERROR(SUMPRODUCT((#REF!='Gestion chantiers'!$C8)*(#REF!&lt;='Gestion chantiers'!AZ$1)*(#REF!&gt;='Gestion chantiers'!AZ$1)),"")))</f>
        <v/>
      </c>
      <c r="BA8" s="5" t="str">
        <f>IF($C8="","",IF(BA$2="","",IFERROR(SUMPRODUCT((#REF!='Gestion chantiers'!$C8)*(#REF!&lt;='Gestion chantiers'!BA$1)*(#REF!&gt;='Gestion chantiers'!BA$1)),"")))</f>
        <v/>
      </c>
      <c r="BB8" s="5" t="str">
        <f>IF($C8="","",IF(BB$2="","",IFERROR(SUMPRODUCT((#REF!='Gestion chantiers'!$C8)*(#REF!&lt;='Gestion chantiers'!BB$1)*(#REF!&gt;='Gestion chantiers'!BB$1)),"")))</f>
        <v/>
      </c>
      <c r="BC8" s="5" t="str">
        <f>IF($C8="","",IF(BC$2="","",IFERROR(SUMPRODUCT((#REF!='Gestion chantiers'!$C8)*(#REF!&lt;='Gestion chantiers'!BC$1)*(#REF!&gt;='Gestion chantiers'!BC$1)),"")))</f>
        <v/>
      </c>
      <c r="BD8" s="5" t="str">
        <f>IF($C8="","",IF(BD$2="","",IFERROR(SUMPRODUCT((#REF!='Gestion chantiers'!$C8)*(#REF!&lt;='Gestion chantiers'!BD$1)*(#REF!&gt;='Gestion chantiers'!BD$1)),"")))</f>
        <v/>
      </c>
      <c r="BE8" s="5" t="str">
        <f>IF($C8="","",IF(BE$2="","",IFERROR(SUMPRODUCT((#REF!='Gestion chantiers'!$C8)*(#REF!&lt;='Gestion chantiers'!BE$1)*(#REF!&gt;='Gestion chantiers'!BE$1)),"")))</f>
        <v/>
      </c>
      <c r="BF8" s="5" t="str">
        <f>IF($C8="","",IF(BF$2="","",IFERROR(SUMPRODUCT((#REF!='Gestion chantiers'!$C8)*(#REF!&lt;='Gestion chantiers'!BF$1)*(#REF!&gt;='Gestion chantiers'!BF$1)),"")))</f>
        <v/>
      </c>
      <c r="BG8" s="5" t="str">
        <f>IF($C8="","",IF(BG$2="","",IFERROR(SUMPRODUCT((#REF!='Gestion chantiers'!$C8)*(#REF!&lt;='Gestion chantiers'!BG$1)*(#REF!&gt;='Gestion chantiers'!BG$1)),"")))</f>
        <v/>
      </c>
      <c r="BH8" s="5" t="str">
        <f>IF($C8="","",IF(BH$2="","",IFERROR(SUMPRODUCT((#REF!='Gestion chantiers'!$C8)*(#REF!&lt;='Gestion chantiers'!BH$1)*(#REF!&gt;='Gestion chantiers'!BH$1)),"")))</f>
        <v/>
      </c>
      <c r="BI8" s="5" t="str">
        <f>IF($C8="","",IF(BI$2="","",IFERROR(SUMPRODUCT((#REF!='Gestion chantiers'!$C8)*(#REF!&lt;='Gestion chantiers'!BI$1)*(#REF!&gt;='Gestion chantiers'!BI$1)),"")))</f>
        <v/>
      </c>
      <c r="BJ8" s="5" t="str">
        <f>IF($C8="","",IF(BJ$2="","",IFERROR(SUMPRODUCT((#REF!='Gestion chantiers'!$C8)*(#REF!&lt;='Gestion chantiers'!BJ$1)*(#REF!&gt;='Gestion chantiers'!BJ$1)),"")))</f>
        <v/>
      </c>
      <c r="BK8" s="5" t="str">
        <f>IF($C8="","",IF(BK$2="","",IFERROR(SUMPRODUCT((#REF!='Gestion chantiers'!$C8)*(#REF!&lt;='Gestion chantiers'!BK$1)*(#REF!&gt;='Gestion chantiers'!BK$1)),"")))</f>
        <v/>
      </c>
      <c r="BL8" s="5" t="str">
        <f>IF($C8="","",IF(BL$2="","",IFERROR(SUMPRODUCT((#REF!='Gestion chantiers'!$C8)*(#REF!&lt;='Gestion chantiers'!BL$1)*(#REF!&gt;='Gestion chantiers'!BL$1)),"")))</f>
        <v/>
      </c>
      <c r="BM8" s="5" t="str">
        <f>IF($C8="","",IF(BM$2="","",IFERROR(SUMPRODUCT((#REF!='Gestion chantiers'!$C8)*(#REF!&lt;='Gestion chantiers'!BM$1)*(#REF!&gt;='Gestion chantiers'!BM$1)),"")))</f>
        <v/>
      </c>
      <c r="BN8" s="5" t="str">
        <f>IF($C8="","",IF(BN$2="","",IFERROR(SUMPRODUCT((#REF!='Gestion chantiers'!$C8)*(#REF!&lt;='Gestion chantiers'!BN$1)*(#REF!&gt;='Gestion chantiers'!BN$1)),"")))</f>
        <v/>
      </c>
    </row>
    <row r="9" spans="1:66" x14ac:dyDescent="0.85">
      <c r="A9" s="2"/>
      <c r="C9" s="8" t="str">
        <f>IFERROR(INDEX(tabCommandes[CLE],MATCH(1,INDEX((1-COUNTIF(C$2:C8,tabCommandes[CLE]))*(COUNTIF($C$1,tabCommandes[eAvancement])),0,0),0)), "")</f>
        <v/>
      </c>
      <c r="D9" s="4" t="str">
        <f>IFERROR(IF(INDEX(#REF!,MATCH('Gestion chantiers'!C9,#REF!,0),MATCH(#REF!,#REF!,0))=0,"",INDEX(#REF!,MATCH('Gestion chantiers'!C9,#REF!,0),MATCH(#REF!,#REF!,0))),"")</f>
        <v/>
      </c>
      <c r="E9" s="5" t="str">
        <f>IF($C9="","",IF(E$2="","",IFERROR(SUMPRODUCT((#REF!='Gestion chantiers'!$C9)*(#REF!&lt;='Gestion chantiers'!E$1)*(#REF!&gt;='Gestion chantiers'!E$1)),"")))</f>
        <v/>
      </c>
      <c r="F9" s="5" t="str">
        <f>IF($C9="","",IF(F$2="","",IFERROR(SUMPRODUCT((#REF!='Gestion chantiers'!$C9)*(#REF!&lt;='Gestion chantiers'!F$1)*(#REF!&gt;='Gestion chantiers'!F$1)),"")))</f>
        <v/>
      </c>
      <c r="G9" s="5" t="str">
        <f>IF($C9="","",IF(G$2="","",IFERROR(SUMPRODUCT((#REF!='Gestion chantiers'!$C9)*(#REF!&lt;='Gestion chantiers'!G$1)*(#REF!&gt;='Gestion chantiers'!G$1)),"")))</f>
        <v/>
      </c>
      <c r="H9" s="5" t="str">
        <f>IF($C9="","",IF(H$2="","",IFERROR(SUMPRODUCT((#REF!='Gestion chantiers'!$C9)*(#REF!&lt;='Gestion chantiers'!H$1)*(#REF!&gt;='Gestion chantiers'!H$1)),"")))</f>
        <v/>
      </c>
      <c r="I9" s="5" t="str">
        <f>IF($C9="","",IF(I$2="","",IFERROR(SUMPRODUCT((#REF!='Gestion chantiers'!$C9)*(#REF!&lt;='Gestion chantiers'!I$1)*(#REF!&gt;='Gestion chantiers'!I$1)),"")))</f>
        <v/>
      </c>
      <c r="J9" s="5" t="str">
        <f>IF($C9="","",IF(J$2="","",IFERROR(SUMPRODUCT((#REF!='Gestion chantiers'!$C9)*(#REF!&lt;='Gestion chantiers'!J$1)*(#REF!&gt;='Gestion chantiers'!J$1)),"")))</f>
        <v/>
      </c>
      <c r="K9" s="5" t="str">
        <f>IF($C9="","",IF(K$2="","",IFERROR(SUMPRODUCT((#REF!='Gestion chantiers'!$C9)*(#REF!&lt;='Gestion chantiers'!K$1)*(#REF!&gt;='Gestion chantiers'!K$1)),"")))</f>
        <v/>
      </c>
      <c r="L9" s="5" t="str">
        <f>IF($C9="","",IF(L$2="","",IFERROR(SUMPRODUCT((#REF!='Gestion chantiers'!$C9)*(#REF!&lt;='Gestion chantiers'!L$1)*(#REF!&gt;='Gestion chantiers'!L$1)),"")))</f>
        <v/>
      </c>
      <c r="M9" s="5" t="str">
        <f>IF($C9="","",IF(M$2="","",IFERROR(SUMPRODUCT((#REF!='Gestion chantiers'!$C9)*(#REF!&lt;='Gestion chantiers'!M$1)*(#REF!&gt;='Gestion chantiers'!M$1)),"")))</f>
        <v/>
      </c>
      <c r="N9" s="5" t="str">
        <f>IF($C9="","",IF(N$2="","",IFERROR(SUMPRODUCT((#REF!='Gestion chantiers'!$C9)*(#REF!&lt;='Gestion chantiers'!N$1)*(#REF!&gt;='Gestion chantiers'!N$1)),"")))</f>
        <v/>
      </c>
      <c r="O9" s="5" t="str">
        <f>IF($C9="","",IF(O$2="","",IFERROR(SUMPRODUCT((#REF!='Gestion chantiers'!$C9)*(#REF!&lt;='Gestion chantiers'!O$1)*(#REF!&gt;='Gestion chantiers'!O$1)),"")))</f>
        <v/>
      </c>
      <c r="P9" s="5" t="str">
        <f>IF($C9="","",IF(P$2="","",IFERROR(SUMPRODUCT((#REF!='Gestion chantiers'!$C9)*(#REF!&lt;='Gestion chantiers'!P$1)*(#REF!&gt;='Gestion chantiers'!P$1)),"")))</f>
        <v/>
      </c>
      <c r="Q9" s="5" t="str">
        <f>IF($C9="","",IF(Q$2="","",IFERROR(SUMPRODUCT((#REF!='Gestion chantiers'!$C9)*(#REF!&lt;='Gestion chantiers'!Q$1)*(#REF!&gt;='Gestion chantiers'!Q$1)),"")))</f>
        <v/>
      </c>
      <c r="R9" s="5" t="str">
        <f>IF($C9="","",IF(R$2="","",IFERROR(SUMPRODUCT((#REF!='Gestion chantiers'!$C9)*(#REF!&lt;='Gestion chantiers'!R$1)*(#REF!&gt;='Gestion chantiers'!R$1)),"")))</f>
        <v/>
      </c>
      <c r="S9" s="5" t="str">
        <f>IF($C9="","",IF(S$2="","",IFERROR(SUMPRODUCT((#REF!='Gestion chantiers'!$C9)*(#REF!&lt;='Gestion chantiers'!S$1)*(#REF!&gt;='Gestion chantiers'!S$1)),"")))</f>
        <v/>
      </c>
      <c r="T9" s="5" t="str">
        <f>IF($C9="","",IF(T$2="","",IFERROR(SUMPRODUCT((#REF!='Gestion chantiers'!$C9)*(#REF!&lt;='Gestion chantiers'!T$1)*(#REF!&gt;='Gestion chantiers'!T$1)),"")))</f>
        <v/>
      </c>
      <c r="U9" s="5" t="str">
        <f>IF($C9="","",IF(U$2="","",IFERROR(SUMPRODUCT((#REF!='Gestion chantiers'!$C9)*(#REF!&lt;='Gestion chantiers'!U$1)*(#REF!&gt;='Gestion chantiers'!U$1)),"")))</f>
        <v/>
      </c>
      <c r="V9" s="5" t="str">
        <f>IF($C9="","",IF(V$2="","",IFERROR(SUMPRODUCT((#REF!='Gestion chantiers'!$C9)*(#REF!&lt;='Gestion chantiers'!V$1)*(#REF!&gt;='Gestion chantiers'!V$1)),"")))</f>
        <v/>
      </c>
      <c r="W9" s="5" t="str">
        <f>IF($C9="","",IF(W$2="","",IFERROR(SUMPRODUCT((#REF!='Gestion chantiers'!$C9)*(#REF!&lt;='Gestion chantiers'!W$1)*(#REF!&gt;='Gestion chantiers'!W$1)),"")))</f>
        <v/>
      </c>
      <c r="X9" s="5" t="str">
        <f>IF($C9="","",IF(X$2="","",IFERROR(SUMPRODUCT((#REF!='Gestion chantiers'!$C9)*(#REF!&lt;='Gestion chantiers'!X$1)*(#REF!&gt;='Gestion chantiers'!X$1)),"")))</f>
        <v/>
      </c>
      <c r="Y9" s="5" t="str">
        <f>IF($C9="","",IF(Y$2="","",IFERROR(SUMPRODUCT((#REF!='Gestion chantiers'!$C9)*(#REF!&lt;='Gestion chantiers'!Y$1)*(#REF!&gt;='Gestion chantiers'!Y$1)),"")))</f>
        <v/>
      </c>
      <c r="Z9" s="5" t="str">
        <f>IF($C9="","",IF(Z$2="","",IFERROR(SUMPRODUCT((#REF!='Gestion chantiers'!$C9)*(#REF!&lt;='Gestion chantiers'!Z$1)*(#REF!&gt;='Gestion chantiers'!Z$1)),"")))</f>
        <v/>
      </c>
      <c r="AA9" s="5" t="str">
        <f>IF($C9="","",IF(AA$2="","",IFERROR(SUMPRODUCT((#REF!='Gestion chantiers'!$C9)*(#REF!&lt;='Gestion chantiers'!AA$1)*(#REF!&gt;='Gestion chantiers'!AA$1)),"")))</f>
        <v/>
      </c>
      <c r="AB9" s="5" t="str">
        <f>IF($C9="","",IF(AB$2="","",IFERROR(SUMPRODUCT((#REF!='Gestion chantiers'!$C9)*(#REF!&lt;='Gestion chantiers'!AB$1)*(#REF!&gt;='Gestion chantiers'!AB$1)),"")))</f>
        <v/>
      </c>
      <c r="AC9" s="5" t="str">
        <f>IF($C9="","",IF(AC$2="","",IFERROR(SUMPRODUCT((#REF!='Gestion chantiers'!$C9)*(#REF!&lt;='Gestion chantiers'!AC$1)*(#REF!&gt;='Gestion chantiers'!AC$1)),"")))</f>
        <v/>
      </c>
      <c r="AD9" s="5" t="str">
        <f>IF($C9="","",IF(AD$2="","",IFERROR(SUMPRODUCT((#REF!='Gestion chantiers'!$C9)*(#REF!&lt;='Gestion chantiers'!AD$1)*(#REF!&gt;='Gestion chantiers'!AD$1)),"")))</f>
        <v/>
      </c>
      <c r="AE9" s="5" t="str">
        <f>IF($C9="","",IF(AE$2="","",IFERROR(SUMPRODUCT((#REF!='Gestion chantiers'!$C9)*(#REF!&lt;='Gestion chantiers'!AE$1)*(#REF!&gt;='Gestion chantiers'!AE$1)),"")))</f>
        <v/>
      </c>
      <c r="AF9" s="5" t="str">
        <f>IF($C9="","",IF(AF$2="","",IFERROR(SUMPRODUCT((#REF!='Gestion chantiers'!$C9)*(#REF!&lt;='Gestion chantiers'!AF$1)*(#REF!&gt;='Gestion chantiers'!AF$1)),"")))</f>
        <v/>
      </c>
      <c r="AG9" s="5" t="str">
        <f>IF($C9="","",IF(AG$2="","",IFERROR(SUMPRODUCT((#REF!='Gestion chantiers'!$C9)*(#REF!&lt;='Gestion chantiers'!AG$1)*(#REF!&gt;='Gestion chantiers'!AG$1)),"")))</f>
        <v/>
      </c>
      <c r="AH9" s="5" t="str">
        <f>IF($C9="","",IF(AH$2="","",IFERROR(SUMPRODUCT((#REF!='Gestion chantiers'!$C9)*(#REF!&lt;='Gestion chantiers'!AH$1)*(#REF!&gt;='Gestion chantiers'!AH$1)),"")))</f>
        <v/>
      </c>
      <c r="AI9" s="5" t="str">
        <f>IF($C9="","",IF(AI$2="","",IFERROR(SUMPRODUCT((#REF!='Gestion chantiers'!$C9)*(#REF!&lt;='Gestion chantiers'!AI$1)*(#REF!&gt;='Gestion chantiers'!AI$1)),"")))</f>
        <v/>
      </c>
      <c r="AJ9" s="5" t="str">
        <f>IF($C9="","",IF(AJ$2="","",IFERROR(SUMPRODUCT((#REF!='Gestion chantiers'!$C9)*(#REF!&lt;='Gestion chantiers'!AJ$1)*(#REF!&gt;='Gestion chantiers'!AJ$1)),"")))</f>
        <v/>
      </c>
      <c r="AK9" s="5" t="str">
        <f>IF($C9="","",IF(AK$2="","",IFERROR(SUMPRODUCT((#REF!='Gestion chantiers'!$C9)*(#REF!&lt;='Gestion chantiers'!AK$1)*(#REF!&gt;='Gestion chantiers'!AK$1)),"")))</f>
        <v/>
      </c>
      <c r="AL9" s="5" t="str">
        <f>IF($C9="","",IF(AL$2="","",IFERROR(SUMPRODUCT((#REF!='Gestion chantiers'!$C9)*(#REF!&lt;='Gestion chantiers'!AL$1)*(#REF!&gt;='Gestion chantiers'!AL$1)),"")))</f>
        <v/>
      </c>
      <c r="AM9" s="5" t="str">
        <f>IF($C9="","",IF(AM$2="","",IFERROR(SUMPRODUCT((#REF!='Gestion chantiers'!$C9)*(#REF!&lt;='Gestion chantiers'!AM$1)*(#REF!&gt;='Gestion chantiers'!AM$1)),"")))</f>
        <v/>
      </c>
      <c r="AN9" s="5" t="str">
        <f>IF($C9="","",IF(AN$2="","",IFERROR(SUMPRODUCT((#REF!='Gestion chantiers'!$C9)*(#REF!&lt;='Gestion chantiers'!AN$1)*(#REF!&gt;='Gestion chantiers'!AN$1)),"")))</f>
        <v/>
      </c>
      <c r="AO9" s="5" t="str">
        <f>IF($C9="","",IF(AO$2="","",IFERROR(SUMPRODUCT((#REF!='Gestion chantiers'!$C9)*(#REF!&lt;='Gestion chantiers'!AO$1)*(#REF!&gt;='Gestion chantiers'!AO$1)),"")))</f>
        <v/>
      </c>
      <c r="AP9" s="5" t="str">
        <f>IF($C9="","",IF(AP$2="","",IFERROR(SUMPRODUCT((#REF!='Gestion chantiers'!$C9)*(#REF!&lt;='Gestion chantiers'!AP$1)*(#REF!&gt;='Gestion chantiers'!AP$1)),"")))</f>
        <v/>
      </c>
      <c r="AQ9" s="5" t="str">
        <f>IF($C9="","",IF(AQ$2="","",IFERROR(SUMPRODUCT((#REF!='Gestion chantiers'!$C9)*(#REF!&lt;='Gestion chantiers'!AQ$1)*(#REF!&gt;='Gestion chantiers'!AQ$1)),"")))</f>
        <v/>
      </c>
      <c r="AR9" s="5" t="str">
        <f>IF($C9="","",IF(AR$2="","",IFERROR(SUMPRODUCT((#REF!='Gestion chantiers'!$C9)*(#REF!&lt;='Gestion chantiers'!AR$1)*(#REF!&gt;='Gestion chantiers'!AR$1)),"")))</f>
        <v/>
      </c>
      <c r="AS9" s="5" t="str">
        <f>IF($C9="","",IF(AS$2="","",IFERROR(SUMPRODUCT((#REF!='Gestion chantiers'!$C9)*(#REF!&lt;='Gestion chantiers'!AS$1)*(#REF!&gt;='Gestion chantiers'!AS$1)),"")))</f>
        <v/>
      </c>
      <c r="AT9" s="5" t="str">
        <f>IF($C9="","",IF(AT$2="","",IFERROR(SUMPRODUCT((#REF!='Gestion chantiers'!$C9)*(#REF!&lt;='Gestion chantiers'!AT$1)*(#REF!&gt;='Gestion chantiers'!AT$1)),"")))</f>
        <v/>
      </c>
      <c r="AU9" s="5" t="str">
        <f>IF($C9="","",IF(AU$2="","",IFERROR(SUMPRODUCT((#REF!='Gestion chantiers'!$C9)*(#REF!&lt;='Gestion chantiers'!AU$1)*(#REF!&gt;='Gestion chantiers'!AU$1)),"")))</f>
        <v/>
      </c>
      <c r="AV9" s="5" t="str">
        <f>IF($C9="","",IF(AV$2="","",IFERROR(SUMPRODUCT((#REF!='Gestion chantiers'!$C9)*(#REF!&lt;='Gestion chantiers'!AV$1)*(#REF!&gt;='Gestion chantiers'!AV$1)),"")))</f>
        <v/>
      </c>
      <c r="AW9" s="5" t="str">
        <f>IF($C9="","",IF(AW$2="","",IFERROR(SUMPRODUCT((#REF!='Gestion chantiers'!$C9)*(#REF!&lt;='Gestion chantiers'!AW$1)*(#REF!&gt;='Gestion chantiers'!AW$1)),"")))</f>
        <v/>
      </c>
      <c r="AX9" s="5" t="str">
        <f>IF($C9="","",IF(AX$2="","",IFERROR(SUMPRODUCT((#REF!='Gestion chantiers'!$C9)*(#REF!&lt;='Gestion chantiers'!AX$1)*(#REF!&gt;='Gestion chantiers'!AX$1)),"")))</f>
        <v/>
      </c>
      <c r="AY9" s="5" t="str">
        <f>IF($C9="","",IF(AY$2="","",IFERROR(SUMPRODUCT((#REF!='Gestion chantiers'!$C9)*(#REF!&lt;='Gestion chantiers'!AY$1)*(#REF!&gt;='Gestion chantiers'!AY$1)),"")))</f>
        <v/>
      </c>
      <c r="AZ9" s="5" t="str">
        <f>IF($C9="","",IF(AZ$2="","",IFERROR(SUMPRODUCT((#REF!='Gestion chantiers'!$C9)*(#REF!&lt;='Gestion chantiers'!AZ$1)*(#REF!&gt;='Gestion chantiers'!AZ$1)),"")))</f>
        <v/>
      </c>
      <c r="BA9" s="5" t="str">
        <f>IF($C9="","",IF(BA$2="","",IFERROR(SUMPRODUCT((#REF!='Gestion chantiers'!$C9)*(#REF!&lt;='Gestion chantiers'!BA$1)*(#REF!&gt;='Gestion chantiers'!BA$1)),"")))</f>
        <v/>
      </c>
      <c r="BB9" s="5" t="str">
        <f>IF($C9="","",IF(BB$2="","",IFERROR(SUMPRODUCT((#REF!='Gestion chantiers'!$C9)*(#REF!&lt;='Gestion chantiers'!BB$1)*(#REF!&gt;='Gestion chantiers'!BB$1)),"")))</f>
        <v/>
      </c>
      <c r="BC9" s="5" t="str">
        <f>IF($C9="","",IF(BC$2="","",IFERROR(SUMPRODUCT((#REF!='Gestion chantiers'!$C9)*(#REF!&lt;='Gestion chantiers'!BC$1)*(#REF!&gt;='Gestion chantiers'!BC$1)),"")))</f>
        <v/>
      </c>
      <c r="BD9" s="5" t="str">
        <f>IF($C9="","",IF(BD$2="","",IFERROR(SUMPRODUCT((#REF!='Gestion chantiers'!$C9)*(#REF!&lt;='Gestion chantiers'!BD$1)*(#REF!&gt;='Gestion chantiers'!BD$1)),"")))</f>
        <v/>
      </c>
      <c r="BE9" s="5" t="str">
        <f>IF($C9="","",IF(BE$2="","",IFERROR(SUMPRODUCT((#REF!='Gestion chantiers'!$C9)*(#REF!&lt;='Gestion chantiers'!BE$1)*(#REF!&gt;='Gestion chantiers'!BE$1)),"")))</f>
        <v/>
      </c>
      <c r="BF9" s="5" t="str">
        <f>IF($C9="","",IF(BF$2="","",IFERROR(SUMPRODUCT((#REF!='Gestion chantiers'!$C9)*(#REF!&lt;='Gestion chantiers'!BF$1)*(#REF!&gt;='Gestion chantiers'!BF$1)),"")))</f>
        <v/>
      </c>
      <c r="BG9" s="5" t="str">
        <f>IF($C9="","",IF(BG$2="","",IFERROR(SUMPRODUCT((#REF!='Gestion chantiers'!$C9)*(#REF!&lt;='Gestion chantiers'!BG$1)*(#REF!&gt;='Gestion chantiers'!BG$1)),"")))</f>
        <v/>
      </c>
      <c r="BH9" s="5" t="str">
        <f>IF($C9="","",IF(BH$2="","",IFERROR(SUMPRODUCT((#REF!='Gestion chantiers'!$C9)*(#REF!&lt;='Gestion chantiers'!BH$1)*(#REF!&gt;='Gestion chantiers'!BH$1)),"")))</f>
        <v/>
      </c>
      <c r="BI9" s="5" t="str">
        <f>IF($C9="","",IF(BI$2="","",IFERROR(SUMPRODUCT((#REF!='Gestion chantiers'!$C9)*(#REF!&lt;='Gestion chantiers'!BI$1)*(#REF!&gt;='Gestion chantiers'!BI$1)),"")))</f>
        <v/>
      </c>
      <c r="BJ9" s="5" t="str">
        <f>IF($C9="","",IF(BJ$2="","",IFERROR(SUMPRODUCT((#REF!='Gestion chantiers'!$C9)*(#REF!&lt;='Gestion chantiers'!BJ$1)*(#REF!&gt;='Gestion chantiers'!BJ$1)),"")))</f>
        <v/>
      </c>
      <c r="BK9" s="5" t="str">
        <f>IF($C9="","",IF(BK$2="","",IFERROR(SUMPRODUCT((#REF!='Gestion chantiers'!$C9)*(#REF!&lt;='Gestion chantiers'!BK$1)*(#REF!&gt;='Gestion chantiers'!BK$1)),"")))</f>
        <v/>
      </c>
      <c r="BL9" s="5" t="str">
        <f>IF($C9="","",IF(BL$2="","",IFERROR(SUMPRODUCT((#REF!='Gestion chantiers'!$C9)*(#REF!&lt;='Gestion chantiers'!BL$1)*(#REF!&gt;='Gestion chantiers'!BL$1)),"")))</f>
        <v/>
      </c>
      <c r="BM9" s="5" t="str">
        <f>IF($C9="","",IF(BM$2="","",IFERROR(SUMPRODUCT((#REF!='Gestion chantiers'!$C9)*(#REF!&lt;='Gestion chantiers'!BM$1)*(#REF!&gt;='Gestion chantiers'!BM$1)),"")))</f>
        <v/>
      </c>
      <c r="BN9" s="5" t="str">
        <f>IF($C9="","",IF(BN$2="","",IFERROR(SUMPRODUCT((#REF!='Gestion chantiers'!$C9)*(#REF!&lt;='Gestion chantiers'!BN$1)*(#REF!&gt;='Gestion chantiers'!BN$1)),"")))</f>
        <v/>
      </c>
    </row>
    <row r="10" spans="1:66" x14ac:dyDescent="0.85">
      <c r="A10" s="2"/>
      <c r="C10" s="8" t="str">
        <f>IFERROR(INDEX(tabCommandes[CLE],MATCH(1,INDEX((1-COUNTIF(C$2:C9,tabCommandes[CLE]))*(COUNTIF($C$1,tabCommandes[eAvancement])),0,0),0)), "")</f>
        <v/>
      </c>
      <c r="D10" s="4" t="str">
        <f>IFERROR(IF(INDEX(#REF!,MATCH('Gestion chantiers'!C10,#REF!,0),MATCH(#REF!,#REF!,0))=0,"",INDEX(#REF!,MATCH('Gestion chantiers'!C10,#REF!,0),MATCH(#REF!,#REF!,0))),"")</f>
        <v/>
      </c>
      <c r="E10" s="5" t="str">
        <f>IF($C10="","",IF(E$2="","",IFERROR(SUMPRODUCT((#REF!='Gestion chantiers'!$C10)*(#REF!&lt;='Gestion chantiers'!E$1)*(#REF!&gt;='Gestion chantiers'!E$1)),"")))</f>
        <v/>
      </c>
      <c r="F10" s="5" t="str">
        <f>IF($C10="","",IF(F$2="","",IFERROR(SUMPRODUCT((#REF!='Gestion chantiers'!$C10)*(#REF!&lt;='Gestion chantiers'!F$1)*(#REF!&gt;='Gestion chantiers'!F$1)),"")))</f>
        <v/>
      </c>
      <c r="G10" s="5" t="str">
        <f>IF($C10="","",IF(G$2="","",IFERROR(SUMPRODUCT((#REF!='Gestion chantiers'!$C10)*(#REF!&lt;='Gestion chantiers'!G$1)*(#REF!&gt;='Gestion chantiers'!G$1)),"")))</f>
        <v/>
      </c>
      <c r="H10" s="5" t="str">
        <f>IF($C10="","",IF(H$2="","",IFERROR(SUMPRODUCT((#REF!='Gestion chantiers'!$C10)*(#REF!&lt;='Gestion chantiers'!H$1)*(#REF!&gt;='Gestion chantiers'!H$1)),"")))</f>
        <v/>
      </c>
      <c r="I10" s="5" t="str">
        <f>IF($C10="","",IF(I$2="","",IFERROR(SUMPRODUCT((#REF!='Gestion chantiers'!$C10)*(#REF!&lt;='Gestion chantiers'!I$1)*(#REF!&gt;='Gestion chantiers'!I$1)),"")))</f>
        <v/>
      </c>
      <c r="J10" s="5" t="str">
        <f>IF($C10="","",IF(J$2="","",IFERROR(SUMPRODUCT((#REF!='Gestion chantiers'!$C10)*(#REF!&lt;='Gestion chantiers'!J$1)*(#REF!&gt;='Gestion chantiers'!J$1)),"")))</f>
        <v/>
      </c>
      <c r="K10" s="5" t="str">
        <f>IF($C10="","",IF(K$2="","",IFERROR(SUMPRODUCT((#REF!='Gestion chantiers'!$C10)*(#REF!&lt;='Gestion chantiers'!K$1)*(#REF!&gt;='Gestion chantiers'!K$1)),"")))</f>
        <v/>
      </c>
      <c r="L10" s="5" t="str">
        <f>IF($C10="","",IF(L$2="","",IFERROR(SUMPRODUCT((#REF!='Gestion chantiers'!$C10)*(#REF!&lt;='Gestion chantiers'!L$1)*(#REF!&gt;='Gestion chantiers'!L$1)),"")))</f>
        <v/>
      </c>
      <c r="M10" s="5" t="str">
        <f>IF($C10="","",IF(M$2="","",IFERROR(SUMPRODUCT((#REF!='Gestion chantiers'!$C10)*(#REF!&lt;='Gestion chantiers'!M$1)*(#REF!&gt;='Gestion chantiers'!M$1)),"")))</f>
        <v/>
      </c>
      <c r="N10" s="5" t="str">
        <f>IF($C10="","",IF(N$2="","",IFERROR(SUMPRODUCT((#REF!='Gestion chantiers'!$C10)*(#REF!&lt;='Gestion chantiers'!N$1)*(#REF!&gt;='Gestion chantiers'!N$1)),"")))</f>
        <v/>
      </c>
      <c r="O10" s="5" t="str">
        <f>IF($C10="","",IF(O$2="","",IFERROR(SUMPRODUCT((#REF!='Gestion chantiers'!$C10)*(#REF!&lt;='Gestion chantiers'!O$1)*(#REF!&gt;='Gestion chantiers'!O$1)),"")))</f>
        <v/>
      </c>
      <c r="P10" s="5" t="str">
        <f>IF($C10="","",IF(P$2="","",IFERROR(SUMPRODUCT((#REF!='Gestion chantiers'!$C10)*(#REF!&lt;='Gestion chantiers'!P$1)*(#REF!&gt;='Gestion chantiers'!P$1)),"")))</f>
        <v/>
      </c>
      <c r="Q10" s="5" t="str">
        <f>IF($C10="","",IF(Q$2="","",IFERROR(SUMPRODUCT((#REF!='Gestion chantiers'!$C10)*(#REF!&lt;='Gestion chantiers'!Q$1)*(#REF!&gt;='Gestion chantiers'!Q$1)),"")))</f>
        <v/>
      </c>
      <c r="R10" s="5" t="str">
        <f>IF($C10="","",IF(R$2="","",IFERROR(SUMPRODUCT((#REF!='Gestion chantiers'!$C10)*(#REF!&lt;='Gestion chantiers'!R$1)*(#REF!&gt;='Gestion chantiers'!R$1)),"")))</f>
        <v/>
      </c>
      <c r="S10" s="5" t="str">
        <f>IF($C10="","",IF(S$2="","",IFERROR(SUMPRODUCT((#REF!='Gestion chantiers'!$C10)*(#REF!&lt;='Gestion chantiers'!S$1)*(#REF!&gt;='Gestion chantiers'!S$1)),"")))</f>
        <v/>
      </c>
      <c r="T10" s="5" t="str">
        <f>IF($C10="","",IF(T$2="","",IFERROR(SUMPRODUCT((#REF!='Gestion chantiers'!$C10)*(#REF!&lt;='Gestion chantiers'!T$1)*(#REF!&gt;='Gestion chantiers'!T$1)),"")))</f>
        <v/>
      </c>
      <c r="U10" s="5" t="str">
        <f>IF($C10="","",IF(U$2="","",IFERROR(SUMPRODUCT((#REF!='Gestion chantiers'!$C10)*(#REF!&lt;='Gestion chantiers'!U$1)*(#REF!&gt;='Gestion chantiers'!U$1)),"")))</f>
        <v/>
      </c>
      <c r="V10" s="5" t="str">
        <f>IF($C10="","",IF(V$2="","",IFERROR(SUMPRODUCT((#REF!='Gestion chantiers'!$C10)*(#REF!&lt;='Gestion chantiers'!V$1)*(#REF!&gt;='Gestion chantiers'!V$1)),"")))</f>
        <v/>
      </c>
      <c r="W10" s="5" t="str">
        <f>IF($C10="","",IF(W$2="","",IFERROR(SUMPRODUCT((#REF!='Gestion chantiers'!$C10)*(#REF!&lt;='Gestion chantiers'!W$1)*(#REF!&gt;='Gestion chantiers'!W$1)),"")))</f>
        <v/>
      </c>
      <c r="X10" s="5" t="str">
        <f>IF($C10="","",IF(X$2="","",IFERROR(SUMPRODUCT((#REF!='Gestion chantiers'!$C10)*(#REF!&lt;='Gestion chantiers'!X$1)*(#REF!&gt;='Gestion chantiers'!X$1)),"")))</f>
        <v/>
      </c>
      <c r="Y10" s="5" t="str">
        <f>IF($C10="","",IF(Y$2="","",IFERROR(SUMPRODUCT((#REF!='Gestion chantiers'!$C10)*(#REF!&lt;='Gestion chantiers'!Y$1)*(#REF!&gt;='Gestion chantiers'!Y$1)),"")))</f>
        <v/>
      </c>
      <c r="Z10" s="5" t="str">
        <f>IF($C10="","",IF(Z$2="","",IFERROR(SUMPRODUCT((#REF!='Gestion chantiers'!$C10)*(#REF!&lt;='Gestion chantiers'!Z$1)*(#REF!&gt;='Gestion chantiers'!Z$1)),"")))</f>
        <v/>
      </c>
      <c r="AA10" s="5" t="str">
        <f>IF($C10="","",IF(AA$2="","",IFERROR(SUMPRODUCT((#REF!='Gestion chantiers'!$C10)*(#REF!&lt;='Gestion chantiers'!AA$1)*(#REF!&gt;='Gestion chantiers'!AA$1)),"")))</f>
        <v/>
      </c>
      <c r="AB10" s="5" t="str">
        <f>IF($C10="","",IF(AB$2="","",IFERROR(SUMPRODUCT((#REF!='Gestion chantiers'!$C10)*(#REF!&lt;='Gestion chantiers'!AB$1)*(#REF!&gt;='Gestion chantiers'!AB$1)),"")))</f>
        <v/>
      </c>
      <c r="AC10" s="5" t="str">
        <f>IF($C10="","",IF(AC$2="","",IFERROR(SUMPRODUCT((#REF!='Gestion chantiers'!$C10)*(#REF!&lt;='Gestion chantiers'!AC$1)*(#REF!&gt;='Gestion chantiers'!AC$1)),"")))</f>
        <v/>
      </c>
      <c r="AD10" s="5" t="str">
        <f>IF($C10="","",IF(AD$2="","",IFERROR(SUMPRODUCT((#REF!='Gestion chantiers'!$C10)*(#REF!&lt;='Gestion chantiers'!AD$1)*(#REF!&gt;='Gestion chantiers'!AD$1)),"")))</f>
        <v/>
      </c>
      <c r="AE10" s="5" t="str">
        <f>IF($C10="","",IF(AE$2="","",IFERROR(SUMPRODUCT((#REF!='Gestion chantiers'!$C10)*(#REF!&lt;='Gestion chantiers'!AE$1)*(#REF!&gt;='Gestion chantiers'!AE$1)),"")))</f>
        <v/>
      </c>
      <c r="AF10" s="5" t="str">
        <f>IF($C10="","",IF(AF$2="","",IFERROR(SUMPRODUCT((#REF!='Gestion chantiers'!$C10)*(#REF!&lt;='Gestion chantiers'!AF$1)*(#REF!&gt;='Gestion chantiers'!AF$1)),"")))</f>
        <v/>
      </c>
      <c r="AG10" s="5" t="str">
        <f>IF($C10="","",IF(AG$2="","",IFERROR(SUMPRODUCT((#REF!='Gestion chantiers'!$C10)*(#REF!&lt;='Gestion chantiers'!AG$1)*(#REF!&gt;='Gestion chantiers'!AG$1)),"")))</f>
        <v/>
      </c>
      <c r="AH10" s="5" t="str">
        <f>IF($C10="","",IF(AH$2="","",IFERROR(SUMPRODUCT((#REF!='Gestion chantiers'!$C10)*(#REF!&lt;='Gestion chantiers'!AH$1)*(#REF!&gt;='Gestion chantiers'!AH$1)),"")))</f>
        <v/>
      </c>
      <c r="AI10" s="5" t="str">
        <f>IF($C10="","",IF(AI$2="","",IFERROR(SUMPRODUCT((#REF!='Gestion chantiers'!$C10)*(#REF!&lt;='Gestion chantiers'!AI$1)*(#REF!&gt;='Gestion chantiers'!AI$1)),"")))</f>
        <v/>
      </c>
      <c r="AJ10" s="5" t="str">
        <f>IF($C10="","",IF(AJ$2="","",IFERROR(SUMPRODUCT((#REF!='Gestion chantiers'!$C10)*(#REF!&lt;='Gestion chantiers'!AJ$1)*(#REF!&gt;='Gestion chantiers'!AJ$1)),"")))</f>
        <v/>
      </c>
      <c r="AK10" s="5" t="str">
        <f>IF($C10="","",IF(AK$2="","",IFERROR(SUMPRODUCT((#REF!='Gestion chantiers'!$C10)*(#REF!&lt;='Gestion chantiers'!AK$1)*(#REF!&gt;='Gestion chantiers'!AK$1)),"")))</f>
        <v/>
      </c>
      <c r="AL10" s="5" t="str">
        <f>IF($C10="","",IF(AL$2="","",IFERROR(SUMPRODUCT((#REF!='Gestion chantiers'!$C10)*(#REF!&lt;='Gestion chantiers'!AL$1)*(#REF!&gt;='Gestion chantiers'!AL$1)),"")))</f>
        <v/>
      </c>
      <c r="AM10" s="5" t="str">
        <f>IF($C10="","",IF(AM$2="","",IFERROR(SUMPRODUCT((#REF!='Gestion chantiers'!$C10)*(#REF!&lt;='Gestion chantiers'!AM$1)*(#REF!&gt;='Gestion chantiers'!AM$1)),"")))</f>
        <v/>
      </c>
      <c r="AN10" s="5" t="str">
        <f>IF($C10="","",IF(AN$2="","",IFERROR(SUMPRODUCT((#REF!='Gestion chantiers'!$C10)*(#REF!&lt;='Gestion chantiers'!AN$1)*(#REF!&gt;='Gestion chantiers'!AN$1)),"")))</f>
        <v/>
      </c>
      <c r="AO10" s="5" t="str">
        <f>IF($C10="","",IF(AO$2="","",IFERROR(SUMPRODUCT((#REF!='Gestion chantiers'!$C10)*(#REF!&lt;='Gestion chantiers'!AO$1)*(#REF!&gt;='Gestion chantiers'!AO$1)),"")))</f>
        <v/>
      </c>
      <c r="AP10" s="5" t="str">
        <f>IF($C10="","",IF(AP$2="","",IFERROR(SUMPRODUCT((#REF!='Gestion chantiers'!$C10)*(#REF!&lt;='Gestion chantiers'!AP$1)*(#REF!&gt;='Gestion chantiers'!AP$1)),"")))</f>
        <v/>
      </c>
      <c r="AQ10" s="5" t="str">
        <f>IF($C10="","",IF(AQ$2="","",IFERROR(SUMPRODUCT((#REF!='Gestion chantiers'!$C10)*(#REF!&lt;='Gestion chantiers'!AQ$1)*(#REF!&gt;='Gestion chantiers'!AQ$1)),"")))</f>
        <v/>
      </c>
      <c r="AR10" s="5" t="str">
        <f>IF($C10="","",IF(AR$2="","",IFERROR(SUMPRODUCT((#REF!='Gestion chantiers'!$C10)*(#REF!&lt;='Gestion chantiers'!AR$1)*(#REF!&gt;='Gestion chantiers'!AR$1)),"")))</f>
        <v/>
      </c>
      <c r="AS10" s="5" t="str">
        <f>IF($C10="","",IF(AS$2="","",IFERROR(SUMPRODUCT((#REF!='Gestion chantiers'!$C10)*(#REF!&lt;='Gestion chantiers'!AS$1)*(#REF!&gt;='Gestion chantiers'!AS$1)),"")))</f>
        <v/>
      </c>
      <c r="AT10" s="5" t="str">
        <f>IF($C10="","",IF(AT$2="","",IFERROR(SUMPRODUCT((#REF!='Gestion chantiers'!$C10)*(#REF!&lt;='Gestion chantiers'!AT$1)*(#REF!&gt;='Gestion chantiers'!AT$1)),"")))</f>
        <v/>
      </c>
      <c r="AU10" s="5" t="str">
        <f>IF($C10="","",IF(AU$2="","",IFERROR(SUMPRODUCT((#REF!='Gestion chantiers'!$C10)*(#REF!&lt;='Gestion chantiers'!AU$1)*(#REF!&gt;='Gestion chantiers'!AU$1)),"")))</f>
        <v/>
      </c>
      <c r="AV10" s="5" t="str">
        <f>IF($C10="","",IF(AV$2="","",IFERROR(SUMPRODUCT((#REF!='Gestion chantiers'!$C10)*(#REF!&lt;='Gestion chantiers'!AV$1)*(#REF!&gt;='Gestion chantiers'!AV$1)),"")))</f>
        <v/>
      </c>
      <c r="AW10" s="5" t="str">
        <f>IF($C10="","",IF(AW$2="","",IFERROR(SUMPRODUCT((#REF!='Gestion chantiers'!$C10)*(#REF!&lt;='Gestion chantiers'!AW$1)*(#REF!&gt;='Gestion chantiers'!AW$1)),"")))</f>
        <v/>
      </c>
      <c r="AX10" s="5" t="str">
        <f>IF($C10="","",IF(AX$2="","",IFERROR(SUMPRODUCT((#REF!='Gestion chantiers'!$C10)*(#REF!&lt;='Gestion chantiers'!AX$1)*(#REF!&gt;='Gestion chantiers'!AX$1)),"")))</f>
        <v/>
      </c>
      <c r="AY10" s="5" t="str">
        <f>IF($C10="","",IF(AY$2="","",IFERROR(SUMPRODUCT((#REF!='Gestion chantiers'!$C10)*(#REF!&lt;='Gestion chantiers'!AY$1)*(#REF!&gt;='Gestion chantiers'!AY$1)),"")))</f>
        <v/>
      </c>
      <c r="AZ10" s="5" t="str">
        <f>IF($C10="","",IF(AZ$2="","",IFERROR(SUMPRODUCT((#REF!='Gestion chantiers'!$C10)*(#REF!&lt;='Gestion chantiers'!AZ$1)*(#REF!&gt;='Gestion chantiers'!AZ$1)),"")))</f>
        <v/>
      </c>
      <c r="BA10" s="5" t="str">
        <f>IF($C10="","",IF(BA$2="","",IFERROR(SUMPRODUCT((#REF!='Gestion chantiers'!$C10)*(#REF!&lt;='Gestion chantiers'!BA$1)*(#REF!&gt;='Gestion chantiers'!BA$1)),"")))</f>
        <v/>
      </c>
      <c r="BB10" s="5" t="str">
        <f>IF($C10="","",IF(BB$2="","",IFERROR(SUMPRODUCT((#REF!='Gestion chantiers'!$C10)*(#REF!&lt;='Gestion chantiers'!BB$1)*(#REF!&gt;='Gestion chantiers'!BB$1)),"")))</f>
        <v/>
      </c>
      <c r="BC10" s="5" t="str">
        <f>IF($C10="","",IF(BC$2="","",IFERROR(SUMPRODUCT((#REF!='Gestion chantiers'!$C10)*(#REF!&lt;='Gestion chantiers'!BC$1)*(#REF!&gt;='Gestion chantiers'!BC$1)),"")))</f>
        <v/>
      </c>
      <c r="BD10" s="5" t="str">
        <f>IF($C10="","",IF(BD$2="","",IFERROR(SUMPRODUCT((#REF!='Gestion chantiers'!$C10)*(#REF!&lt;='Gestion chantiers'!BD$1)*(#REF!&gt;='Gestion chantiers'!BD$1)),"")))</f>
        <v/>
      </c>
      <c r="BE10" s="5" t="str">
        <f>IF($C10="","",IF(BE$2="","",IFERROR(SUMPRODUCT((#REF!='Gestion chantiers'!$C10)*(#REF!&lt;='Gestion chantiers'!BE$1)*(#REF!&gt;='Gestion chantiers'!BE$1)),"")))</f>
        <v/>
      </c>
      <c r="BF10" s="5" t="str">
        <f>IF($C10="","",IF(BF$2="","",IFERROR(SUMPRODUCT((#REF!='Gestion chantiers'!$C10)*(#REF!&lt;='Gestion chantiers'!BF$1)*(#REF!&gt;='Gestion chantiers'!BF$1)),"")))</f>
        <v/>
      </c>
      <c r="BG10" s="5" t="str">
        <f>IF($C10="","",IF(BG$2="","",IFERROR(SUMPRODUCT((#REF!='Gestion chantiers'!$C10)*(#REF!&lt;='Gestion chantiers'!BG$1)*(#REF!&gt;='Gestion chantiers'!BG$1)),"")))</f>
        <v/>
      </c>
      <c r="BH10" s="5" t="str">
        <f>IF($C10="","",IF(BH$2="","",IFERROR(SUMPRODUCT((#REF!='Gestion chantiers'!$C10)*(#REF!&lt;='Gestion chantiers'!BH$1)*(#REF!&gt;='Gestion chantiers'!BH$1)),"")))</f>
        <v/>
      </c>
      <c r="BI10" s="5" t="str">
        <f>IF($C10="","",IF(BI$2="","",IFERROR(SUMPRODUCT((#REF!='Gestion chantiers'!$C10)*(#REF!&lt;='Gestion chantiers'!BI$1)*(#REF!&gt;='Gestion chantiers'!BI$1)),"")))</f>
        <v/>
      </c>
      <c r="BJ10" s="5" t="str">
        <f>IF($C10="","",IF(BJ$2="","",IFERROR(SUMPRODUCT((#REF!='Gestion chantiers'!$C10)*(#REF!&lt;='Gestion chantiers'!BJ$1)*(#REF!&gt;='Gestion chantiers'!BJ$1)),"")))</f>
        <v/>
      </c>
      <c r="BK10" s="5" t="str">
        <f>IF($C10="","",IF(BK$2="","",IFERROR(SUMPRODUCT((#REF!='Gestion chantiers'!$C10)*(#REF!&lt;='Gestion chantiers'!BK$1)*(#REF!&gt;='Gestion chantiers'!BK$1)),"")))</f>
        <v/>
      </c>
      <c r="BL10" s="5" t="str">
        <f>IF($C10="","",IF(BL$2="","",IFERROR(SUMPRODUCT((#REF!='Gestion chantiers'!$C10)*(#REF!&lt;='Gestion chantiers'!BL$1)*(#REF!&gt;='Gestion chantiers'!BL$1)),"")))</f>
        <v/>
      </c>
      <c r="BM10" s="5" t="str">
        <f>IF($C10="","",IF(BM$2="","",IFERROR(SUMPRODUCT((#REF!='Gestion chantiers'!$C10)*(#REF!&lt;='Gestion chantiers'!BM$1)*(#REF!&gt;='Gestion chantiers'!BM$1)),"")))</f>
        <v/>
      </c>
      <c r="BN10" s="5" t="str">
        <f>IF($C10="","",IF(BN$2="","",IFERROR(SUMPRODUCT((#REF!='Gestion chantiers'!$C10)*(#REF!&lt;='Gestion chantiers'!BN$1)*(#REF!&gt;='Gestion chantiers'!BN$1)),"")))</f>
        <v/>
      </c>
    </row>
    <row r="11" spans="1:66" x14ac:dyDescent="0.85">
      <c r="A11" s="2"/>
      <c r="C11" s="8" t="str">
        <f>IFERROR(INDEX(tabCommandes[CLE],MATCH(1,INDEX((1-COUNTIF(C$2:C10,tabCommandes[CLE]))*(COUNTIF($C$1,tabCommandes[eAvancement])),0,0),0)), "")</f>
        <v/>
      </c>
      <c r="D11" s="4" t="str">
        <f>IFERROR(IF(INDEX(#REF!,MATCH('Gestion chantiers'!C11,#REF!,0),MATCH(#REF!,#REF!,0))=0,"",INDEX(#REF!,MATCH('Gestion chantiers'!C11,#REF!,0),MATCH(#REF!,#REF!,0))),"")</f>
        <v/>
      </c>
      <c r="E11" s="5" t="str">
        <f>IF($C11="","",IF(E$2="","",IFERROR(SUMPRODUCT((#REF!='Gestion chantiers'!$C11)*(#REF!&lt;='Gestion chantiers'!E$1)*(#REF!&gt;='Gestion chantiers'!E$1)),"")))</f>
        <v/>
      </c>
      <c r="F11" s="5" t="str">
        <f>IF($C11="","",IF(F$2="","",IFERROR(SUMPRODUCT((#REF!='Gestion chantiers'!$C11)*(#REF!&lt;='Gestion chantiers'!F$1)*(#REF!&gt;='Gestion chantiers'!F$1)),"")))</f>
        <v/>
      </c>
      <c r="G11" s="5" t="str">
        <f>IF($C11="","",IF(G$2="","",IFERROR(SUMPRODUCT((#REF!='Gestion chantiers'!$C11)*(#REF!&lt;='Gestion chantiers'!G$1)*(#REF!&gt;='Gestion chantiers'!G$1)),"")))</f>
        <v/>
      </c>
      <c r="H11" s="5" t="str">
        <f>IF($C11="","",IF(H$2="","",IFERROR(SUMPRODUCT((#REF!='Gestion chantiers'!$C11)*(#REF!&lt;='Gestion chantiers'!H$1)*(#REF!&gt;='Gestion chantiers'!H$1)),"")))</f>
        <v/>
      </c>
      <c r="I11" s="5" t="str">
        <f>IF($C11="","",IF(I$2="","",IFERROR(SUMPRODUCT((#REF!='Gestion chantiers'!$C11)*(#REF!&lt;='Gestion chantiers'!I$1)*(#REF!&gt;='Gestion chantiers'!I$1)),"")))</f>
        <v/>
      </c>
      <c r="J11" s="5" t="str">
        <f>IF($C11="","",IF(J$2="","",IFERROR(SUMPRODUCT((#REF!='Gestion chantiers'!$C11)*(#REF!&lt;='Gestion chantiers'!J$1)*(#REF!&gt;='Gestion chantiers'!J$1)),"")))</f>
        <v/>
      </c>
      <c r="K11" s="5" t="str">
        <f>IF($C11="","",IF(K$2="","",IFERROR(SUMPRODUCT((#REF!='Gestion chantiers'!$C11)*(#REF!&lt;='Gestion chantiers'!K$1)*(#REF!&gt;='Gestion chantiers'!K$1)),"")))</f>
        <v/>
      </c>
      <c r="L11" s="5" t="str">
        <f>IF($C11="","",IF(L$2="","",IFERROR(SUMPRODUCT((#REF!='Gestion chantiers'!$C11)*(#REF!&lt;='Gestion chantiers'!L$1)*(#REF!&gt;='Gestion chantiers'!L$1)),"")))</f>
        <v/>
      </c>
      <c r="M11" s="5" t="str">
        <f>IF($C11="","",IF(M$2="","",IFERROR(SUMPRODUCT((#REF!='Gestion chantiers'!$C11)*(#REF!&lt;='Gestion chantiers'!M$1)*(#REF!&gt;='Gestion chantiers'!M$1)),"")))</f>
        <v/>
      </c>
      <c r="N11" s="5" t="str">
        <f>IF($C11="","",IF(N$2="","",IFERROR(SUMPRODUCT((#REF!='Gestion chantiers'!$C11)*(#REF!&lt;='Gestion chantiers'!N$1)*(#REF!&gt;='Gestion chantiers'!N$1)),"")))</f>
        <v/>
      </c>
      <c r="O11" s="5" t="str">
        <f>IF($C11="","",IF(O$2="","",IFERROR(SUMPRODUCT((#REF!='Gestion chantiers'!$C11)*(#REF!&lt;='Gestion chantiers'!O$1)*(#REF!&gt;='Gestion chantiers'!O$1)),"")))</f>
        <v/>
      </c>
      <c r="P11" s="5" t="str">
        <f>IF($C11="","",IF(P$2="","",IFERROR(SUMPRODUCT((#REF!='Gestion chantiers'!$C11)*(#REF!&lt;='Gestion chantiers'!P$1)*(#REF!&gt;='Gestion chantiers'!P$1)),"")))</f>
        <v/>
      </c>
      <c r="Q11" s="5" t="str">
        <f>IF($C11="","",IF(Q$2="","",IFERROR(SUMPRODUCT((#REF!='Gestion chantiers'!$C11)*(#REF!&lt;='Gestion chantiers'!Q$1)*(#REF!&gt;='Gestion chantiers'!Q$1)),"")))</f>
        <v/>
      </c>
      <c r="R11" s="5" t="str">
        <f>IF($C11="","",IF(R$2="","",IFERROR(SUMPRODUCT((#REF!='Gestion chantiers'!$C11)*(#REF!&lt;='Gestion chantiers'!R$1)*(#REF!&gt;='Gestion chantiers'!R$1)),"")))</f>
        <v/>
      </c>
      <c r="S11" s="5" t="str">
        <f>IF($C11="","",IF(S$2="","",IFERROR(SUMPRODUCT((#REF!='Gestion chantiers'!$C11)*(#REF!&lt;='Gestion chantiers'!S$1)*(#REF!&gt;='Gestion chantiers'!S$1)),"")))</f>
        <v/>
      </c>
      <c r="T11" s="5" t="str">
        <f>IF($C11="","",IF(T$2="","",IFERROR(SUMPRODUCT((#REF!='Gestion chantiers'!$C11)*(#REF!&lt;='Gestion chantiers'!T$1)*(#REF!&gt;='Gestion chantiers'!T$1)),"")))</f>
        <v/>
      </c>
      <c r="U11" s="5" t="str">
        <f>IF($C11="","",IF(U$2="","",IFERROR(SUMPRODUCT((#REF!='Gestion chantiers'!$C11)*(#REF!&lt;='Gestion chantiers'!U$1)*(#REF!&gt;='Gestion chantiers'!U$1)),"")))</f>
        <v/>
      </c>
      <c r="V11" s="5" t="str">
        <f>IF($C11="","",IF(V$2="","",IFERROR(SUMPRODUCT((#REF!='Gestion chantiers'!$C11)*(#REF!&lt;='Gestion chantiers'!V$1)*(#REF!&gt;='Gestion chantiers'!V$1)),"")))</f>
        <v/>
      </c>
      <c r="W11" s="5" t="str">
        <f>IF($C11="","",IF(W$2="","",IFERROR(SUMPRODUCT((#REF!='Gestion chantiers'!$C11)*(#REF!&lt;='Gestion chantiers'!W$1)*(#REF!&gt;='Gestion chantiers'!W$1)),"")))</f>
        <v/>
      </c>
      <c r="X11" s="5" t="str">
        <f>IF($C11="","",IF(X$2="","",IFERROR(SUMPRODUCT((#REF!='Gestion chantiers'!$C11)*(#REF!&lt;='Gestion chantiers'!X$1)*(#REF!&gt;='Gestion chantiers'!X$1)),"")))</f>
        <v/>
      </c>
      <c r="Y11" s="5" t="str">
        <f>IF($C11="","",IF(Y$2="","",IFERROR(SUMPRODUCT((#REF!='Gestion chantiers'!$C11)*(#REF!&lt;='Gestion chantiers'!Y$1)*(#REF!&gt;='Gestion chantiers'!Y$1)),"")))</f>
        <v/>
      </c>
      <c r="Z11" s="5" t="str">
        <f>IF($C11="","",IF(Z$2="","",IFERROR(SUMPRODUCT((#REF!='Gestion chantiers'!$C11)*(#REF!&lt;='Gestion chantiers'!Z$1)*(#REF!&gt;='Gestion chantiers'!Z$1)),"")))</f>
        <v/>
      </c>
      <c r="AA11" s="5" t="str">
        <f>IF($C11="","",IF(AA$2="","",IFERROR(SUMPRODUCT((#REF!='Gestion chantiers'!$C11)*(#REF!&lt;='Gestion chantiers'!AA$1)*(#REF!&gt;='Gestion chantiers'!AA$1)),"")))</f>
        <v/>
      </c>
      <c r="AB11" s="5" t="str">
        <f>IF($C11="","",IF(AB$2="","",IFERROR(SUMPRODUCT((#REF!='Gestion chantiers'!$C11)*(#REF!&lt;='Gestion chantiers'!AB$1)*(#REF!&gt;='Gestion chantiers'!AB$1)),"")))</f>
        <v/>
      </c>
      <c r="AC11" s="5" t="str">
        <f>IF($C11="","",IF(AC$2="","",IFERROR(SUMPRODUCT((#REF!='Gestion chantiers'!$C11)*(#REF!&lt;='Gestion chantiers'!AC$1)*(#REF!&gt;='Gestion chantiers'!AC$1)),"")))</f>
        <v/>
      </c>
      <c r="AD11" s="5" t="str">
        <f>IF($C11="","",IF(AD$2="","",IFERROR(SUMPRODUCT((#REF!='Gestion chantiers'!$C11)*(#REF!&lt;='Gestion chantiers'!AD$1)*(#REF!&gt;='Gestion chantiers'!AD$1)),"")))</f>
        <v/>
      </c>
      <c r="AE11" s="5" t="str">
        <f>IF($C11="","",IF(AE$2="","",IFERROR(SUMPRODUCT((#REF!='Gestion chantiers'!$C11)*(#REF!&lt;='Gestion chantiers'!AE$1)*(#REF!&gt;='Gestion chantiers'!AE$1)),"")))</f>
        <v/>
      </c>
      <c r="AF11" s="5" t="str">
        <f>IF($C11="","",IF(AF$2="","",IFERROR(SUMPRODUCT((#REF!='Gestion chantiers'!$C11)*(#REF!&lt;='Gestion chantiers'!AF$1)*(#REF!&gt;='Gestion chantiers'!AF$1)),"")))</f>
        <v/>
      </c>
      <c r="AG11" s="5" t="str">
        <f>IF($C11="","",IF(AG$2="","",IFERROR(SUMPRODUCT((#REF!='Gestion chantiers'!$C11)*(#REF!&lt;='Gestion chantiers'!AG$1)*(#REF!&gt;='Gestion chantiers'!AG$1)),"")))</f>
        <v/>
      </c>
      <c r="AH11" s="5" t="str">
        <f>IF($C11="","",IF(AH$2="","",IFERROR(SUMPRODUCT((#REF!='Gestion chantiers'!$C11)*(#REF!&lt;='Gestion chantiers'!AH$1)*(#REF!&gt;='Gestion chantiers'!AH$1)),"")))</f>
        <v/>
      </c>
      <c r="AI11" s="5" t="str">
        <f>IF($C11="","",IF(AI$2="","",IFERROR(SUMPRODUCT((#REF!='Gestion chantiers'!$C11)*(#REF!&lt;='Gestion chantiers'!AI$1)*(#REF!&gt;='Gestion chantiers'!AI$1)),"")))</f>
        <v/>
      </c>
      <c r="AJ11" s="5" t="str">
        <f>IF($C11="","",IF(AJ$2="","",IFERROR(SUMPRODUCT((#REF!='Gestion chantiers'!$C11)*(#REF!&lt;='Gestion chantiers'!AJ$1)*(#REF!&gt;='Gestion chantiers'!AJ$1)),"")))</f>
        <v/>
      </c>
      <c r="AK11" s="5" t="str">
        <f>IF($C11="","",IF(AK$2="","",IFERROR(SUMPRODUCT((#REF!='Gestion chantiers'!$C11)*(#REF!&lt;='Gestion chantiers'!AK$1)*(#REF!&gt;='Gestion chantiers'!AK$1)),"")))</f>
        <v/>
      </c>
      <c r="AL11" s="5" t="str">
        <f>IF($C11="","",IF(AL$2="","",IFERROR(SUMPRODUCT((#REF!='Gestion chantiers'!$C11)*(#REF!&lt;='Gestion chantiers'!AL$1)*(#REF!&gt;='Gestion chantiers'!AL$1)),"")))</f>
        <v/>
      </c>
      <c r="AM11" s="5" t="str">
        <f>IF($C11="","",IF(AM$2="","",IFERROR(SUMPRODUCT((#REF!='Gestion chantiers'!$C11)*(#REF!&lt;='Gestion chantiers'!AM$1)*(#REF!&gt;='Gestion chantiers'!AM$1)),"")))</f>
        <v/>
      </c>
      <c r="AN11" s="5" t="str">
        <f>IF($C11="","",IF(AN$2="","",IFERROR(SUMPRODUCT((#REF!='Gestion chantiers'!$C11)*(#REF!&lt;='Gestion chantiers'!AN$1)*(#REF!&gt;='Gestion chantiers'!AN$1)),"")))</f>
        <v/>
      </c>
      <c r="AO11" s="5" t="str">
        <f>IF($C11="","",IF(AO$2="","",IFERROR(SUMPRODUCT((#REF!='Gestion chantiers'!$C11)*(#REF!&lt;='Gestion chantiers'!AO$1)*(#REF!&gt;='Gestion chantiers'!AO$1)),"")))</f>
        <v/>
      </c>
      <c r="AP11" s="5" t="str">
        <f>IF($C11="","",IF(AP$2="","",IFERROR(SUMPRODUCT((#REF!='Gestion chantiers'!$C11)*(#REF!&lt;='Gestion chantiers'!AP$1)*(#REF!&gt;='Gestion chantiers'!AP$1)),"")))</f>
        <v/>
      </c>
      <c r="AQ11" s="5" t="str">
        <f>IF($C11="","",IF(AQ$2="","",IFERROR(SUMPRODUCT((#REF!='Gestion chantiers'!$C11)*(#REF!&lt;='Gestion chantiers'!AQ$1)*(#REF!&gt;='Gestion chantiers'!AQ$1)),"")))</f>
        <v/>
      </c>
      <c r="AR11" s="5" t="str">
        <f>IF($C11="","",IF(AR$2="","",IFERROR(SUMPRODUCT((#REF!='Gestion chantiers'!$C11)*(#REF!&lt;='Gestion chantiers'!AR$1)*(#REF!&gt;='Gestion chantiers'!AR$1)),"")))</f>
        <v/>
      </c>
      <c r="AS11" s="5" t="str">
        <f>IF($C11="","",IF(AS$2="","",IFERROR(SUMPRODUCT((#REF!='Gestion chantiers'!$C11)*(#REF!&lt;='Gestion chantiers'!AS$1)*(#REF!&gt;='Gestion chantiers'!AS$1)),"")))</f>
        <v/>
      </c>
      <c r="AT11" s="5" t="str">
        <f>IF($C11="","",IF(AT$2="","",IFERROR(SUMPRODUCT((#REF!='Gestion chantiers'!$C11)*(#REF!&lt;='Gestion chantiers'!AT$1)*(#REF!&gt;='Gestion chantiers'!AT$1)),"")))</f>
        <v/>
      </c>
      <c r="AU11" s="5" t="str">
        <f>IF($C11="","",IF(AU$2="","",IFERROR(SUMPRODUCT((#REF!='Gestion chantiers'!$C11)*(#REF!&lt;='Gestion chantiers'!AU$1)*(#REF!&gt;='Gestion chantiers'!AU$1)),"")))</f>
        <v/>
      </c>
      <c r="AV11" s="5" t="str">
        <f>IF($C11="","",IF(AV$2="","",IFERROR(SUMPRODUCT((#REF!='Gestion chantiers'!$C11)*(#REF!&lt;='Gestion chantiers'!AV$1)*(#REF!&gt;='Gestion chantiers'!AV$1)),"")))</f>
        <v/>
      </c>
      <c r="AW11" s="5" t="str">
        <f>IF($C11="","",IF(AW$2="","",IFERROR(SUMPRODUCT((#REF!='Gestion chantiers'!$C11)*(#REF!&lt;='Gestion chantiers'!AW$1)*(#REF!&gt;='Gestion chantiers'!AW$1)),"")))</f>
        <v/>
      </c>
      <c r="AX11" s="5" t="str">
        <f>IF($C11="","",IF(AX$2="","",IFERROR(SUMPRODUCT((#REF!='Gestion chantiers'!$C11)*(#REF!&lt;='Gestion chantiers'!AX$1)*(#REF!&gt;='Gestion chantiers'!AX$1)),"")))</f>
        <v/>
      </c>
      <c r="AY11" s="5" t="str">
        <f>IF($C11="","",IF(AY$2="","",IFERROR(SUMPRODUCT((#REF!='Gestion chantiers'!$C11)*(#REF!&lt;='Gestion chantiers'!AY$1)*(#REF!&gt;='Gestion chantiers'!AY$1)),"")))</f>
        <v/>
      </c>
      <c r="AZ11" s="5" t="str">
        <f>IF($C11="","",IF(AZ$2="","",IFERROR(SUMPRODUCT((#REF!='Gestion chantiers'!$C11)*(#REF!&lt;='Gestion chantiers'!AZ$1)*(#REF!&gt;='Gestion chantiers'!AZ$1)),"")))</f>
        <v/>
      </c>
      <c r="BA11" s="5" t="str">
        <f>IF($C11="","",IF(BA$2="","",IFERROR(SUMPRODUCT((#REF!='Gestion chantiers'!$C11)*(#REF!&lt;='Gestion chantiers'!BA$1)*(#REF!&gt;='Gestion chantiers'!BA$1)),"")))</f>
        <v/>
      </c>
      <c r="BB11" s="5" t="str">
        <f>IF($C11="","",IF(BB$2="","",IFERROR(SUMPRODUCT((#REF!='Gestion chantiers'!$C11)*(#REF!&lt;='Gestion chantiers'!BB$1)*(#REF!&gt;='Gestion chantiers'!BB$1)),"")))</f>
        <v/>
      </c>
      <c r="BC11" s="5" t="str">
        <f>IF($C11="","",IF(BC$2="","",IFERROR(SUMPRODUCT((#REF!='Gestion chantiers'!$C11)*(#REF!&lt;='Gestion chantiers'!BC$1)*(#REF!&gt;='Gestion chantiers'!BC$1)),"")))</f>
        <v/>
      </c>
      <c r="BD11" s="5" t="str">
        <f>IF($C11="","",IF(BD$2="","",IFERROR(SUMPRODUCT((#REF!='Gestion chantiers'!$C11)*(#REF!&lt;='Gestion chantiers'!BD$1)*(#REF!&gt;='Gestion chantiers'!BD$1)),"")))</f>
        <v/>
      </c>
      <c r="BE11" s="5" t="str">
        <f>IF($C11="","",IF(BE$2="","",IFERROR(SUMPRODUCT((#REF!='Gestion chantiers'!$C11)*(#REF!&lt;='Gestion chantiers'!BE$1)*(#REF!&gt;='Gestion chantiers'!BE$1)),"")))</f>
        <v/>
      </c>
      <c r="BF11" s="5" t="str">
        <f>IF($C11="","",IF(BF$2="","",IFERROR(SUMPRODUCT((#REF!='Gestion chantiers'!$C11)*(#REF!&lt;='Gestion chantiers'!BF$1)*(#REF!&gt;='Gestion chantiers'!BF$1)),"")))</f>
        <v/>
      </c>
      <c r="BG11" s="5" t="str">
        <f>IF($C11="","",IF(BG$2="","",IFERROR(SUMPRODUCT((#REF!='Gestion chantiers'!$C11)*(#REF!&lt;='Gestion chantiers'!BG$1)*(#REF!&gt;='Gestion chantiers'!BG$1)),"")))</f>
        <v/>
      </c>
      <c r="BH11" s="5" t="str">
        <f>IF($C11="","",IF(BH$2="","",IFERROR(SUMPRODUCT((#REF!='Gestion chantiers'!$C11)*(#REF!&lt;='Gestion chantiers'!BH$1)*(#REF!&gt;='Gestion chantiers'!BH$1)),"")))</f>
        <v/>
      </c>
      <c r="BI11" s="5" t="str">
        <f>IF($C11="","",IF(BI$2="","",IFERROR(SUMPRODUCT((#REF!='Gestion chantiers'!$C11)*(#REF!&lt;='Gestion chantiers'!BI$1)*(#REF!&gt;='Gestion chantiers'!BI$1)),"")))</f>
        <v/>
      </c>
      <c r="BJ11" s="5" t="str">
        <f>IF($C11="","",IF(BJ$2="","",IFERROR(SUMPRODUCT((#REF!='Gestion chantiers'!$C11)*(#REF!&lt;='Gestion chantiers'!BJ$1)*(#REF!&gt;='Gestion chantiers'!BJ$1)),"")))</f>
        <v/>
      </c>
      <c r="BK11" s="5" t="str">
        <f>IF($C11="","",IF(BK$2="","",IFERROR(SUMPRODUCT((#REF!='Gestion chantiers'!$C11)*(#REF!&lt;='Gestion chantiers'!BK$1)*(#REF!&gt;='Gestion chantiers'!BK$1)),"")))</f>
        <v/>
      </c>
      <c r="BL11" s="5" t="str">
        <f>IF($C11="","",IF(BL$2="","",IFERROR(SUMPRODUCT((#REF!='Gestion chantiers'!$C11)*(#REF!&lt;='Gestion chantiers'!BL$1)*(#REF!&gt;='Gestion chantiers'!BL$1)),"")))</f>
        <v/>
      </c>
      <c r="BM11" s="5" t="str">
        <f>IF($C11="","",IF(BM$2="","",IFERROR(SUMPRODUCT((#REF!='Gestion chantiers'!$C11)*(#REF!&lt;='Gestion chantiers'!BM$1)*(#REF!&gt;='Gestion chantiers'!BM$1)),"")))</f>
        <v/>
      </c>
      <c r="BN11" s="5" t="str">
        <f>IF($C11="","",IF(BN$2="","",IFERROR(SUMPRODUCT((#REF!='Gestion chantiers'!$C11)*(#REF!&lt;='Gestion chantiers'!BN$1)*(#REF!&gt;='Gestion chantiers'!BN$1)),"")))</f>
        <v/>
      </c>
    </row>
    <row r="12" spans="1:66" x14ac:dyDescent="0.85">
      <c r="A12" s="2"/>
      <c r="C12" s="8" t="str">
        <f>IFERROR(INDEX(tabCommandes[CLE],MATCH(1,INDEX((1-COUNTIF(C$2:C11,tabCommandes[CLE]))*(COUNTIF($C$1,tabCommandes[eAvancement])),0,0),0)), "")</f>
        <v/>
      </c>
      <c r="D12" s="4" t="str">
        <f>IFERROR(IF(INDEX(#REF!,MATCH('Gestion chantiers'!C12,#REF!,0),MATCH(#REF!,#REF!,0))=0,"",INDEX(#REF!,MATCH('Gestion chantiers'!C12,#REF!,0),MATCH(#REF!,#REF!,0))),"")</f>
        <v/>
      </c>
      <c r="E12" s="5" t="str">
        <f>IF($C12="","",IF(E$2="","",IFERROR(SUMPRODUCT((#REF!='Gestion chantiers'!$C12)*(#REF!&lt;='Gestion chantiers'!E$1)*(#REF!&gt;='Gestion chantiers'!E$1)),"")))</f>
        <v/>
      </c>
      <c r="F12" s="5" t="str">
        <f>IF($C12="","",IF(F$2="","",IFERROR(SUMPRODUCT((#REF!='Gestion chantiers'!$C12)*(#REF!&lt;='Gestion chantiers'!F$1)*(#REF!&gt;='Gestion chantiers'!F$1)),"")))</f>
        <v/>
      </c>
      <c r="G12" s="5" t="str">
        <f>IF($C12="","",IF(G$2="","",IFERROR(SUMPRODUCT((#REF!='Gestion chantiers'!$C12)*(#REF!&lt;='Gestion chantiers'!G$1)*(#REF!&gt;='Gestion chantiers'!G$1)),"")))</f>
        <v/>
      </c>
      <c r="H12" s="5" t="str">
        <f>IF($C12="","",IF(H$2="","",IFERROR(SUMPRODUCT((#REF!='Gestion chantiers'!$C12)*(#REF!&lt;='Gestion chantiers'!H$1)*(#REF!&gt;='Gestion chantiers'!H$1)),"")))</f>
        <v/>
      </c>
      <c r="I12" s="5" t="str">
        <f>IF($C12="","",IF(I$2="","",IFERROR(SUMPRODUCT((#REF!='Gestion chantiers'!$C12)*(#REF!&lt;='Gestion chantiers'!I$1)*(#REF!&gt;='Gestion chantiers'!I$1)),"")))</f>
        <v/>
      </c>
      <c r="J12" s="5" t="str">
        <f>IF($C12="","",IF(J$2="","",IFERROR(SUMPRODUCT((#REF!='Gestion chantiers'!$C12)*(#REF!&lt;='Gestion chantiers'!J$1)*(#REF!&gt;='Gestion chantiers'!J$1)),"")))</f>
        <v/>
      </c>
      <c r="K12" s="5" t="str">
        <f>IF($C12="","",IF(K$2="","",IFERROR(SUMPRODUCT((#REF!='Gestion chantiers'!$C12)*(#REF!&lt;='Gestion chantiers'!K$1)*(#REF!&gt;='Gestion chantiers'!K$1)),"")))</f>
        <v/>
      </c>
      <c r="L12" s="5" t="str">
        <f>IF($C12="","",IF(L$2="","",IFERROR(SUMPRODUCT((#REF!='Gestion chantiers'!$C12)*(#REF!&lt;='Gestion chantiers'!L$1)*(#REF!&gt;='Gestion chantiers'!L$1)),"")))</f>
        <v/>
      </c>
      <c r="M12" s="5" t="str">
        <f>IF($C12="","",IF(M$2="","",IFERROR(SUMPRODUCT((#REF!='Gestion chantiers'!$C12)*(#REF!&lt;='Gestion chantiers'!M$1)*(#REF!&gt;='Gestion chantiers'!M$1)),"")))</f>
        <v/>
      </c>
      <c r="N12" s="5" t="str">
        <f>IF($C12="","",IF(N$2="","",IFERROR(SUMPRODUCT((#REF!='Gestion chantiers'!$C12)*(#REF!&lt;='Gestion chantiers'!N$1)*(#REF!&gt;='Gestion chantiers'!N$1)),"")))</f>
        <v/>
      </c>
      <c r="O12" s="5" t="str">
        <f>IF($C12="","",IF(O$2="","",IFERROR(SUMPRODUCT((#REF!='Gestion chantiers'!$C12)*(#REF!&lt;='Gestion chantiers'!O$1)*(#REF!&gt;='Gestion chantiers'!O$1)),"")))</f>
        <v/>
      </c>
      <c r="P12" s="5" t="str">
        <f>IF($C12="","",IF(P$2="","",IFERROR(SUMPRODUCT((#REF!='Gestion chantiers'!$C12)*(#REF!&lt;='Gestion chantiers'!P$1)*(#REF!&gt;='Gestion chantiers'!P$1)),"")))</f>
        <v/>
      </c>
      <c r="Q12" s="5" t="str">
        <f>IF($C12="","",IF(Q$2="","",IFERROR(SUMPRODUCT((#REF!='Gestion chantiers'!$C12)*(#REF!&lt;='Gestion chantiers'!Q$1)*(#REF!&gt;='Gestion chantiers'!Q$1)),"")))</f>
        <v/>
      </c>
      <c r="R12" s="5" t="str">
        <f>IF($C12="","",IF(R$2="","",IFERROR(SUMPRODUCT((#REF!='Gestion chantiers'!$C12)*(#REF!&lt;='Gestion chantiers'!R$1)*(#REF!&gt;='Gestion chantiers'!R$1)),"")))</f>
        <v/>
      </c>
      <c r="S12" s="5" t="str">
        <f>IF($C12="","",IF(S$2="","",IFERROR(SUMPRODUCT((#REF!='Gestion chantiers'!$C12)*(#REF!&lt;='Gestion chantiers'!S$1)*(#REF!&gt;='Gestion chantiers'!S$1)),"")))</f>
        <v/>
      </c>
      <c r="T12" s="5" t="str">
        <f>IF($C12="","",IF(T$2="","",IFERROR(SUMPRODUCT((#REF!='Gestion chantiers'!$C12)*(#REF!&lt;='Gestion chantiers'!T$1)*(#REF!&gt;='Gestion chantiers'!T$1)),"")))</f>
        <v/>
      </c>
      <c r="U12" s="5" t="str">
        <f>IF($C12="","",IF(U$2="","",IFERROR(SUMPRODUCT((#REF!='Gestion chantiers'!$C12)*(#REF!&lt;='Gestion chantiers'!U$1)*(#REF!&gt;='Gestion chantiers'!U$1)),"")))</f>
        <v/>
      </c>
      <c r="V12" s="5" t="str">
        <f>IF($C12="","",IF(V$2="","",IFERROR(SUMPRODUCT((#REF!='Gestion chantiers'!$C12)*(#REF!&lt;='Gestion chantiers'!V$1)*(#REF!&gt;='Gestion chantiers'!V$1)),"")))</f>
        <v/>
      </c>
      <c r="W12" s="5" t="str">
        <f>IF($C12="","",IF(W$2="","",IFERROR(SUMPRODUCT((#REF!='Gestion chantiers'!$C12)*(#REF!&lt;='Gestion chantiers'!W$1)*(#REF!&gt;='Gestion chantiers'!W$1)),"")))</f>
        <v/>
      </c>
      <c r="X12" s="5" t="str">
        <f>IF($C12="","",IF(X$2="","",IFERROR(SUMPRODUCT((#REF!='Gestion chantiers'!$C12)*(#REF!&lt;='Gestion chantiers'!X$1)*(#REF!&gt;='Gestion chantiers'!X$1)),"")))</f>
        <v/>
      </c>
      <c r="Y12" s="5" t="str">
        <f>IF($C12="","",IF(Y$2="","",IFERROR(SUMPRODUCT((#REF!='Gestion chantiers'!$C12)*(#REF!&lt;='Gestion chantiers'!Y$1)*(#REF!&gt;='Gestion chantiers'!Y$1)),"")))</f>
        <v/>
      </c>
      <c r="Z12" s="5" t="str">
        <f>IF($C12="","",IF(Z$2="","",IFERROR(SUMPRODUCT((#REF!='Gestion chantiers'!$C12)*(#REF!&lt;='Gestion chantiers'!Z$1)*(#REF!&gt;='Gestion chantiers'!Z$1)),"")))</f>
        <v/>
      </c>
      <c r="AA12" s="5" t="str">
        <f>IF($C12="","",IF(AA$2="","",IFERROR(SUMPRODUCT((#REF!='Gestion chantiers'!$C12)*(#REF!&lt;='Gestion chantiers'!AA$1)*(#REF!&gt;='Gestion chantiers'!AA$1)),"")))</f>
        <v/>
      </c>
      <c r="AB12" s="5" t="str">
        <f>IF($C12="","",IF(AB$2="","",IFERROR(SUMPRODUCT((#REF!='Gestion chantiers'!$C12)*(#REF!&lt;='Gestion chantiers'!AB$1)*(#REF!&gt;='Gestion chantiers'!AB$1)),"")))</f>
        <v/>
      </c>
      <c r="AC12" s="5" t="str">
        <f>IF($C12="","",IF(AC$2="","",IFERROR(SUMPRODUCT((#REF!='Gestion chantiers'!$C12)*(#REF!&lt;='Gestion chantiers'!AC$1)*(#REF!&gt;='Gestion chantiers'!AC$1)),"")))</f>
        <v/>
      </c>
      <c r="AD12" s="5" t="str">
        <f>IF($C12="","",IF(AD$2="","",IFERROR(SUMPRODUCT((#REF!='Gestion chantiers'!$C12)*(#REF!&lt;='Gestion chantiers'!AD$1)*(#REF!&gt;='Gestion chantiers'!AD$1)),"")))</f>
        <v/>
      </c>
      <c r="AE12" s="5" t="str">
        <f>IF($C12="","",IF(AE$2="","",IFERROR(SUMPRODUCT((#REF!='Gestion chantiers'!$C12)*(#REF!&lt;='Gestion chantiers'!AE$1)*(#REF!&gt;='Gestion chantiers'!AE$1)),"")))</f>
        <v/>
      </c>
      <c r="AF12" s="5" t="str">
        <f>IF($C12="","",IF(AF$2="","",IFERROR(SUMPRODUCT((#REF!='Gestion chantiers'!$C12)*(#REF!&lt;='Gestion chantiers'!AF$1)*(#REF!&gt;='Gestion chantiers'!AF$1)),"")))</f>
        <v/>
      </c>
      <c r="AG12" s="5" t="str">
        <f>IF($C12="","",IF(AG$2="","",IFERROR(SUMPRODUCT((#REF!='Gestion chantiers'!$C12)*(#REF!&lt;='Gestion chantiers'!AG$1)*(#REF!&gt;='Gestion chantiers'!AG$1)),"")))</f>
        <v/>
      </c>
      <c r="AH12" s="5" t="str">
        <f>IF($C12="","",IF(AH$2="","",IFERROR(SUMPRODUCT((#REF!='Gestion chantiers'!$C12)*(#REF!&lt;='Gestion chantiers'!AH$1)*(#REF!&gt;='Gestion chantiers'!AH$1)),"")))</f>
        <v/>
      </c>
      <c r="AI12" s="5" t="str">
        <f>IF($C12="","",IF(AI$2="","",IFERROR(SUMPRODUCT((#REF!='Gestion chantiers'!$C12)*(#REF!&lt;='Gestion chantiers'!AI$1)*(#REF!&gt;='Gestion chantiers'!AI$1)),"")))</f>
        <v/>
      </c>
      <c r="AJ12" s="5" t="str">
        <f>IF($C12="","",IF(AJ$2="","",IFERROR(SUMPRODUCT((#REF!='Gestion chantiers'!$C12)*(#REF!&lt;='Gestion chantiers'!AJ$1)*(#REF!&gt;='Gestion chantiers'!AJ$1)),"")))</f>
        <v/>
      </c>
      <c r="AK12" s="5" t="str">
        <f>IF($C12="","",IF(AK$2="","",IFERROR(SUMPRODUCT((#REF!='Gestion chantiers'!$C12)*(#REF!&lt;='Gestion chantiers'!AK$1)*(#REF!&gt;='Gestion chantiers'!AK$1)),"")))</f>
        <v/>
      </c>
      <c r="AL12" s="5" t="str">
        <f>IF($C12="","",IF(AL$2="","",IFERROR(SUMPRODUCT((#REF!='Gestion chantiers'!$C12)*(#REF!&lt;='Gestion chantiers'!AL$1)*(#REF!&gt;='Gestion chantiers'!AL$1)),"")))</f>
        <v/>
      </c>
      <c r="AM12" s="5" t="str">
        <f>IF($C12="","",IF(AM$2="","",IFERROR(SUMPRODUCT((#REF!='Gestion chantiers'!$C12)*(#REF!&lt;='Gestion chantiers'!AM$1)*(#REF!&gt;='Gestion chantiers'!AM$1)),"")))</f>
        <v/>
      </c>
      <c r="AN12" s="5" t="str">
        <f>IF($C12="","",IF(AN$2="","",IFERROR(SUMPRODUCT((#REF!='Gestion chantiers'!$C12)*(#REF!&lt;='Gestion chantiers'!AN$1)*(#REF!&gt;='Gestion chantiers'!AN$1)),"")))</f>
        <v/>
      </c>
      <c r="AO12" s="5" t="str">
        <f>IF($C12="","",IF(AO$2="","",IFERROR(SUMPRODUCT((#REF!='Gestion chantiers'!$C12)*(#REF!&lt;='Gestion chantiers'!AO$1)*(#REF!&gt;='Gestion chantiers'!AO$1)),"")))</f>
        <v/>
      </c>
      <c r="AP12" s="5" t="str">
        <f>IF($C12="","",IF(AP$2="","",IFERROR(SUMPRODUCT((#REF!='Gestion chantiers'!$C12)*(#REF!&lt;='Gestion chantiers'!AP$1)*(#REF!&gt;='Gestion chantiers'!AP$1)),"")))</f>
        <v/>
      </c>
      <c r="AQ12" s="5" t="str">
        <f>IF($C12="","",IF(AQ$2="","",IFERROR(SUMPRODUCT((#REF!='Gestion chantiers'!$C12)*(#REF!&lt;='Gestion chantiers'!AQ$1)*(#REF!&gt;='Gestion chantiers'!AQ$1)),"")))</f>
        <v/>
      </c>
      <c r="AR12" s="5" t="str">
        <f>IF($C12="","",IF(AR$2="","",IFERROR(SUMPRODUCT((#REF!='Gestion chantiers'!$C12)*(#REF!&lt;='Gestion chantiers'!AR$1)*(#REF!&gt;='Gestion chantiers'!AR$1)),"")))</f>
        <v/>
      </c>
      <c r="AS12" s="5" t="str">
        <f>IF($C12="","",IF(AS$2="","",IFERROR(SUMPRODUCT((#REF!='Gestion chantiers'!$C12)*(#REF!&lt;='Gestion chantiers'!AS$1)*(#REF!&gt;='Gestion chantiers'!AS$1)),"")))</f>
        <v/>
      </c>
      <c r="AT12" s="5" t="str">
        <f>IF($C12="","",IF(AT$2="","",IFERROR(SUMPRODUCT((#REF!='Gestion chantiers'!$C12)*(#REF!&lt;='Gestion chantiers'!AT$1)*(#REF!&gt;='Gestion chantiers'!AT$1)),"")))</f>
        <v/>
      </c>
      <c r="AU12" s="5" t="str">
        <f>IF($C12="","",IF(AU$2="","",IFERROR(SUMPRODUCT((#REF!='Gestion chantiers'!$C12)*(#REF!&lt;='Gestion chantiers'!AU$1)*(#REF!&gt;='Gestion chantiers'!AU$1)),"")))</f>
        <v/>
      </c>
      <c r="AV12" s="5" t="str">
        <f>IF($C12="","",IF(AV$2="","",IFERROR(SUMPRODUCT((#REF!='Gestion chantiers'!$C12)*(#REF!&lt;='Gestion chantiers'!AV$1)*(#REF!&gt;='Gestion chantiers'!AV$1)),"")))</f>
        <v/>
      </c>
      <c r="AW12" s="5" t="str">
        <f>IF($C12="","",IF(AW$2="","",IFERROR(SUMPRODUCT((#REF!='Gestion chantiers'!$C12)*(#REF!&lt;='Gestion chantiers'!AW$1)*(#REF!&gt;='Gestion chantiers'!AW$1)),"")))</f>
        <v/>
      </c>
      <c r="AX12" s="5" t="str">
        <f>IF($C12="","",IF(AX$2="","",IFERROR(SUMPRODUCT((#REF!='Gestion chantiers'!$C12)*(#REF!&lt;='Gestion chantiers'!AX$1)*(#REF!&gt;='Gestion chantiers'!AX$1)),"")))</f>
        <v/>
      </c>
      <c r="AY12" s="5" t="str">
        <f>IF($C12="","",IF(AY$2="","",IFERROR(SUMPRODUCT((#REF!='Gestion chantiers'!$C12)*(#REF!&lt;='Gestion chantiers'!AY$1)*(#REF!&gt;='Gestion chantiers'!AY$1)),"")))</f>
        <v/>
      </c>
      <c r="AZ12" s="5" t="str">
        <f>IF($C12="","",IF(AZ$2="","",IFERROR(SUMPRODUCT((#REF!='Gestion chantiers'!$C12)*(#REF!&lt;='Gestion chantiers'!AZ$1)*(#REF!&gt;='Gestion chantiers'!AZ$1)),"")))</f>
        <v/>
      </c>
      <c r="BA12" s="5" t="str">
        <f>IF($C12="","",IF(BA$2="","",IFERROR(SUMPRODUCT((#REF!='Gestion chantiers'!$C12)*(#REF!&lt;='Gestion chantiers'!BA$1)*(#REF!&gt;='Gestion chantiers'!BA$1)),"")))</f>
        <v/>
      </c>
      <c r="BB12" s="5" t="str">
        <f>IF($C12="","",IF(BB$2="","",IFERROR(SUMPRODUCT((#REF!='Gestion chantiers'!$C12)*(#REF!&lt;='Gestion chantiers'!BB$1)*(#REF!&gt;='Gestion chantiers'!BB$1)),"")))</f>
        <v/>
      </c>
      <c r="BC12" s="5" t="str">
        <f>IF($C12="","",IF(BC$2="","",IFERROR(SUMPRODUCT((#REF!='Gestion chantiers'!$C12)*(#REF!&lt;='Gestion chantiers'!BC$1)*(#REF!&gt;='Gestion chantiers'!BC$1)),"")))</f>
        <v/>
      </c>
      <c r="BD12" s="5" t="str">
        <f>IF($C12="","",IF(BD$2="","",IFERROR(SUMPRODUCT((#REF!='Gestion chantiers'!$C12)*(#REF!&lt;='Gestion chantiers'!BD$1)*(#REF!&gt;='Gestion chantiers'!BD$1)),"")))</f>
        <v/>
      </c>
      <c r="BE12" s="5" t="str">
        <f>IF($C12="","",IF(BE$2="","",IFERROR(SUMPRODUCT((#REF!='Gestion chantiers'!$C12)*(#REF!&lt;='Gestion chantiers'!BE$1)*(#REF!&gt;='Gestion chantiers'!BE$1)),"")))</f>
        <v/>
      </c>
      <c r="BF12" s="5" t="str">
        <f>IF($C12="","",IF(BF$2="","",IFERROR(SUMPRODUCT((#REF!='Gestion chantiers'!$C12)*(#REF!&lt;='Gestion chantiers'!BF$1)*(#REF!&gt;='Gestion chantiers'!BF$1)),"")))</f>
        <v/>
      </c>
      <c r="BG12" s="5" t="str">
        <f>IF($C12="","",IF(BG$2="","",IFERROR(SUMPRODUCT((#REF!='Gestion chantiers'!$C12)*(#REF!&lt;='Gestion chantiers'!BG$1)*(#REF!&gt;='Gestion chantiers'!BG$1)),"")))</f>
        <v/>
      </c>
      <c r="BH12" s="5" t="str">
        <f>IF($C12="","",IF(BH$2="","",IFERROR(SUMPRODUCT((#REF!='Gestion chantiers'!$C12)*(#REF!&lt;='Gestion chantiers'!BH$1)*(#REF!&gt;='Gestion chantiers'!BH$1)),"")))</f>
        <v/>
      </c>
      <c r="BI12" s="5" t="str">
        <f>IF($C12="","",IF(BI$2="","",IFERROR(SUMPRODUCT((#REF!='Gestion chantiers'!$C12)*(#REF!&lt;='Gestion chantiers'!BI$1)*(#REF!&gt;='Gestion chantiers'!BI$1)),"")))</f>
        <v/>
      </c>
      <c r="BJ12" s="5" t="str">
        <f>IF($C12="","",IF(BJ$2="","",IFERROR(SUMPRODUCT((#REF!='Gestion chantiers'!$C12)*(#REF!&lt;='Gestion chantiers'!BJ$1)*(#REF!&gt;='Gestion chantiers'!BJ$1)),"")))</f>
        <v/>
      </c>
      <c r="BK12" s="5" t="str">
        <f>IF($C12="","",IF(BK$2="","",IFERROR(SUMPRODUCT((#REF!='Gestion chantiers'!$C12)*(#REF!&lt;='Gestion chantiers'!BK$1)*(#REF!&gt;='Gestion chantiers'!BK$1)),"")))</f>
        <v/>
      </c>
      <c r="BL12" s="5" t="str">
        <f>IF($C12="","",IF(BL$2="","",IFERROR(SUMPRODUCT((#REF!='Gestion chantiers'!$C12)*(#REF!&lt;='Gestion chantiers'!BL$1)*(#REF!&gt;='Gestion chantiers'!BL$1)),"")))</f>
        <v/>
      </c>
      <c r="BM12" s="5" t="str">
        <f>IF($C12="","",IF(BM$2="","",IFERROR(SUMPRODUCT((#REF!='Gestion chantiers'!$C12)*(#REF!&lt;='Gestion chantiers'!BM$1)*(#REF!&gt;='Gestion chantiers'!BM$1)),"")))</f>
        <v/>
      </c>
      <c r="BN12" s="5" t="str">
        <f>IF($C12="","",IF(BN$2="","",IFERROR(SUMPRODUCT((#REF!='Gestion chantiers'!$C12)*(#REF!&lt;='Gestion chantiers'!BN$1)*(#REF!&gt;='Gestion chantiers'!BN$1)),"")))</f>
        <v/>
      </c>
    </row>
    <row r="13" spans="1:66" x14ac:dyDescent="0.85">
      <c r="A13" s="2"/>
      <c r="C13" s="8" t="str">
        <f>IFERROR(INDEX(tabCommandes[CLE],MATCH(1,INDEX((1-COUNTIF(C$2:C12,tabCommandes[CLE]))*(COUNTIF($C$1,tabCommandes[eAvancement])),0,0),0)), "")</f>
        <v/>
      </c>
      <c r="D13" s="4" t="str">
        <f>IFERROR(IF(INDEX(#REF!,MATCH('Gestion chantiers'!C13,#REF!,0),MATCH(#REF!,#REF!,0))=0,"",INDEX(#REF!,MATCH('Gestion chantiers'!C13,#REF!,0),MATCH(#REF!,#REF!,0))),"")</f>
        <v/>
      </c>
      <c r="E13" s="5" t="str">
        <f>IF($C13="","",IF(E$2="","",IFERROR(SUMPRODUCT((#REF!='Gestion chantiers'!$C13)*(#REF!&lt;='Gestion chantiers'!E$1)*(#REF!&gt;='Gestion chantiers'!E$1)),"")))</f>
        <v/>
      </c>
      <c r="F13" s="5" t="str">
        <f>IF($C13="","",IF(F$2="","",IFERROR(SUMPRODUCT((#REF!='Gestion chantiers'!$C13)*(#REF!&lt;='Gestion chantiers'!F$1)*(#REF!&gt;='Gestion chantiers'!F$1)),"")))</f>
        <v/>
      </c>
      <c r="G13" s="5" t="str">
        <f>IF($C13="","",IF(G$2="","",IFERROR(SUMPRODUCT((#REF!='Gestion chantiers'!$C13)*(#REF!&lt;='Gestion chantiers'!G$1)*(#REF!&gt;='Gestion chantiers'!G$1)),"")))</f>
        <v/>
      </c>
      <c r="H13" s="5" t="str">
        <f>IF($C13="","",IF(H$2="","",IFERROR(SUMPRODUCT((#REF!='Gestion chantiers'!$C13)*(#REF!&lt;='Gestion chantiers'!H$1)*(#REF!&gt;='Gestion chantiers'!H$1)),"")))</f>
        <v/>
      </c>
      <c r="I13" s="5" t="str">
        <f>IF($C13="","",IF(I$2="","",IFERROR(SUMPRODUCT((#REF!='Gestion chantiers'!$C13)*(#REF!&lt;='Gestion chantiers'!I$1)*(#REF!&gt;='Gestion chantiers'!I$1)),"")))</f>
        <v/>
      </c>
      <c r="J13" s="5" t="str">
        <f>IF($C13="","",IF(J$2="","",IFERROR(SUMPRODUCT((#REF!='Gestion chantiers'!$C13)*(#REF!&lt;='Gestion chantiers'!J$1)*(#REF!&gt;='Gestion chantiers'!J$1)),"")))</f>
        <v/>
      </c>
      <c r="K13" s="5" t="str">
        <f>IF($C13="","",IF(K$2="","",IFERROR(SUMPRODUCT((#REF!='Gestion chantiers'!$C13)*(#REF!&lt;='Gestion chantiers'!K$1)*(#REF!&gt;='Gestion chantiers'!K$1)),"")))</f>
        <v/>
      </c>
      <c r="L13" s="5" t="str">
        <f>IF($C13="","",IF(L$2="","",IFERROR(SUMPRODUCT((#REF!='Gestion chantiers'!$C13)*(#REF!&lt;='Gestion chantiers'!L$1)*(#REF!&gt;='Gestion chantiers'!L$1)),"")))</f>
        <v/>
      </c>
      <c r="M13" s="5" t="str">
        <f>IF($C13="","",IF(M$2="","",IFERROR(SUMPRODUCT((#REF!='Gestion chantiers'!$C13)*(#REF!&lt;='Gestion chantiers'!M$1)*(#REF!&gt;='Gestion chantiers'!M$1)),"")))</f>
        <v/>
      </c>
      <c r="N13" s="5" t="str">
        <f>IF($C13="","",IF(N$2="","",IFERROR(SUMPRODUCT((#REF!='Gestion chantiers'!$C13)*(#REF!&lt;='Gestion chantiers'!N$1)*(#REF!&gt;='Gestion chantiers'!N$1)),"")))</f>
        <v/>
      </c>
      <c r="O13" s="5" t="str">
        <f>IF($C13="","",IF(O$2="","",IFERROR(SUMPRODUCT((#REF!='Gestion chantiers'!$C13)*(#REF!&lt;='Gestion chantiers'!O$1)*(#REF!&gt;='Gestion chantiers'!O$1)),"")))</f>
        <v/>
      </c>
      <c r="P13" s="5" t="str">
        <f>IF($C13="","",IF(P$2="","",IFERROR(SUMPRODUCT((#REF!='Gestion chantiers'!$C13)*(#REF!&lt;='Gestion chantiers'!P$1)*(#REF!&gt;='Gestion chantiers'!P$1)),"")))</f>
        <v/>
      </c>
      <c r="Q13" s="5" t="str">
        <f>IF($C13="","",IF(Q$2="","",IFERROR(SUMPRODUCT((#REF!='Gestion chantiers'!$C13)*(#REF!&lt;='Gestion chantiers'!Q$1)*(#REF!&gt;='Gestion chantiers'!Q$1)),"")))</f>
        <v/>
      </c>
      <c r="R13" s="5" t="str">
        <f>IF($C13="","",IF(R$2="","",IFERROR(SUMPRODUCT((#REF!='Gestion chantiers'!$C13)*(#REF!&lt;='Gestion chantiers'!R$1)*(#REF!&gt;='Gestion chantiers'!R$1)),"")))</f>
        <v/>
      </c>
      <c r="S13" s="5" t="str">
        <f>IF($C13="","",IF(S$2="","",IFERROR(SUMPRODUCT((#REF!='Gestion chantiers'!$C13)*(#REF!&lt;='Gestion chantiers'!S$1)*(#REF!&gt;='Gestion chantiers'!S$1)),"")))</f>
        <v/>
      </c>
      <c r="T13" s="5" t="str">
        <f>IF($C13="","",IF(T$2="","",IFERROR(SUMPRODUCT((#REF!='Gestion chantiers'!$C13)*(#REF!&lt;='Gestion chantiers'!T$1)*(#REF!&gt;='Gestion chantiers'!T$1)),"")))</f>
        <v/>
      </c>
      <c r="U13" s="5" t="str">
        <f>IF($C13="","",IF(U$2="","",IFERROR(SUMPRODUCT((#REF!='Gestion chantiers'!$C13)*(#REF!&lt;='Gestion chantiers'!U$1)*(#REF!&gt;='Gestion chantiers'!U$1)),"")))</f>
        <v/>
      </c>
      <c r="V13" s="5" t="str">
        <f>IF($C13="","",IF(V$2="","",IFERROR(SUMPRODUCT((#REF!='Gestion chantiers'!$C13)*(#REF!&lt;='Gestion chantiers'!V$1)*(#REF!&gt;='Gestion chantiers'!V$1)),"")))</f>
        <v/>
      </c>
      <c r="W13" s="5" t="str">
        <f>IF($C13="","",IF(W$2="","",IFERROR(SUMPRODUCT((#REF!='Gestion chantiers'!$C13)*(#REF!&lt;='Gestion chantiers'!W$1)*(#REF!&gt;='Gestion chantiers'!W$1)),"")))</f>
        <v/>
      </c>
      <c r="X13" s="5" t="str">
        <f>IF($C13="","",IF(X$2="","",IFERROR(SUMPRODUCT((#REF!='Gestion chantiers'!$C13)*(#REF!&lt;='Gestion chantiers'!X$1)*(#REF!&gt;='Gestion chantiers'!X$1)),"")))</f>
        <v/>
      </c>
      <c r="Y13" s="5" t="str">
        <f>IF($C13="","",IF(Y$2="","",IFERROR(SUMPRODUCT((#REF!='Gestion chantiers'!$C13)*(#REF!&lt;='Gestion chantiers'!Y$1)*(#REF!&gt;='Gestion chantiers'!Y$1)),"")))</f>
        <v/>
      </c>
      <c r="Z13" s="5" t="str">
        <f>IF($C13="","",IF(Z$2="","",IFERROR(SUMPRODUCT((#REF!='Gestion chantiers'!$C13)*(#REF!&lt;='Gestion chantiers'!Z$1)*(#REF!&gt;='Gestion chantiers'!Z$1)),"")))</f>
        <v/>
      </c>
      <c r="AA13" s="5" t="str">
        <f>IF($C13="","",IF(AA$2="","",IFERROR(SUMPRODUCT((#REF!='Gestion chantiers'!$C13)*(#REF!&lt;='Gestion chantiers'!AA$1)*(#REF!&gt;='Gestion chantiers'!AA$1)),"")))</f>
        <v/>
      </c>
      <c r="AB13" s="5" t="str">
        <f>IF($C13="","",IF(AB$2="","",IFERROR(SUMPRODUCT((#REF!='Gestion chantiers'!$C13)*(#REF!&lt;='Gestion chantiers'!AB$1)*(#REF!&gt;='Gestion chantiers'!AB$1)),"")))</f>
        <v/>
      </c>
      <c r="AC13" s="5" t="str">
        <f>IF($C13="","",IF(AC$2="","",IFERROR(SUMPRODUCT((#REF!='Gestion chantiers'!$C13)*(#REF!&lt;='Gestion chantiers'!AC$1)*(#REF!&gt;='Gestion chantiers'!AC$1)),"")))</f>
        <v/>
      </c>
      <c r="AD13" s="5" t="str">
        <f>IF($C13="","",IF(AD$2="","",IFERROR(SUMPRODUCT((#REF!='Gestion chantiers'!$C13)*(#REF!&lt;='Gestion chantiers'!AD$1)*(#REF!&gt;='Gestion chantiers'!AD$1)),"")))</f>
        <v/>
      </c>
      <c r="AE13" s="5" t="str">
        <f>IF($C13="","",IF(AE$2="","",IFERROR(SUMPRODUCT((#REF!='Gestion chantiers'!$C13)*(#REF!&lt;='Gestion chantiers'!AE$1)*(#REF!&gt;='Gestion chantiers'!AE$1)),"")))</f>
        <v/>
      </c>
      <c r="AF13" s="5" t="str">
        <f>IF($C13="","",IF(AF$2="","",IFERROR(SUMPRODUCT((#REF!='Gestion chantiers'!$C13)*(#REF!&lt;='Gestion chantiers'!AF$1)*(#REF!&gt;='Gestion chantiers'!AF$1)),"")))</f>
        <v/>
      </c>
      <c r="AG13" s="5" t="str">
        <f>IF($C13="","",IF(AG$2="","",IFERROR(SUMPRODUCT((#REF!='Gestion chantiers'!$C13)*(#REF!&lt;='Gestion chantiers'!AG$1)*(#REF!&gt;='Gestion chantiers'!AG$1)),"")))</f>
        <v/>
      </c>
      <c r="AH13" s="5" t="str">
        <f>IF($C13="","",IF(AH$2="","",IFERROR(SUMPRODUCT((#REF!='Gestion chantiers'!$C13)*(#REF!&lt;='Gestion chantiers'!AH$1)*(#REF!&gt;='Gestion chantiers'!AH$1)),"")))</f>
        <v/>
      </c>
      <c r="AI13" s="5" t="str">
        <f>IF($C13="","",IF(AI$2="","",IFERROR(SUMPRODUCT((#REF!='Gestion chantiers'!$C13)*(#REF!&lt;='Gestion chantiers'!AI$1)*(#REF!&gt;='Gestion chantiers'!AI$1)),"")))</f>
        <v/>
      </c>
      <c r="AJ13" s="5" t="str">
        <f>IF($C13="","",IF(AJ$2="","",IFERROR(SUMPRODUCT((#REF!='Gestion chantiers'!$C13)*(#REF!&lt;='Gestion chantiers'!AJ$1)*(#REF!&gt;='Gestion chantiers'!AJ$1)),"")))</f>
        <v/>
      </c>
      <c r="AK13" s="5" t="str">
        <f>IF($C13="","",IF(AK$2="","",IFERROR(SUMPRODUCT((#REF!='Gestion chantiers'!$C13)*(#REF!&lt;='Gestion chantiers'!AK$1)*(#REF!&gt;='Gestion chantiers'!AK$1)),"")))</f>
        <v/>
      </c>
      <c r="AL13" s="5" t="str">
        <f>IF($C13="","",IF(AL$2="","",IFERROR(SUMPRODUCT((#REF!='Gestion chantiers'!$C13)*(#REF!&lt;='Gestion chantiers'!AL$1)*(#REF!&gt;='Gestion chantiers'!AL$1)),"")))</f>
        <v/>
      </c>
      <c r="AM13" s="5" t="str">
        <f>IF($C13="","",IF(AM$2="","",IFERROR(SUMPRODUCT((#REF!='Gestion chantiers'!$C13)*(#REF!&lt;='Gestion chantiers'!AM$1)*(#REF!&gt;='Gestion chantiers'!AM$1)),"")))</f>
        <v/>
      </c>
      <c r="AN13" s="5" t="str">
        <f>IF($C13="","",IF(AN$2="","",IFERROR(SUMPRODUCT((#REF!='Gestion chantiers'!$C13)*(#REF!&lt;='Gestion chantiers'!AN$1)*(#REF!&gt;='Gestion chantiers'!AN$1)),"")))</f>
        <v/>
      </c>
      <c r="AO13" s="5" t="str">
        <f>IF($C13="","",IF(AO$2="","",IFERROR(SUMPRODUCT((#REF!='Gestion chantiers'!$C13)*(#REF!&lt;='Gestion chantiers'!AO$1)*(#REF!&gt;='Gestion chantiers'!AO$1)),"")))</f>
        <v/>
      </c>
      <c r="AP13" s="5" t="str">
        <f>IF($C13="","",IF(AP$2="","",IFERROR(SUMPRODUCT((#REF!='Gestion chantiers'!$C13)*(#REF!&lt;='Gestion chantiers'!AP$1)*(#REF!&gt;='Gestion chantiers'!AP$1)),"")))</f>
        <v/>
      </c>
      <c r="AQ13" s="5" t="str">
        <f>IF($C13="","",IF(AQ$2="","",IFERROR(SUMPRODUCT((#REF!='Gestion chantiers'!$C13)*(#REF!&lt;='Gestion chantiers'!AQ$1)*(#REF!&gt;='Gestion chantiers'!AQ$1)),"")))</f>
        <v/>
      </c>
      <c r="AR13" s="5" t="str">
        <f>IF($C13="","",IF(AR$2="","",IFERROR(SUMPRODUCT((#REF!='Gestion chantiers'!$C13)*(#REF!&lt;='Gestion chantiers'!AR$1)*(#REF!&gt;='Gestion chantiers'!AR$1)),"")))</f>
        <v/>
      </c>
      <c r="AS13" s="5" t="str">
        <f>IF($C13="","",IF(AS$2="","",IFERROR(SUMPRODUCT((#REF!='Gestion chantiers'!$C13)*(#REF!&lt;='Gestion chantiers'!AS$1)*(#REF!&gt;='Gestion chantiers'!AS$1)),"")))</f>
        <v/>
      </c>
      <c r="AT13" s="5" t="str">
        <f>IF($C13="","",IF(AT$2="","",IFERROR(SUMPRODUCT((#REF!='Gestion chantiers'!$C13)*(#REF!&lt;='Gestion chantiers'!AT$1)*(#REF!&gt;='Gestion chantiers'!AT$1)),"")))</f>
        <v/>
      </c>
      <c r="AU13" s="5" t="str">
        <f>IF($C13="","",IF(AU$2="","",IFERROR(SUMPRODUCT((#REF!='Gestion chantiers'!$C13)*(#REF!&lt;='Gestion chantiers'!AU$1)*(#REF!&gt;='Gestion chantiers'!AU$1)),"")))</f>
        <v/>
      </c>
      <c r="AV13" s="5" t="str">
        <f>IF($C13="","",IF(AV$2="","",IFERROR(SUMPRODUCT((#REF!='Gestion chantiers'!$C13)*(#REF!&lt;='Gestion chantiers'!AV$1)*(#REF!&gt;='Gestion chantiers'!AV$1)),"")))</f>
        <v/>
      </c>
      <c r="AW13" s="5" t="str">
        <f>IF($C13="","",IF(AW$2="","",IFERROR(SUMPRODUCT((#REF!='Gestion chantiers'!$C13)*(#REF!&lt;='Gestion chantiers'!AW$1)*(#REF!&gt;='Gestion chantiers'!AW$1)),"")))</f>
        <v/>
      </c>
      <c r="AX13" s="5" t="str">
        <f>IF($C13="","",IF(AX$2="","",IFERROR(SUMPRODUCT((#REF!='Gestion chantiers'!$C13)*(#REF!&lt;='Gestion chantiers'!AX$1)*(#REF!&gt;='Gestion chantiers'!AX$1)),"")))</f>
        <v/>
      </c>
      <c r="AY13" s="5" t="str">
        <f>IF($C13="","",IF(AY$2="","",IFERROR(SUMPRODUCT((#REF!='Gestion chantiers'!$C13)*(#REF!&lt;='Gestion chantiers'!AY$1)*(#REF!&gt;='Gestion chantiers'!AY$1)),"")))</f>
        <v/>
      </c>
      <c r="AZ13" s="5" t="str">
        <f>IF($C13="","",IF(AZ$2="","",IFERROR(SUMPRODUCT((#REF!='Gestion chantiers'!$C13)*(#REF!&lt;='Gestion chantiers'!AZ$1)*(#REF!&gt;='Gestion chantiers'!AZ$1)),"")))</f>
        <v/>
      </c>
      <c r="BA13" s="5" t="str">
        <f>IF($C13="","",IF(BA$2="","",IFERROR(SUMPRODUCT((#REF!='Gestion chantiers'!$C13)*(#REF!&lt;='Gestion chantiers'!BA$1)*(#REF!&gt;='Gestion chantiers'!BA$1)),"")))</f>
        <v/>
      </c>
      <c r="BB13" s="5" t="str">
        <f>IF($C13="","",IF(BB$2="","",IFERROR(SUMPRODUCT((#REF!='Gestion chantiers'!$C13)*(#REF!&lt;='Gestion chantiers'!BB$1)*(#REF!&gt;='Gestion chantiers'!BB$1)),"")))</f>
        <v/>
      </c>
      <c r="BC13" s="5" t="str">
        <f>IF($C13="","",IF(BC$2="","",IFERROR(SUMPRODUCT((#REF!='Gestion chantiers'!$C13)*(#REF!&lt;='Gestion chantiers'!BC$1)*(#REF!&gt;='Gestion chantiers'!BC$1)),"")))</f>
        <v/>
      </c>
      <c r="BD13" s="5" t="str">
        <f>IF($C13="","",IF(BD$2="","",IFERROR(SUMPRODUCT((#REF!='Gestion chantiers'!$C13)*(#REF!&lt;='Gestion chantiers'!BD$1)*(#REF!&gt;='Gestion chantiers'!BD$1)),"")))</f>
        <v/>
      </c>
      <c r="BE13" s="5" t="str">
        <f>IF($C13="","",IF(BE$2="","",IFERROR(SUMPRODUCT((#REF!='Gestion chantiers'!$C13)*(#REF!&lt;='Gestion chantiers'!BE$1)*(#REF!&gt;='Gestion chantiers'!BE$1)),"")))</f>
        <v/>
      </c>
      <c r="BF13" s="5" t="str">
        <f>IF($C13="","",IF(BF$2="","",IFERROR(SUMPRODUCT((#REF!='Gestion chantiers'!$C13)*(#REF!&lt;='Gestion chantiers'!BF$1)*(#REF!&gt;='Gestion chantiers'!BF$1)),"")))</f>
        <v/>
      </c>
      <c r="BG13" s="5" t="str">
        <f>IF($C13="","",IF(BG$2="","",IFERROR(SUMPRODUCT((#REF!='Gestion chantiers'!$C13)*(#REF!&lt;='Gestion chantiers'!BG$1)*(#REF!&gt;='Gestion chantiers'!BG$1)),"")))</f>
        <v/>
      </c>
      <c r="BH13" s="5" t="str">
        <f>IF($C13="","",IF(BH$2="","",IFERROR(SUMPRODUCT((#REF!='Gestion chantiers'!$C13)*(#REF!&lt;='Gestion chantiers'!BH$1)*(#REF!&gt;='Gestion chantiers'!BH$1)),"")))</f>
        <v/>
      </c>
      <c r="BI13" s="5" t="str">
        <f>IF($C13="","",IF(BI$2="","",IFERROR(SUMPRODUCT((#REF!='Gestion chantiers'!$C13)*(#REF!&lt;='Gestion chantiers'!BI$1)*(#REF!&gt;='Gestion chantiers'!BI$1)),"")))</f>
        <v/>
      </c>
      <c r="BJ13" s="5" t="str">
        <f>IF($C13="","",IF(BJ$2="","",IFERROR(SUMPRODUCT((#REF!='Gestion chantiers'!$C13)*(#REF!&lt;='Gestion chantiers'!BJ$1)*(#REF!&gt;='Gestion chantiers'!BJ$1)),"")))</f>
        <v/>
      </c>
      <c r="BK13" s="5" t="str">
        <f>IF($C13="","",IF(BK$2="","",IFERROR(SUMPRODUCT((#REF!='Gestion chantiers'!$C13)*(#REF!&lt;='Gestion chantiers'!BK$1)*(#REF!&gt;='Gestion chantiers'!BK$1)),"")))</f>
        <v/>
      </c>
      <c r="BL13" s="5" t="str">
        <f>IF($C13="","",IF(BL$2="","",IFERROR(SUMPRODUCT((#REF!='Gestion chantiers'!$C13)*(#REF!&lt;='Gestion chantiers'!BL$1)*(#REF!&gt;='Gestion chantiers'!BL$1)),"")))</f>
        <v/>
      </c>
      <c r="BM13" s="5" t="str">
        <f>IF($C13="","",IF(BM$2="","",IFERROR(SUMPRODUCT((#REF!='Gestion chantiers'!$C13)*(#REF!&lt;='Gestion chantiers'!BM$1)*(#REF!&gt;='Gestion chantiers'!BM$1)),"")))</f>
        <v/>
      </c>
      <c r="BN13" s="5" t="str">
        <f>IF($C13="","",IF(BN$2="","",IFERROR(SUMPRODUCT((#REF!='Gestion chantiers'!$C13)*(#REF!&lt;='Gestion chantiers'!BN$1)*(#REF!&gt;='Gestion chantiers'!BN$1)),"")))</f>
        <v/>
      </c>
    </row>
    <row r="14" spans="1:66" x14ac:dyDescent="0.85">
      <c r="A14" s="2"/>
      <c r="C14" s="8" t="str">
        <f>IFERROR(INDEX(tabCommandes[CLE],MATCH(1,INDEX((1-COUNTIF(C$2:C13,tabCommandes[CLE]))*(COUNTIF($C$1,tabCommandes[eAvancement])),0,0),0)), "")</f>
        <v/>
      </c>
      <c r="D14" s="4" t="str">
        <f>IFERROR(IF(INDEX(#REF!,MATCH('Gestion chantiers'!C14,#REF!,0),MATCH(#REF!,#REF!,0))=0,"",INDEX(#REF!,MATCH('Gestion chantiers'!C14,#REF!,0),MATCH(#REF!,#REF!,0))),"")</f>
        <v/>
      </c>
      <c r="E14" s="5" t="str">
        <f>IF($C14="","",IF(E$2="","",IFERROR(SUMPRODUCT((#REF!='Gestion chantiers'!$C14)*(#REF!&lt;='Gestion chantiers'!E$1)*(#REF!&gt;='Gestion chantiers'!E$1)),"")))</f>
        <v/>
      </c>
      <c r="F14" s="5" t="str">
        <f>IF($C14="","",IF(F$2="","",IFERROR(SUMPRODUCT((#REF!='Gestion chantiers'!$C14)*(#REF!&lt;='Gestion chantiers'!F$1)*(#REF!&gt;='Gestion chantiers'!F$1)),"")))</f>
        <v/>
      </c>
      <c r="G14" s="5" t="str">
        <f>IF($C14="","",IF(G$2="","",IFERROR(SUMPRODUCT((#REF!='Gestion chantiers'!$C14)*(#REF!&lt;='Gestion chantiers'!G$1)*(#REF!&gt;='Gestion chantiers'!G$1)),"")))</f>
        <v/>
      </c>
      <c r="H14" s="5" t="str">
        <f>IF($C14="","",IF(H$2="","",IFERROR(SUMPRODUCT((#REF!='Gestion chantiers'!$C14)*(#REF!&lt;='Gestion chantiers'!H$1)*(#REF!&gt;='Gestion chantiers'!H$1)),"")))</f>
        <v/>
      </c>
      <c r="I14" s="5" t="str">
        <f>IF($C14="","",IF(I$2="","",IFERROR(SUMPRODUCT((#REF!='Gestion chantiers'!$C14)*(#REF!&lt;='Gestion chantiers'!I$1)*(#REF!&gt;='Gestion chantiers'!I$1)),"")))</f>
        <v/>
      </c>
      <c r="J14" s="5" t="str">
        <f>IF($C14="","",IF(J$2="","",IFERROR(SUMPRODUCT((#REF!='Gestion chantiers'!$C14)*(#REF!&lt;='Gestion chantiers'!J$1)*(#REF!&gt;='Gestion chantiers'!J$1)),"")))</f>
        <v/>
      </c>
      <c r="K14" s="5" t="str">
        <f>IF($C14="","",IF(K$2="","",IFERROR(SUMPRODUCT((#REF!='Gestion chantiers'!$C14)*(#REF!&lt;='Gestion chantiers'!K$1)*(#REF!&gt;='Gestion chantiers'!K$1)),"")))</f>
        <v/>
      </c>
      <c r="L14" s="5" t="str">
        <f>IF($C14="","",IF(L$2="","",IFERROR(SUMPRODUCT((#REF!='Gestion chantiers'!$C14)*(#REF!&lt;='Gestion chantiers'!L$1)*(#REF!&gt;='Gestion chantiers'!L$1)),"")))</f>
        <v/>
      </c>
      <c r="M14" s="5" t="str">
        <f>IF($C14="","",IF(M$2="","",IFERROR(SUMPRODUCT((#REF!='Gestion chantiers'!$C14)*(#REF!&lt;='Gestion chantiers'!M$1)*(#REF!&gt;='Gestion chantiers'!M$1)),"")))</f>
        <v/>
      </c>
      <c r="N14" s="5" t="str">
        <f>IF($C14="","",IF(N$2="","",IFERROR(SUMPRODUCT((#REF!='Gestion chantiers'!$C14)*(#REF!&lt;='Gestion chantiers'!N$1)*(#REF!&gt;='Gestion chantiers'!N$1)),"")))</f>
        <v/>
      </c>
      <c r="O14" s="5" t="str">
        <f>IF($C14="","",IF(O$2="","",IFERROR(SUMPRODUCT((#REF!='Gestion chantiers'!$C14)*(#REF!&lt;='Gestion chantiers'!O$1)*(#REF!&gt;='Gestion chantiers'!O$1)),"")))</f>
        <v/>
      </c>
      <c r="P14" s="5" t="str">
        <f>IF($C14="","",IF(P$2="","",IFERROR(SUMPRODUCT((#REF!='Gestion chantiers'!$C14)*(#REF!&lt;='Gestion chantiers'!P$1)*(#REF!&gt;='Gestion chantiers'!P$1)),"")))</f>
        <v/>
      </c>
      <c r="Q14" s="5" t="str">
        <f>IF($C14="","",IF(Q$2="","",IFERROR(SUMPRODUCT((#REF!='Gestion chantiers'!$C14)*(#REF!&lt;='Gestion chantiers'!Q$1)*(#REF!&gt;='Gestion chantiers'!Q$1)),"")))</f>
        <v/>
      </c>
      <c r="R14" s="5" t="str">
        <f>IF($C14="","",IF(R$2="","",IFERROR(SUMPRODUCT((#REF!='Gestion chantiers'!$C14)*(#REF!&lt;='Gestion chantiers'!R$1)*(#REF!&gt;='Gestion chantiers'!R$1)),"")))</f>
        <v/>
      </c>
      <c r="S14" s="5" t="str">
        <f>IF($C14="","",IF(S$2="","",IFERROR(SUMPRODUCT((#REF!='Gestion chantiers'!$C14)*(#REF!&lt;='Gestion chantiers'!S$1)*(#REF!&gt;='Gestion chantiers'!S$1)),"")))</f>
        <v/>
      </c>
      <c r="T14" s="5" t="str">
        <f>IF($C14="","",IF(T$2="","",IFERROR(SUMPRODUCT((#REF!='Gestion chantiers'!$C14)*(#REF!&lt;='Gestion chantiers'!T$1)*(#REF!&gt;='Gestion chantiers'!T$1)),"")))</f>
        <v/>
      </c>
      <c r="U14" s="5" t="str">
        <f>IF($C14="","",IF(U$2="","",IFERROR(SUMPRODUCT((#REF!='Gestion chantiers'!$C14)*(#REF!&lt;='Gestion chantiers'!U$1)*(#REF!&gt;='Gestion chantiers'!U$1)),"")))</f>
        <v/>
      </c>
      <c r="V14" s="5" t="str">
        <f>IF($C14="","",IF(V$2="","",IFERROR(SUMPRODUCT((#REF!='Gestion chantiers'!$C14)*(#REF!&lt;='Gestion chantiers'!V$1)*(#REF!&gt;='Gestion chantiers'!V$1)),"")))</f>
        <v/>
      </c>
      <c r="W14" s="5" t="str">
        <f>IF($C14="","",IF(W$2="","",IFERROR(SUMPRODUCT((#REF!='Gestion chantiers'!$C14)*(#REF!&lt;='Gestion chantiers'!W$1)*(#REF!&gt;='Gestion chantiers'!W$1)),"")))</f>
        <v/>
      </c>
      <c r="X14" s="5" t="str">
        <f>IF($C14="","",IF(X$2="","",IFERROR(SUMPRODUCT((#REF!='Gestion chantiers'!$C14)*(#REF!&lt;='Gestion chantiers'!X$1)*(#REF!&gt;='Gestion chantiers'!X$1)),"")))</f>
        <v/>
      </c>
      <c r="Y14" s="5" t="str">
        <f>IF($C14="","",IF(Y$2="","",IFERROR(SUMPRODUCT((#REF!='Gestion chantiers'!$C14)*(#REF!&lt;='Gestion chantiers'!Y$1)*(#REF!&gt;='Gestion chantiers'!Y$1)),"")))</f>
        <v/>
      </c>
      <c r="Z14" s="5" t="str">
        <f>IF($C14="","",IF(Z$2="","",IFERROR(SUMPRODUCT((#REF!='Gestion chantiers'!$C14)*(#REF!&lt;='Gestion chantiers'!Z$1)*(#REF!&gt;='Gestion chantiers'!Z$1)),"")))</f>
        <v/>
      </c>
      <c r="AA14" s="5" t="str">
        <f>IF($C14="","",IF(AA$2="","",IFERROR(SUMPRODUCT((#REF!='Gestion chantiers'!$C14)*(#REF!&lt;='Gestion chantiers'!AA$1)*(#REF!&gt;='Gestion chantiers'!AA$1)),"")))</f>
        <v/>
      </c>
      <c r="AB14" s="5" t="str">
        <f>IF($C14="","",IF(AB$2="","",IFERROR(SUMPRODUCT((#REF!='Gestion chantiers'!$C14)*(#REF!&lt;='Gestion chantiers'!AB$1)*(#REF!&gt;='Gestion chantiers'!AB$1)),"")))</f>
        <v/>
      </c>
      <c r="AC14" s="5" t="str">
        <f>IF($C14="","",IF(AC$2="","",IFERROR(SUMPRODUCT((#REF!='Gestion chantiers'!$C14)*(#REF!&lt;='Gestion chantiers'!AC$1)*(#REF!&gt;='Gestion chantiers'!AC$1)),"")))</f>
        <v/>
      </c>
      <c r="AD14" s="5" t="str">
        <f>IF($C14="","",IF(AD$2="","",IFERROR(SUMPRODUCT((#REF!='Gestion chantiers'!$C14)*(#REF!&lt;='Gestion chantiers'!AD$1)*(#REF!&gt;='Gestion chantiers'!AD$1)),"")))</f>
        <v/>
      </c>
      <c r="AE14" s="5" t="str">
        <f>IF($C14="","",IF(AE$2="","",IFERROR(SUMPRODUCT((#REF!='Gestion chantiers'!$C14)*(#REF!&lt;='Gestion chantiers'!AE$1)*(#REF!&gt;='Gestion chantiers'!AE$1)),"")))</f>
        <v/>
      </c>
      <c r="AF14" s="5" t="str">
        <f>IF($C14="","",IF(AF$2="","",IFERROR(SUMPRODUCT((#REF!='Gestion chantiers'!$C14)*(#REF!&lt;='Gestion chantiers'!AF$1)*(#REF!&gt;='Gestion chantiers'!AF$1)),"")))</f>
        <v/>
      </c>
      <c r="AG14" s="5" t="str">
        <f>IF($C14="","",IF(AG$2="","",IFERROR(SUMPRODUCT((#REF!='Gestion chantiers'!$C14)*(#REF!&lt;='Gestion chantiers'!AG$1)*(#REF!&gt;='Gestion chantiers'!AG$1)),"")))</f>
        <v/>
      </c>
      <c r="AH14" s="5" t="str">
        <f>IF($C14="","",IF(AH$2="","",IFERROR(SUMPRODUCT((#REF!='Gestion chantiers'!$C14)*(#REF!&lt;='Gestion chantiers'!AH$1)*(#REF!&gt;='Gestion chantiers'!AH$1)),"")))</f>
        <v/>
      </c>
      <c r="AI14" s="5" t="str">
        <f>IF($C14="","",IF(AI$2="","",IFERROR(SUMPRODUCT((#REF!='Gestion chantiers'!$C14)*(#REF!&lt;='Gestion chantiers'!AI$1)*(#REF!&gt;='Gestion chantiers'!AI$1)),"")))</f>
        <v/>
      </c>
      <c r="AJ14" s="5" t="str">
        <f>IF($C14="","",IF(AJ$2="","",IFERROR(SUMPRODUCT((#REF!='Gestion chantiers'!$C14)*(#REF!&lt;='Gestion chantiers'!AJ$1)*(#REF!&gt;='Gestion chantiers'!AJ$1)),"")))</f>
        <v/>
      </c>
      <c r="AK14" s="5" t="str">
        <f>IF($C14="","",IF(AK$2="","",IFERROR(SUMPRODUCT((#REF!='Gestion chantiers'!$C14)*(#REF!&lt;='Gestion chantiers'!AK$1)*(#REF!&gt;='Gestion chantiers'!AK$1)),"")))</f>
        <v/>
      </c>
      <c r="AL14" s="5" t="str">
        <f>IF($C14="","",IF(AL$2="","",IFERROR(SUMPRODUCT((#REF!='Gestion chantiers'!$C14)*(#REF!&lt;='Gestion chantiers'!AL$1)*(#REF!&gt;='Gestion chantiers'!AL$1)),"")))</f>
        <v/>
      </c>
      <c r="AM14" s="5" t="str">
        <f>IF($C14="","",IF(AM$2="","",IFERROR(SUMPRODUCT((#REF!='Gestion chantiers'!$C14)*(#REF!&lt;='Gestion chantiers'!AM$1)*(#REF!&gt;='Gestion chantiers'!AM$1)),"")))</f>
        <v/>
      </c>
      <c r="AN14" s="5" t="str">
        <f>IF($C14="","",IF(AN$2="","",IFERROR(SUMPRODUCT((#REF!='Gestion chantiers'!$C14)*(#REF!&lt;='Gestion chantiers'!AN$1)*(#REF!&gt;='Gestion chantiers'!AN$1)),"")))</f>
        <v/>
      </c>
      <c r="AO14" s="5" t="str">
        <f>IF($C14="","",IF(AO$2="","",IFERROR(SUMPRODUCT((#REF!='Gestion chantiers'!$C14)*(#REF!&lt;='Gestion chantiers'!AO$1)*(#REF!&gt;='Gestion chantiers'!AO$1)),"")))</f>
        <v/>
      </c>
      <c r="AP14" s="5" t="str">
        <f>IF($C14="","",IF(AP$2="","",IFERROR(SUMPRODUCT((#REF!='Gestion chantiers'!$C14)*(#REF!&lt;='Gestion chantiers'!AP$1)*(#REF!&gt;='Gestion chantiers'!AP$1)),"")))</f>
        <v/>
      </c>
      <c r="AQ14" s="5" t="str">
        <f>IF($C14="","",IF(AQ$2="","",IFERROR(SUMPRODUCT((#REF!='Gestion chantiers'!$C14)*(#REF!&lt;='Gestion chantiers'!AQ$1)*(#REF!&gt;='Gestion chantiers'!AQ$1)),"")))</f>
        <v/>
      </c>
      <c r="AR14" s="5" t="str">
        <f>IF($C14="","",IF(AR$2="","",IFERROR(SUMPRODUCT((#REF!='Gestion chantiers'!$C14)*(#REF!&lt;='Gestion chantiers'!AR$1)*(#REF!&gt;='Gestion chantiers'!AR$1)),"")))</f>
        <v/>
      </c>
      <c r="AS14" s="5" t="str">
        <f>IF($C14="","",IF(AS$2="","",IFERROR(SUMPRODUCT((#REF!='Gestion chantiers'!$C14)*(#REF!&lt;='Gestion chantiers'!AS$1)*(#REF!&gt;='Gestion chantiers'!AS$1)),"")))</f>
        <v/>
      </c>
      <c r="AT14" s="5" t="str">
        <f>IF($C14="","",IF(AT$2="","",IFERROR(SUMPRODUCT((#REF!='Gestion chantiers'!$C14)*(#REF!&lt;='Gestion chantiers'!AT$1)*(#REF!&gt;='Gestion chantiers'!AT$1)),"")))</f>
        <v/>
      </c>
      <c r="AU14" s="5" t="str">
        <f>IF($C14="","",IF(AU$2="","",IFERROR(SUMPRODUCT((#REF!='Gestion chantiers'!$C14)*(#REF!&lt;='Gestion chantiers'!AU$1)*(#REF!&gt;='Gestion chantiers'!AU$1)),"")))</f>
        <v/>
      </c>
      <c r="AV14" s="5" t="str">
        <f>IF($C14="","",IF(AV$2="","",IFERROR(SUMPRODUCT((#REF!='Gestion chantiers'!$C14)*(#REF!&lt;='Gestion chantiers'!AV$1)*(#REF!&gt;='Gestion chantiers'!AV$1)),"")))</f>
        <v/>
      </c>
      <c r="AW14" s="5" t="str">
        <f>IF($C14="","",IF(AW$2="","",IFERROR(SUMPRODUCT((#REF!='Gestion chantiers'!$C14)*(#REF!&lt;='Gestion chantiers'!AW$1)*(#REF!&gt;='Gestion chantiers'!AW$1)),"")))</f>
        <v/>
      </c>
      <c r="AX14" s="5" t="str">
        <f>IF($C14="","",IF(AX$2="","",IFERROR(SUMPRODUCT((#REF!='Gestion chantiers'!$C14)*(#REF!&lt;='Gestion chantiers'!AX$1)*(#REF!&gt;='Gestion chantiers'!AX$1)),"")))</f>
        <v/>
      </c>
      <c r="AY14" s="5" t="str">
        <f>IF($C14="","",IF(AY$2="","",IFERROR(SUMPRODUCT((#REF!='Gestion chantiers'!$C14)*(#REF!&lt;='Gestion chantiers'!AY$1)*(#REF!&gt;='Gestion chantiers'!AY$1)),"")))</f>
        <v/>
      </c>
      <c r="AZ14" s="5" t="str">
        <f>IF($C14="","",IF(AZ$2="","",IFERROR(SUMPRODUCT((#REF!='Gestion chantiers'!$C14)*(#REF!&lt;='Gestion chantiers'!AZ$1)*(#REF!&gt;='Gestion chantiers'!AZ$1)),"")))</f>
        <v/>
      </c>
      <c r="BA14" s="5" t="str">
        <f>IF($C14="","",IF(BA$2="","",IFERROR(SUMPRODUCT((#REF!='Gestion chantiers'!$C14)*(#REF!&lt;='Gestion chantiers'!BA$1)*(#REF!&gt;='Gestion chantiers'!BA$1)),"")))</f>
        <v/>
      </c>
      <c r="BB14" s="5" t="str">
        <f>IF($C14="","",IF(BB$2="","",IFERROR(SUMPRODUCT((#REF!='Gestion chantiers'!$C14)*(#REF!&lt;='Gestion chantiers'!BB$1)*(#REF!&gt;='Gestion chantiers'!BB$1)),"")))</f>
        <v/>
      </c>
      <c r="BC14" s="5" t="str">
        <f>IF($C14="","",IF(BC$2="","",IFERROR(SUMPRODUCT((#REF!='Gestion chantiers'!$C14)*(#REF!&lt;='Gestion chantiers'!BC$1)*(#REF!&gt;='Gestion chantiers'!BC$1)),"")))</f>
        <v/>
      </c>
      <c r="BD14" s="5" t="str">
        <f>IF($C14="","",IF(BD$2="","",IFERROR(SUMPRODUCT((#REF!='Gestion chantiers'!$C14)*(#REF!&lt;='Gestion chantiers'!BD$1)*(#REF!&gt;='Gestion chantiers'!BD$1)),"")))</f>
        <v/>
      </c>
      <c r="BE14" s="5" t="str">
        <f>IF($C14="","",IF(BE$2="","",IFERROR(SUMPRODUCT((#REF!='Gestion chantiers'!$C14)*(#REF!&lt;='Gestion chantiers'!BE$1)*(#REF!&gt;='Gestion chantiers'!BE$1)),"")))</f>
        <v/>
      </c>
      <c r="BF14" s="5" t="str">
        <f>IF($C14="","",IF(BF$2="","",IFERROR(SUMPRODUCT((#REF!='Gestion chantiers'!$C14)*(#REF!&lt;='Gestion chantiers'!BF$1)*(#REF!&gt;='Gestion chantiers'!BF$1)),"")))</f>
        <v/>
      </c>
      <c r="BG14" s="5" t="str">
        <f>IF($C14="","",IF(BG$2="","",IFERROR(SUMPRODUCT((#REF!='Gestion chantiers'!$C14)*(#REF!&lt;='Gestion chantiers'!BG$1)*(#REF!&gt;='Gestion chantiers'!BG$1)),"")))</f>
        <v/>
      </c>
      <c r="BH14" s="5" t="str">
        <f>IF($C14="","",IF(BH$2="","",IFERROR(SUMPRODUCT((#REF!='Gestion chantiers'!$C14)*(#REF!&lt;='Gestion chantiers'!BH$1)*(#REF!&gt;='Gestion chantiers'!BH$1)),"")))</f>
        <v/>
      </c>
      <c r="BI14" s="5" t="str">
        <f>IF($C14="","",IF(BI$2="","",IFERROR(SUMPRODUCT((#REF!='Gestion chantiers'!$C14)*(#REF!&lt;='Gestion chantiers'!BI$1)*(#REF!&gt;='Gestion chantiers'!BI$1)),"")))</f>
        <v/>
      </c>
      <c r="BJ14" s="5" t="str">
        <f>IF($C14="","",IF(BJ$2="","",IFERROR(SUMPRODUCT((#REF!='Gestion chantiers'!$C14)*(#REF!&lt;='Gestion chantiers'!BJ$1)*(#REF!&gt;='Gestion chantiers'!BJ$1)),"")))</f>
        <v/>
      </c>
      <c r="BK14" s="5" t="str">
        <f>IF($C14="","",IF(BK$2="","",IFERROR(SUMPRODUCT((#REF!='Gestion chantiers'!$C14)*(#REF!&lt;='Gestion chantiers'!BK$1)*(#REF!&gt;='Gestion chantiers'!BK$1)),"")))</f>
        <v/>
      </c>
      <c r="BL14" s="5" t="str">
        <f>IF($C14="","",IF(BL$2="","",IFERROR(SUMPRODUCT((#REF!='Gestion chantiers'!$C14)*(#REF!&lt;='Gestion chantiers'!BL$1)*(#REF!&gt;='Gestion chantiers'!BL$1)),"")))</f>
        <v/>
      </c>
      <c r="BM14" s="5" t="str">
        <f>IF($C14="","",IF(BM$2="","",IFERROR(SUMPRODUCT((#REF!='Gestion chantiers'!$C14)*(#REF!&lt;='Gestion chantiers'!BM$1)*(#REF!&gt;='Gestion chantiers'!BM$1)),"")))</f>
        <v/>
      </c>
      <c r="BN14" s="5" t="str">
        <f>IF($C14="","",IF(BN$2="","",IFERROR(SUMPRODUCT((#REF!='Gestion chantiers'!$C14)*(#REF!&lt;='Gestion chantiers'!BN$1)*(#REF!&gt;='Gestion chantiers'!BN$1)),"")))</f>
        <v/>
      </c>
    </row>
    <row r="15" spans="1:66" x14ac:dyDescent="0.85">
      <c r="A15" s="2"/>
      <c r="C15" s="8" t="str">
        <f>IFERROR(INDEX(tabCommandes[CLE],MATCH(1,INDEX((1-COUNTIF(C$2:C14,tabCommandes[CLE]))*(COUNTIF($C$1,tabCommandes[eAvancement])),0,0),0)), "")</f>
        <v/>
      </c>
      <c r="D15" s="4" t="str">
        <f>IFERROR(IF(INDEX(#REF!,MATCH('Gestion chantiers'!C15,#REF!,0),MATCH(#REF!,#REF!,0))=0,"",INDEX(#REF!,MATCH('Gestion chantiers'!C15,#REF!,0),MATCH(#REF!,#REF!,0))),"")</f>
        <v/>
      </c>
      <c r="E15" s="5" t="str">
        <f>IF($C15="","",IF(E$2="","",IFERROR(SUMPRODUCT((#REF!='Gestion chantiers'!$C15)*(#REF!&lt;='Gestion chantiers'!E$1)*(#REF!&gt;='Gestion chantiers'!E$1)),"")))</f>
        <v/>
      </c>
      <c r="F15" s="5" t="str">
        <f>IF($C15="","",IF(F$2="","",IFERROR(SUMPRODUCT((#REF!='Gestion chantiers'!$C15)*(#REF!&lt;='Gestion chantiers'!F$1)*(#REF!&gt;='Gestion chantiers'!F$1)),"")))</f>
        <v/>
      </c>
      <c r="G15" s="5" t="str">
        <f>IF($C15="","",IF(G$2="","",IFERROR(SUMPRODUCT((#REF!='Gestion chantiers'!$C15)*(#REF!&lt;='Gestion chantiers'!G$1)*(#REF!&gt;='Gestion chantiers'!G$1)),"")))</f>
        <v/>
      </c>
      <c r="H15" s="5" t="str">
        <f>IF($C15="","",IF(H$2="","",IFERROR(SUMPRODUCT((#REF!='Gestion chantiers'!$C15)*(#REF!&lt;='Gestion chantiers'!H$1)*(#REF!&gt;='Gestion chantiers'!H$1)),"")))</f>
        <v/>
      </c>
      <c r="I15" s="5" t="str">
        <f>IF($C15="","",IF(I$2="","",IFERROR(SUMPRODUCT((#REF!='Gestion chantiers'!$C15)*(#REF!&lt;='Gestion chantiers'!I$1)*(#REF!&gt;='Gestion chantiers'!I$1)),"")))</f>
        <v/>
      </c>
      <c r="J15" s="5" t="str">
        <f>IF($C15="","",IF(J$2="","",IFERROR(SUMPRODUCT((#REF!='Gestion chantiers'!$C15)*(#REF!&lt;='Gestion chantiers'!J$1)*(#REF!&gt;='Gestion chantiers'!J$1)),"")))</f>
        <v/>
      </c>
      <c r="K15" s="5" t="str">
        <f>IF($C15="","",IF(K$2="","",IFERROR(SUMPRODUCT((#REF!='Gestion chantiers'!$C15)*(#REF!&lt;='Gestion chantiers'!K$1)*(#REF!&gt;='Gestion chantiers'!K$1)),"")))</f>
        <v/>
      </c>
      <c r="L15" s="5" t="str">
        <f>IF($C15="","",IF(L$2="","",IFERROR(SUMPRODUCT((#REF!='Gestion chantiers'!$C15)*(#REF!&lt;='Gestion chantiers'!L$1)*(#REF!&gt;='Gestion chantiers'!L$1)),"")))</f>
        <v/>
      </c>
      <c r="M15" s="5" t="str">
        <f>IF($C15="","",IF(M$2="","",IFERROR(SUMPRODUCT((#REF!='Gestion chantiers'!$C15)*(#REF!&lt;='Gestion chantiers'!M$1)*(#REF!&gt;='Gestion chantiers'!M$1)),"")))</f>
        <v/>
      </c>
      <c r="N15" s="5" t="str">
        <f>IF($C15="","",IF(N$2="","",IFERROR(SUMPRODUCT((#REF!='Gestion chantiers'!$C15)*(#REF!&lt;='Gestion chantiers'!N$1)*(#REF!&gt;='Gestion chantiers'!N$1)),"")))</f>
        <v/>
      </c>
      <c r="O15" s="5" t="str">
        <f>IF($C15="","",IF(O$2="","",IFERROR(SUMPRODUCT((#REF!='Gestion chantiers'!$C15)*(#REF!&lt;='Gestion chantiers'!O$1)*(#REF!&gt;='Gestion chantiers'!O$1)),"")))</f>
        <v/>
      </c>
      <c r="P15" s="5" t="str">
        <f>IF($C15="","",IF(P$2="","",IFERROR(SUMPRODUCT((#REF!='Gestion chantiers'!$C15)*(#REF!&lt;='Gestion chantiers'!P$1)*(#REF!&gt;='Gestion chantiers'!P$1)),"")))</f>
        <v/>
      </c>
      <c r="Q15" s="5" t="str">
        <f>IF($C15="","",IF(Q$2="","",IFERROR(SUMPRODUCT((#REF!='Gestion chantiers'!$C15)*(#REF!&lt;='Gestion chantiers'!Q$1)*(#REF!&gt;='Gestion chantiers'!Q$1)),"")))</f>
        <v/>
      </c>
      <c r="R15" s="5" t="str">
        <f>IF($C15="","",IF(R$2="","",IFERROR(SUMPRODUCT((#REF!='Gestion chantiers'!$C15)*(#REF!&lt;='Gestion chantiers'!R$1)*(#REF!&gt;='Gestion chantiers'!R$1)),"")))</f>
        <v/>
      </c>
      <c r="S15" s="5" t="str">
        <f>IF($C15="","",IF(S$2="","",IFERROR(SUMPRODUCT((#REF!='Gestion chantiers'!$C15)*(#REF!&lt;='Gestion chantiers'!S$1)*(#REF!&gt;='Gestion chantiers'!S$1)),"")))</f>
        <v/>
      </c>
      <c r="T15" s="5" t="str">
        <f>IF($C15="","",IF(T$2="","",IFERROR(SUMPRODUCT((#REF!='Gestion chantiers'!$C15)*(#REF!&lt;='Gestion chantiers'!T$1)*(#REF!&gt;='Gestion chantiers'!T$1)),"")))</f>
        <v/>
      </c>
      <c r="U15" s="5" t="str">
        <f>IF($C15="","",IF(U$2="","",IFERROR(SUMPRODUCT((#REF!='Gestion chantiers'!$C15)*(#REF!&lt;='Gestion chantiers'!U$1)*(#REF!&gt;='Gestion chantiers'!U$1)),"")))</f>
        <v/>
      </c>
      <c r="V15" s="5" t="str">
        <f>IF($C15="","",IF(V$2="","",IFERROR(SUMPRODUCT((#REF!='Gestion chantiers'!$C15)*(#REF!&lt;='Gestion chantiers'!V$1)*(#REF!&gt;='Gestion chantiers'!V$1)),"")))</f>
        <v/>
      </c>
      <c r="W15" s="5" t="str">
        <f>IF($C15="","",IF(W$2="","",IFERROR(SUMPRODUCT((#REF!='Gestion chantiers'!$C15)*(#REF!&lt;='Gestion chantiers'!W$1)*(#REF!&gt;='Gestion chantiers'!W$1)),"")))</f>
        <v/>
      </c>
      <c r="X15" s="5" t="str">
        <f>IF($C15="","",IF(X$2="","",IFERROR(SUMPRODUCT((#REF!='Gestion chantiers'!$C15)*(#REF!&lt;='Gestion chantiers'!X$1)*(#REF!&gt;='Gestion chantiers'!X$1)),"")))</f>
        <v/>
      </c>
      <c r="Y15" s="5" t="str">
        <f>IF($C15="","",IF(Y$2="","",IFERROR(SUMPRODUCT((#REF!='Gestion chantiers'!$C15)*(#REF!&lt;='Gestion chantiers'!Y$1)*(#REF!&gt;='Gestion chantiers'!Y$1)),"")))</f>
        <v/>
      </c>
      <c r="Z15" s="5" t="str">
        <f>IF($C15="","",IF(Z$2="","",IFERROR(SUMPRODUCT((#REF!='Gestion chantiers'!$C15)*(#REF!&lt;='Gestion chantiers'!Z$1)*(#REF!&gt;='Gestion chantiers'!Z$1)),"")))</f>
        <v/>
      </c>
      <c r="AA15" s="5" t="str">
        <f>IF($C15="","",IF(AA$2="","",IFERROR(SUMPRODUCT((#REF!='Gestion chantiers'!$C15)*(#REF!&lt;='Gestion chantiers'!AA$1)*(#REF!&gt;='Gestion chantiers'!AA$1)),"")))</f>
        <v/>
      </c>
      <c r="AB15" s="5" t="str">
        <f>IF($C15="","",IF(AB$2="","",IFERROR(SUMPRODUCT((#REF!='Gestion chantiers'!$C15)*(#REF!&lt;='Gestion chantiers'!AB$1)*(#REF!&gt;='Gestion chantiers'!AB$1)),"")))</f>
        <v/>
      </c>
      <c r="AC15" s="5" t="str">
        <f>IF($C15="","",IF(AC$2="","",IFERROR(SUMPRODUCT((#REF!='Gestion chantiers'!$C15)*(#REF!&lt;='Gestion chantiers'!AC$1)*(#REF!&gt;='Gestion chantiers'!AC$1)),"")))</f>
        <v/>
      </c>
      <c r="AD15" s="5" t="str">
        <f>IF($C15="","",IF(AD$2="","",IFERROR(SUMPRODUCT((#REF!='Gestion chantiers'!$C15)*(#REF!&lt;='Gestion chantiers'!AD$1)*(#REF!&gt;='Gestion chantiers'!AD$1)),"")))</f>
        <v/>
      </c>
      <c r="AE15" s="5" t="str">
        <f>IF($C15="","",IF(AE$2="","",IFERROR(SUMPRODUCT((#REF!='Gestion chantiers'!$C15)*(#REF!&lt;='Gestion chantiers'!AE$1)*(#REF!&gt;='Gestion chantiers'!AE$1)),"")))</f>
        <v/>
      </c>
      <c r="AF15" s="5" t="str">
        <f>IF($C15="","",IF(AF$2="","",IFERROR(SUMPRODUCT((#REF!='Gestion chantiers'!$C15)*(#REF!&lt;='Gestion chantiers'!AF$1)*(#REF!&gt;='Gestion chantiers'!AF$1)),"")))</f>
        <v/>
      </c>
      <c r="AG15" s="5" t="str">
        <f>IF($C15="","",IF(AG$2="","",IFERROR(SUMPRODUCT((#REF!='Gestion chantiers'!$C15)*(#REF!&lt;='Gestion chantiers'!AG$1)*(#REF!&gt;='Gestion chantiers'!AG$1)),"")))</f>
        <v/>
      </c>
      <c r="AH15" s="5" t="str">
        <f>IF($C15="","",IF(AH$2="","",IFERROR(SUMPRODUCT((#REF!='Gestion chantiers'!$C15)*(#REF!&lt;='Gestion chantiers'!AH$1)*(#REF!&gt;='Gestion chantiers'!AH$1)),"")))</f>
        <v/>
      </c>
      <c r="AI15" s="5" t="str">
        <f>IF($C15="","",IF(AI$2="","",IFERROR(SUMPRODUCT((#REF!='Gestion chantiers'!$C15)*(#REF!&lt;='Gestion chantiers'!AI$1)*(#REF!&gt;='Gestion chantiers'!AI$1)),"")))</f>
        <v/>
      </c>
      <c r="AJ15" s="5" t="str">
        <f>IF($C15="","",IF(AJ$2="","",IFERROR(SUMPRODUCT((#REF!='Gestion chantiers'!$C15)*(#REF!&lt;='Gestion chantiers'!AJ$1)*(#REF!&gt;='Gestion chantiers'!AJ$1)),"")))</f>
        <v/>
      </c>
      <c r="AK15" s="5" t="str">
        <f>IF($C15="","",IF(AK$2="","",IFERROR(SUMPRODUCT((#REF!='Gestion chantiers'!$C15)*(#REF!&lt;='Gestion chantiers'!AK$1)*(#REF!&gt;='Gestion chantiers'!AK$1)),"")))</f>
        <v/>
      </c>
      <c r="AL15" s="5" t="str">
        <f>IF($C15="","",IF(AL$2="","",IFERROR(SUMPRODUCT((#REF!='Gestion chantiers'!$C15)*(#REF!&lt;='Gestion chantiers'!AL$1)*(#REF!&gt;='Gestion chantiers'!AL$1)),"")))</f>
        <v/>
      </c>
      <c r="AM15" s="5" t="str">
        <f>IF($C15="","",IF(AM$2="","",IFERROR(SUMPRODUCT((#REF!='Gestion chantiers'!$C15)*(#REF!&lt;='Gestion chantiers'!AM$1)*(#REF!&gt;='Gestion chantiers'!AM$1)),"")))</f>
        <v/>
      </c>
      <c r="AN15" s="5" t="str">
        <f>IF($C15="","",IF(AN$2="","",IFERROR(SUMPRODUCT((#REF!='Gestion chantiers'!$C15)*(#REF!&lt;='Gestion chantiers'!AN$1)*(#REF!&gt;='Gestion chantiers'!AN$1)),"")))</f>
        <v/>
      </c>
      <c r="AO15" s="5" t="str">
        <f>IF($C15="","",IF(AO$2="","",IFERROR(SUMPRODUCT((#REF!='Gestion chantiers'!$C15)*(#REF!&lt;='Gestion chantiers'!AO$1)*(#REF!&gt;='Gestion chantiers'!AO$1)),"")))</f>
        <v/>
      </c>
      <c r="AP15" s="5" t="str">
        <f>IF($C15="","",IF(AP$2="","",IFERROR(SUMPRODUCT((#REF!='Gestion chantiers'!$C15)*(#REF!&lt;='Gestion chantiers'!AP$1)*(#REF!&gt;='Gestion chantiers'!AP$1)),"")))</f>
        <v/>
      </c>
      <c r="AQ15" s="5" t="str">
        <f>IF($C15="","",IF(AQ$2="","",IFERROR(SUMPRODUCT((#REF!='Gestion chantiers'!$C15)*(#REF!&lt;='Gestion chantiers'!AQ$1)*(#REF!&gt;='Gestion chantiers'!AQ$1)),"")))</f>
        <v/>
      </c>
      <c r="AR15" s="5" t="str">
        <f>IF($C15="","",IF(AR$2="","",IFERROR(SUMPRODUCT((#REF!='Gestion chantiers'!$C15)*(#REF!&lt;='Gestion chantiers'!AR$1)*(#REF!&gt;='Gestion chantiers'!AR$1)),"")))</f>
        <v/>
      </c>
      <c r="AS15" s="5" t="str">
        <f>IF($C15="","",IF(AS$2="","",IFERROR(SUMPRODUCT((#REF!='Gestion chantiers'!$C15)*(#REF!&lt;='Gestion chantiers'!AS$1)*(#REF!&gt;='Gestion chantiers'!AS$1)),"")))</f>
        <v/>
      </c>
      <c r="AT15" s="5" t="str">
        <f>IF($C15="","",IF(AT$2="","",IFERROR(SUMPRODUCT((#REF!='Gestion chantiers'!$C15)*(#REF!&lt;='Gestion chantiers'!AT$1)*(#REF!&gt;='Gestion chantiers'!AT$1)),"")))</f>
        <v/>
      </c>
      <c r="AU15" s="5" t="str">
        <f>IF($C15="","",IF(AU$2="","",IFERROR(SUMPRODUCT((#REF!='Gestion chantiers'!$C15)*(#REF!&lt;='Gestion chantiers'!AU$1)*(#REF!&gt;='Gestion chantiers'!AU$1)),"")))</f>
        <v/>
      </c>
      <c r="AV15" s="5" t="str">
        <f>IF($C15="","",IF(AV$2="","",IFERROR(SUMPRODUCT((#REF!='Gestion chantiers'!$C15)*(#REF!&lt;='Gestion chantiers'!AV$1)*(#REF!&gt;='Gestion chantiers'!AV$1)),"")))</f>
        <v/>
      </c>
      <c r="AW15" s="5" t="str">
        <f>IF($C15="","",IF(AW$2="","",IFERROR(SUMPRODUCT((#REF!='Gestion chantiers'!$C15)*(#REF!&lt;='Gestion chantiers'!AW$1)*(#REF!&gt;='Gestion chantiers'!AW$1)),"")))</f>
        <v/>
      </c>
      <c r="AX15" s="5" t="str">
        <f>IF($C15="","",IF(AX$2="","",IFERROR(SUMPRODUCT((#REF!='Gestion chantiers'!$C15)*(#REF!&lt;='Gestion chantiers'!AX$1)*(#REF!&gt;='Gestion chantiers'!AX$1)),"")))</f>
        <v/>
      </c>
      <c r="AY15" s="5" t="str">
        <f>IF($C15="","",IF(AY$2="","",IFERROR(SUMPRODUCT((#REF!='Gestion chantiers'!$C15)*(#REF!&lt;='Gestion chantiers'!AY$1)*(#REF!&gt;='Gestion chantiers'!AY$1)),"")))</f>
        <v/>
      </c>
      <c r="AZ15" s="5" t="str">
        <f>IF($C15="","",IF(AZ$2="","",IFERROR(SUMPRODUCT((#REF!='Gestion chantiers'!$C15)*(#REF!&lt;='Gestion chantiers'!AZ$1)*(#REF!&gt;='Gestion chantiers'!AZ$1)),"")))</f>
        <v/>
      </c>
      <c r="BA15" s="5" t="str">
        <f>IF($C15="","",IF(BA$2="","",IFERROR(SUMPRODUCT((#REF!='Gestion chantiers'!$C15)*(#REF!&lt;='Gestion chantiers'!BA$1)*(#REF!&gt;='Gestion chantiers'!BA$1)),"")))</f>
        <v/>
      </c>
      <c r="BB15" s="5" t="str">
        <f>IF($C15="","",IF(BB$2="","",IFERROR(SUMPRODUCT((#REF!='Gestion chantiers'!$C15)*(#REF!&lt;='Gestion chantiers'!BB$1)*(#REF!&gt;='Gestion chantiers'!BB$1)),"")))</f>
        <v/>
      </c>
      <c r="BC15" s="5" t="str">
        <f>IF($C15="","",IF(BC$2="","",IFERROR(SUMPRODUCT((#REF!='Gestion chantiers'!$C15)*(#REF!&lt;='Gestion chantiers'!BC$1)*(#REF!&gt;='Gestion chantiers'!BC$1)),"")))</f>
        <v/>
      </c>
      <c r="BD15" s="5" t="str">
        <f>IF($C15="","",IF(BD$2="","",IFERROR(SUMPRODUCT((#REF!='Gestion chantiers'!$C15)*(#REF!&lt;='Gestion chantiers'!BD$1)*(#REF!&gt;='Gestion chantiers'!BD$1)),"")))</f>
        <v/>
      </c>
      <c r="BE15" s="5" t="str">
        <f>IF($C15="","",IF(BE$2="","",IFERROR(SUMPRODUCT((#REF!='Gestion chantiers'!$C15)*(#REF!&lt;='Gestion chantiers'!BE$1)*(#REF!&gt;='Gestion chantiers'!BE$1)),"")))</f>
        <v/>
      </c>
      <c r="BF15" s="5" t="str">
        <f>IF($C15="","",IF(BF$2="","",IFERROR(SUMPRODUCT((#REF!='Gestion chantiers'!$C15)*(#REF!&lt;='Gestion chantiers'!BF$1)*(#REF!&gt;='Gestion chantiers'!BF$1)),"")))</f>
        <v/>
      </c>
      <c r="BG15" s="5" t="str">
        <f>IF($C15="","",IF(BG$2="","",IFERROR(SUMPRODUCT((#REF!='Gestion chantiers'!$C15)*(#REF!&lt;='Gestion chantiers'!BG$1)*(#REF!&gt;='Gestion chantiers'!BG$1)),"")))</f>
        <v/>
      </c>
      <c r="BH15" s="5" t="str">
        <f>IF($C15="","",IF(BH$2="","",IFERROR(SUMPRODUCT((#REF!='Gestion chantiers'!$C15)*(#REF!&lt;='Gestion chantiers'!BH$1)*(#REF!&gt;='Gestion chantiers'!BH$1)),"")))</f>
        <v/>
      </c>
      <c r="BI15" s="5" t="str">
        <f>IF($C15="","",IF(BI$2="","",IFERROR(SUMPRODUCT((#REF!='Gestion chantiers'!$C15)*(#REF!&lt;='Gestion chantiers'!BI$1)*(#REF!&gt;='Gestion chantiers'!BI$1)),"")))</f>
        <v/>
      </c>
      <c r="BJ15" s="5" t="str">
        <f>IF($C15="","",IF(BJ$2="","",IFERROR(SUMPRODUCT((#REF!='Gestion chantiers'!$C15)*(#REF!&lt;='Gestion chantiers'!BJ$1)*(#REF!&gt;='Gestion chantiers'!BJ$1)),"")))</f>
        <v/>
      </c>
      <c r="BK15" s="5" t="str">
        <f>IF($C15="","",IF(BK$2="","",IFERROR(SUMPRODUCT((#REF!='Gestion chantiers'!$C15)*(#REF!&lt;='Gestion chantiers'!BK$1)*(#REF!&gt;='Gestion chantiers'!BK$1)),"")))</f>
        <v/>
      </c>
      <c r="BL15" s="5" t="str">
        <f>IF($C15="","",IF(BL$2="","",IFERROR(SUMPRODUCT((#REF!='Gestion chantiers'!$C15)*(#REF!&lt;='Gestion chantiers'!BL$1)*(#REF!&gt;='Gestion chantiers'!BL$1)),"")))</f>
        <v/>
      </c>
      <c r="BM15" s="5" t="str">
        <f>IF($C15="","",IF(BM$2="","",IFERROR(SUMPRODUCT((#REF!='Gestion chantiers'!$C15)*(#REF!&lt;='Gestion chantiers'!BM$1)*(#REF!&gt;='Gestion chantiers'!BM$1)),"")))</f>
        <v/>
      </c>
      <c r="BN15" s="5" t="str">
        <f>IF($C15="","",IF(BN$2="","",IFERROR(SUMPRODUCT((#REF!='Gestion chantiers'!$C15)*(#REF!&lt;='Gestion chantiers'!BN$1)*(#REF!&gt;='Gestion chantiers'!BN$1)),"")))</f>
        <v/>
      </c>
    </row>
    <row r="16" spans="1:66" x14ac:dyDescent="0.85">
      <c r="A16" s="2"/>
      <c r="C16" s="8" t="str">
        <f>IFERROR(INDEX(tabCommandes[CLE],MATCH(1,INDEX((1-COUNTIF(C$2:C15,tabCommandes[CLE]))*(COUNTIF($C$1,tabCommandes[eAvancement])),0,0),0)), "")</f>
        <v/>
      </c>
      <c r="D16" s="4" t="str">
        <f>IFERROR(IF(INDEX(#REF!,MATCH('Gestion chantiers'!C16,#REF!,0),MATCH(#REF!,#REF!,0))=0,"",INDEX(#REF!,MATCH('Gestion chantiers'!C16,#REF!,0),MATCH(#REF!,#REF!,0))),"")</f>
        <v/>
      </c>
      <c r="E16" s="5" t="str">
        <f>IF($C16="","",IF(E$2="","",IFERROR(SUMPRODUCT((#REF!='Gestion chantiers'!$C16)*(#REF!&lt;='Gestion chantiers'!E$1)*(#REF!&gt;='Gestion chantiers'!E$1)),"")))</f>
        <v/>
      </c>
      <c r="F16" s="5" t="str">
        <f>IF($C16="","",IF(F$2="","",IFERROR(SUMPRODUCT((#REF!='Gestion chantiers'!$C16)*(#REF!&lt;='Gestion chantiers'!F$1)*(#REF!&gt;='Gestion chantiers'!F$1)),"")))</f>
        <v/>
      </c>
      <c r="G16" s="5" t="str">
        <f>IF($C16="","",IF(G$2="","",IFERROR(SUMPRODUCT((#REF!='Gestion chantiers'!$C16)*(#REF!&lt;='Gestion chantiers'!G$1)*(#REF!&gt;='Gestion chantiers'!G$1)),"")))</f>
        <v/>
      </c>
      <c r="H16" s="5" t="str">
        <f>IF($C16="","",IF(H$2="","",IFERROR(SUMPRODUCT((#REF!='Gestion chantiers'!$C16)*(#REF!&lt;='Gestion chantiers'!H$1)*(#REF!&gt;='Gestion chantiers'!H$1)),"")))</f>
        <v/>
      </c>
      <c r="I16" s="5" t="str">
        <f>IF($C16="","",IF(I$2="","",IFERROR(SUMPRODUCT((#REF!='Gestion chantiers'!$C16)*(#REF!&lt;='Gestion chantiers'!I$1)*(#REF!&gt;='Gestion chantiers'!I$1)),"")))</f>
        <v/>
      </c>
      <c r="J16" s="5" t="str">
        <f>IF($C16="","",IF(J$2="","",IFERROR(SUMPRODUCT((#REF!='Gestion chantiers'!$C16)*(#REF!&lt;='Gestion chantiers'!J$1)*(#REF!&gt;='Gestion chantiers'!J$1)),"")))</f>
        <v/>
      </c>
      <c r="K16" s="5" t="str">
        <f>IF($C16="","",IF(K$2="","",IFERROR(SUMPRODUCT((#REF!='Gestion chantiers'!$C16)*(#REF!&lt;='Gestion chantiers'!K$1)*(#REF!&gt;='Gestion chantiers'!K$1)),"")))</f>
        <v/>
      </c>
      <c r="L16" s="5" t="str">
        <f>IF($C16="","",IF(L$2="","",IFERROR(SUMPRODUCT((#REF!='Gestion chantiers'!$C16)*(#REF!&lt;='Gestion chantiers'!L$1)*(#REF!&gt;='Gestion chantiers'!L$1)),"")))</f>
        <v/>
      </c>
      <c r="M16" s="5" t="str">
        <f>IF($C16="","",IF(M$2="","",IFERROR(SUMPRODUCT((#REF!='Gestion chantiers'!$C16)*(#REF!&lt;='Gestion chantiers'!M$1)*(#REF!&gt;='Gestion chantiers'!M$1)),"")))</f>
        <v/>
      </c>
      <c r="N16" s="5" t="str">
        <f>IF($C16="","",IF(N$2="","",IFERROR(SUMPRODUCT((#REF!='Gestion chantiers'!$C16)*(#REF!&lt;='Gestion chantiers'!N$1)*(#REF!&gt;='Gestion chantiers'!N$1)),"")))</f>
        <v/>
      </c>
      <c r="O16" s="5" t="str">
        <f>IF($C16="","",IF(O$2="","",IFERROR(SUMPRODUCT((#REF!='Gestion chantiers'!$C16)*(#REF!&lt;='Gestion chantiers'!O$1)*(#REF!&gt;='Gestion chantiers'!O$1)),"")))</f>
        <v/>
      </c>
      <c r="P16" s="5" t="str">
        <f>IF($C16="","",IF(P$2="","",IFERROR(SUMPRODUCT((#REF!='Gestion chantiers'!$C16)*(#REF!&lt;='Gestion chantiers'!P$1)*(#REF!&gt;='Gestion chantiers'!P$1)),"")))</f>
        <v/>
      </c>
      <c r="Q16" s="5" t="str">
        <f>IF($C16="","",IF(Q$2="","",IFERROR(SUMPRODUCT((#REF!='Gestion chantiers'!$C16)*(#REF!&lt;='Gestion chantiers'!Q$1)*(#REF!&gt;='Gestion chantiers'!Q$1)),"")))</f>
        <v/>
      </c>
      <c r="R16" s="5" t="str">
        <f>IF($C16="","",IF(R$2="","",IFERROR(SUMPRODUCT((#REF!='Gestion chantiers'!$C16)*(#REF!&lt;='Gestion chantiers'!R$1)*(#REF!&gt;='Gestion chantiers'!R$1)),"")))</f>
        <v/>
      </c>
      <c r="S16" s="5" t="str">
        <f>IF($C16="","",IF(S$2="","",IFERROR(SUMPRODUCT((#REF!='Gestion chantiers'!$C16)*(#REF!&lt;='Gestion chantiers'!S$1)*(#REF!&gt;='Gestion chantiers'!S$1)),"")))</f>
        <v/>
      </c>
      <c r="T16" s="5" t="str">
        <f>IF($C16="","",IF(T$2="","",IFERROR(SUMPRODUCT((#REF!='Gestion chantiers'!$C16)*(#REF!&lt;='Gestion chantiers'!T$1)*(#REF!&gt;='Gestion chantiers'!T$1)),"")))</f>
        <v/>
      </c>
      <c r="U16" s="5" t="str">
        <f>IF($C16="","",IF(U$2="","",IFERROR(SUMPRODUCT((#REF!='Gestion chantiers'!$C16)*(#REF!&lt;='Gestion chantiers'!U$1)*(#REF!&gt;='Gestion chantiers'!U$1)),"")))</f>
        <v/>
      </c>
      <c r="V16" s="5" t="str">
        <f>IF($C16="","",IF(V$2="","",IFERROR(SUMPRODUCT((#REF!='Gestion chantiers'!$C16)*(#REF!&lt;='Gestion chantiers'!V$1)*(#REF!&gt;='Gestion chantiers'!V$1)),"")))</f>
        <v/>
      </c>
      <c r="W16" s="5" t="str">
        <f>IF($C16="","",IF(W$2="","",IFERROR(SUMPRODUCT((#REF!='Gestion chantiers'!$C16)*(#REF!&lt;='Gestion chantiers'!W$1)*(#REF!&gt;='Gestion chantiers'!W$1)),"")))</f>
        <v/>
      </c>
      <c r="X16" s="5" t="str">
        <f>IF($C16="","",IF(X$2="","",IFERROR(SUMPRODUCT((#REF!='Gestion chantiers'!$C16)*(#REF!&lt;='Gestion chantiers'!X$1)*(#REF!&gt;='Gestion chantiers'!X$1)),"")))</f>
        <v/>
      </c>
      <c r="Y16" s="5" t="str">
        <f>IF($C16="","",IF(Y$2="","",IFERROR(SUMPRODUCT((#REF!='Gestion chantiers'!$C16)*(#REF!&lt;='Gestion chantiers'!Y$1)*(#REF!&gt;='Gestion chantiers'!Y$1)),"")))</f>
        <v/>
      </c>
      <c r="Z16" s="5" t="str">
        <f>IF($C16="","",IF(Z$2="","",IFERROR(SUMPRODUCT((#REF!='Gestion chantiers'!$C16)*(#REF!&lt;='Gestion chantiers'!Z$1)*(#REF!&gt;='Gestion chantiers'!Z$1)),"")))</f>
        <v/>
      </c>
      <c r="AA16" s="5" t="str">
        <f>IF($C16="","",IF(AA$2="","",IFERROR(SUMPRODUCT((#REF!='Gestion chantiers'!$C16)*(#REF!&lt;='Gestion chantiers'!AA$1)*(#REF!&gt;='Gestion chantiers'!AA$1)),"")))</f>
        <v/>
      </c>
      <c r="AB16" s="5" t="str">
        <f>IF($C16="","",IF(AB$2="","",IFERROR(SUMPRODUCT((#REF!='Gestion chantiers'!$C16)*(#REF!&lt;='Gestion chantiers'!AB$1)*(#REF!&gt;='Gestion chantiers'!AB$1)),"")))</f>
        <v/>
      </c>
      <c r="AC16" s="5" t="str">
        <f>IF($C16="","",IF(AC$2="","",IFERROR(SUMPRODUCT((#REF!='Gestion chantiers'!$C16)*(#REF!&lt;='Gestion chantiers'!AC$1)*(#REF!&gt;='Gestion chantiers'!AC$1)),"")))</f>
        <v/>
      </c>
      <c r="AD16" s="5" t="str">
        <f>IF($C16="","",IF(AD$2="","",IFERROR(SUMPRODUCT((#REF!='Gestion chantiers'!$C16)*(#REF!&lt;='Gestion chantiers'!AD$1)*(#REF!&gt;='Gestion chantiers'!AD$1)),"")))</f>
        <v/>
      </c>
      <c r="AE16" s="5" t="str">
        <f>IF($C16="","",IF(AE$2="","",IFERROR(SUMPRODUCT((#REF!='Gestion chantiers'!$C16)*(#REF!&lt;='Gestion chantiers'!AE$1)*(#REF!&gt;='Gestion chantiers'!AE$1)),"")))</f>
        <v/>
      </c>
      <c r="AF16" s="5" t="str">
        <f>IF($C16="","",IF(AF$2="","",IFERROR(SUMPRODUCT((#REF!='Gestion chantiers'!$C16)*(#REF!&lt;='Gestion chantiers'!AF$1)*(#REF!&gt;='Gestion chantiers'!AF$1)),"")))</f>
        <v/>
      </c>
      <c r="AG16" s="5" t="str">
        <f>IF($C16="","",IF(AG$2="","",IFERROR(SUMPRODUCT((#REF!='Gestion chantiers'!$C16)*(#REF!&lt;='Gestion chantiers'!AG$1)*(#REF!&gt;='Gestion chantiers'!AG$1)),"")))</f>
        <v/>
      </c>
      <c r="AH16" s="5" t="str">
        <f>IF($C16="","",IF(AH$2="","",IFERROR(SUMPRODUCT((#REF!='Gestion chantiers'!$C16)*(#REF!&lt;='Gestion chantiers'!AH$1)*(#REF!&gt;='Gestion chantiers'!AH$1)),"")))</f>
        <v/>
      </c>
      <c r="AI16" s="5" t="str">
        <f>IF($C16="","",IF(AI$2="","",IFERROR(SUMPRODUCT((#REF!='Gestion chantiers'!$C16)*(#REF!&lt;='Gestion chantiers'!AI$1)*(#REF!&gt;='Gestion chantiers'!AI$1)),"")))</f>
        <v/>
      </c>
      <c r="AJ16" s="5" t="str">
        <f>IF($C16="","",IF(AJ$2="","",IFERROR(SUMPRODUCT((#REF!='Gestion chantiers'!$C16)*(#REF!&lt;='Gestion chantiers'!AJ$1)*(#REF!&gt;='Gestion chantiers'!AJ$1)),"")))</f>
        <v/>
      </c>
      <c r="AK16" s="5" t="str">
        <f>IF($C16="","",IF(AK$2="","",IFERROR(SUMPRODUCT((#REF!='Gestion chantiers'!$C16)*(#REF!&lt;='Gestion chantiers'!AK$1)*(#REF!&gt;='Gestion chantiers'!AK$1)),"")))</f>
        <v/>
      </c>
      <c r="AL16" s="5" t="str">
        <f>IF($C16="","",IF(AL$2="","",IFERROR(SUMPRODUCT((#REF!='Gestion chantiers'!$C16)*(#REF!&lt;='Gestion chantiers'!AL$1)*(#REF!&gt;='Gestion chantiers'!AL$1)),"")))</f>
        <v/>
      </c>
      <c r="AM16" s="5" t="str">
        <f>IF($C16="","",IF(AM$2="","",IFERROR(SUMPRODUCT((#REF!='Gestion chantiers'!$C16)*(#REF!&lt;='Gestion chantiers'!AM$1)*(#REF!&gt;='Gestion chantiers'!AM$1)),"")))</f>
        <v/>
      </c>
      <c r="AN16" s="5" t="str">
        <f>IF($C16="","",IF(AN$2="","",IFERROR(SUMPRODUCT((#REF!='Gestion chantiers'!$C16)*(#REF!&lt;='Gestion chantiers'!AN$1)*(#REF!&gt;='Gestion chantiers'!AN$1)),"")))</f>
        <v/>
      </c>
      <c r="AO16" s="5" t="str">
        <f>IF($C16="","",IF(AO$2="","",IFERROR(SUMPRODUCT((#REF!='Gestion chantiers'!$C16)*(#REF!&lt;='Gestion chantiers'!AO$1)*(#REF!&gt;='Gestion chantiers'!AO$1)),"")))</f>
        <v/>
      </c>
      <c r="AP16" s="5" t="str">
        <f>IF($C16="","",IF(AP$2="","",IFERROR(SUMPRODUCT((#REF!='Gestion chantiers'!$C16)*(#REF!&lt;='Gestion chantiers'!AP$1)*(#REF!&gt;='Gestion chantiers'!AP$1)),"")))</f>
        <v/>
      </c>
      <c r="AQ16" s="5" t="str">
        <f>IF($C16="","",IF(AQ$2="","",IFERROR(SUMPRODUCT((#REF!='Gestion chantiers'!$C16)*(#REF!&lt;='Gestion chantiers'!AQ$1)*(#REF!&gt;='Gestion chantiers'!AQ$1)),"")))</f>
        <v/>
      </c>
      <c r="AR16" s="5" t="str">
        <f>IF($C16="","",IF(AR$2="","",IFERROR(SUMPRODUCT((#REF!='Gestion chantiers'!$C16)*(#REF!&lt;='Gestion chantiers'!AR$1)*(#REF!&gt;='Gestion chantiers'!AR$1)),"")))</f>
        <v/>
      </c>
      <c r="AS16" s="5" t="str">
        <f>IF($C16="","",IF(AS$2="","",IFERROR(SUMPRODUCT((#REF!='Gestion chantiers'!$C16)*(#REF!&lt;='Gestion chantiers'!AS$1)*(#REF!&gt;='Gestion chantiers'!AS$1)),"")))</f>
        <v/>
      </c>
      <c r="AT16" s="5" t="str">
        <f>IF($C16="","",IF(AT$2="","",IFERROR(SUMPRODUCT((#REF!='Gestion chantiers'!$C16)*(#REF!&lt;='Gestion chantiers'!AT$1)*(#REF!&gt;='Gestion chantiers'!AT$1)),"")))</f>
        <v/>
      </c>
      <c r="AU16" s="5" t="str">
        <f>IF($C16="","",IF(AU$2="","",IFERROR(SUMPRODUCT((#REF!='Gestion chantiers'!$C16)*(#REF!&lt;='Gestion chantiers'!AU$1)*(#REF!&gt;='Gestion chantiers'!AU$1)),"")))</f>
        <v/>
      </c>
      <c r="AV16" s="5" t="str">
        <f>IF($C16="","",IF(AV$2="","",IFERROR(SUMPRODUCT((#REF!='Gestion chantiers'!$C16)*(#REF!&lt;='Gestion chantiers'!AV$1)*(#REF!&gt;='Gestion chantiers'!AV$1)),"")))</f>
        <v/>
      </c>
      <c r="AW16" s="5" t="str">
        <f>IF($C16="","",IF(AW$2="","",IFERROR(SUMPRODUCT((#REF!='Gestion chantiers'!$C16)*(#REF!&lt;='Gestion chantiers'!AW$1)*(#REF!&gt;='Gestion chantiers'!AW$1)),"")))</f>
        <v/>
      </c>
      <c r="AX16" s="5" t="str">
        <f>IF($C16="","",IF(AX$2="","",IFERROR(SUMPRODUCT((#REF!='Gestion chantiers'!$C16)*(#REF!&lt;='Gestion chantiers'!AX$1)*(#REF!&gt;='Gestion chantiers'!AX$1)),"")))</f>
        <v/>
      </c>
      <c r="AY16" s="5" t="str">
        <f>IF($C16="","",IF(AY$2="","",IFERROR(SUMPRODUCT((#REF!='Gestion chantiers'!$C16)*(#REF!&lt;='Gestion chantiers'!AY$1)*(#REF!&gt;='Gestion chantiers'!AY$1)),"")))</f>
        <v/>
      </c>
      <c r="AZ16" s="5" t="str">
        <f>IF($C16="","",IF(AZ$2="","",IFERROR(SUMPRODUCT((#REF!='Gestion chantiers'!$C16)*(#REF!&lt;='Gestion chantiers'!AZ$1)*(#REF!&gt;='Gestion chantiers'!AZ$1)),"")))</f>
        <v/>
      </c>
      <c r="BA16" s="5" t="str">
        <f>IF($C16="","",IF(BA$2="","",IFERROR(SUMPRODUCT((#REF!='Gestion chantiers'!$C16)*(#REF!&lt;='Gestion chantiers'!BA$1)*(#REF!&gt;='Gestion chantiers'!BA$1)),"")))</f>
        <v/>
      </c>
      <c r="BB16" s="5" t="str">
        <f>IF($C16="","",IF(BB$2="","",IFERROR(SUMPRODUCT((#REF!='Gestion chantiers'!$C16)*(#REF!&lt;='Gestion chantiers'!BB$1)*(#REF!&gt;='Gestion chantiers'!BB$1)),"")))</f>
        <v/>
      </c>
      <c r="BC16" s="5" t="str">
        <f>IF($C16="","",IF(BC$2="","",IFERROR(SUMPRODUCT((#REF!='Gestion chantiers'!$C16)*(#REF!&lt;='Gestion chantiers'!BC$1)*(#REF!&gt;='Gestion chantiers'!BC$1)),"")))</f>
        <v/>
      </c>
      <c r="BD16" s="5" t="str">
        <f>IF($C16="","",IF(BD$2="","",IFERROR(SUMPRODUCT((#REF!='Gestion chantiers'!$C16)*(#REF!&lt;='Gestion chantiers'!BD$1)*(#REF!&gt;='Gestion chantiers'!BD$1)),"")))</f>
        <v/>
      </c>
      <c r="BE16" s="5" t="str">
        <f>IF($C16="","",IF(BE$2="","",IFERROR(SUMPRODUCT((#REF!='Gestion chantiers'!$C16)*(#REF!&lt;='Gestion chantiers'!BE$1)*(#REF!&gt;='Gestion chantiers'!BE$1)),"")))</f>
        <v/>
      </c>
      <c r="BF16" s="5" t="str">
        <f>IF($C16="","",IF(BF$2="","",IFERROR(SUMPRODUCT((#REF!='Gestion chantiers'!$C16)*(#REF!&lt;='Gestion chantiers'!BF$1)*(#REF!&gt;='Gestion chantiers'!BF$1)),"")))</f>
        <v/>
      </c>
      <c r="BG16" s="5" t="str">
        <f>IF($C16="","",IF(BG$2="","",IFERROR(SUMPRODUCT((#REF!='Gestion chantiers'!$C16)*(#REF!&lt;='Gestion chantiers'!BG$1)*(#REF!&gt;='Gestion chantiers'!BG$1)),"")))</f>
        <v/>
      </c>
      <c r="BH16" s="5" t="str">
        <f>IF($C16="","",IF(BH$2="","",IFERROR(SUMPRODUCT((#REF!='Gestion chantiers'!$C16)*(#REF!&lt;='Gestion chantiers'!BH$1)*(#REF!&gt;='Gestion chantiers'!BH$1)),"")))</f>
        <v/>
      </c>
      <c r="BI16" s="5" t="str">
        <f>IF($C16="","",IF(BI$2="","",IFERROR(SUMPRODUCT((#REF!='Gestion chantiers'!$C16)*(#REF!&lt;='Gestion chantiers'!BI$1)*(#REF!&gt;='Gestion chantiers'!BI$1)),"")))</f>
        <v/>
      </c>
      <c r="BJ16" s="5" t="str">
        <f>IF($C16="","",IF(BJ$2="","",IFERROR(SUMPRODUCT((#REF!='Gestion chantiers'!$C16)*(#REF!&lt;='Gestion chantiers'!BJ$1)*(#REF!&gt;='Gestion chantiers'!BJ$1)),"")))</f>
        <v/>
      </c>
      <c r="BK16" s="5" t="str">
        <f>IF($C16="","",IF(BK$2="","",IFERROR(SUMPRODUCT((#REF!='Gestion chantiers'!$C16)*(#REF!&lt;='Gestion chantiers'!BK$1)*(#REF!&gt;='Gestion chantiers'!BK$1)),"")))</f>
        <v/>
      </c>
      <c r="BL16" s="5" t="str">
        <f>IF($C16="","",IF(BL$2="","",IFERROR(SUMPRODUCT((#REF!='Gestion chantiers'!$C16)*(#REF!&lt;='Gestion chantiers'!BL$1)*(#REF!&gt;='Gestion chantiers'!BL$1)),"")))</f>
        <v/>
      </c>
      <c r="BM16" s="5" t="str">
        <f>IF($C16="","",IF(BM$2="","",IFERROR(SUMPRODUCT((#REF!='Gestion chantiers'!$C16)*(#REF!&lt;='Gestion chantiers'!BM$1)*(#REF!&gt;='Gestion chantiers'!BM$1)),"")))</f>
        <v/>
      </c>
      <c r="BN16" s="5" t="str">
        <f>IF($C16="","",IF(BN$2="","",IFERROR(SUMPRODUCT((#REF!='Gestion chantiers'!$C16)*(#REF!&lt;='Gestion chantiers'!BN$1)*(#REF!&gt;='Gestion chantiers'!BN$1)),"")))</f>
        <v/>
      </c>
    </row>
    <row r="17" spans="1:66" x14ac:dyDescent="0.85">
      <c r="A17" s="2"/>
      <c r="C17" s="8" t="str">
        <f>IFERROR(INDEX(tabCommandes[CLE],MATCH(1,INDEX((1-COUNTIF(C$2:C16,tabCommandes[CLE]))*(COUNTIF($C$1,tabCommandes[eAvancement])),0,0),0)), "")</f>
        <v/>
      </c>
      <c r="D17" s="4" t="str">
        <f>IFERROR(IF(INDEX(#REF!,MATCH('Gestion chantiers'!C17,#REF!,0),MATCH(#REF!,#REF!,0))=0,"",INDEX(#REF!,MATCH('Gestion chantiers'!C17,#REF!,0),MATCH(#REF!,#REF!,0))),"")</f>
        <v/>
      </c>
      <c r="E17" s="5" t="str">
        <f>IF($C17="","",IF(E$2="","",IFERROR(SUMPRODUCT((#REF!='Gestion chantiers'!$C17)*(#REF!&lt;='Gestion chantiers'!E$1)*(#REF!&gt;='Gestion chantiers'!E$1)),"")))</f>
        <v/>
      </c>
      <c r="F17" s="5" t="str">
        <f>IF($C17="","",IF(F$2="","",IFERROR(SUMPRODUCT((#REF!='Gestion chantiers'!$C17)*(#REF!&lt;='Gestion chantiers'!F$1)*(#REF!&gt;='Gestion chantiers'!F$1)),"")))</f>
        <v/>
      </c>
      <c r="G17" s="5" t="str">
        <f>IF($C17="","",IF(G$2="","",IFERROR(SUMPRODUCT((#REF!='Gestion chantiers'!$C17)*(#REF!&lt;='Gestion chantiers'!G$1)*(#REF!&gt;='Gestion chantiers'!G$1)),"")))</f>
        <v/>
      </c>
      <c r="H17" s="5" t="str">
        <f>IF($C17="","",IF(H$2="","",IFERROR(SUMPRODUCT((#REF!='Gestion chantiers'!$C17)*(#REF!&lt;='Gestion chantiers'!H$1)*(#REF!&gt;='Gestion chantiers'!H$1)),"")))</f>
        <v/>
      </c>
      <c r="I17" s="5" t="str">
        <f>IF($C17="","",IF(I$2="","",IFERROR(SUMPRODUCT((#REF!='Gestion chantiers'!$C17)*(#REF!&lt;='Gestion chantiers'!I$1)*(#REF!&gt;='Gestion chantiers'!I$1)),"")))</f>
        <v/>
      </c>
      <c r="J17" s="5" t="str">
        <f>IF($C17="","",IF(J$2="","",IFERROR(SUMPRODUCT((#REF!='Gestion chantiers'!$C17)*(#REF!&lt;='Gestion chantiers'!J$1)*(#REF!&gt;='Gestion chantiers'!J$1)),"")))</f>
        <v/>
      </c>
      <c r="K17" s="5" t="str">
        <f>IF($C17="","",IF(K$2="","",IFERROR(SUMPRODUCT((#REF!='Gestion chantiers'!$C17)*(#REF!&lt;='Gestion chantiers'!K$1)*(#REF!&gt;='Gestion chantiers'!K$1)),"")))</f>
        <v/>
      </c>
      <c r="L17" s="5" t="str">
        <f>IF($C17="","",IF(L$2="","",IFERROR(SUMPRODUCT((#REF!='Gestion chantiers'!$C17)*(#REF!&lt;='Gestion chantiers'!L$1)*(#REF!&gt;='Gestion chantiers'!L$1)),"")))</f>
        <v/>
      </c>
      <c r="M17" s="5" t="str">
        <f>IF($C17="","",IF(M$2="","",IFERROR(SUMPRODUCT((#REF!='Gestion chantiers'!$C17)*(#REF!&lt;='Gestion chantiers'!M$1)*(#REF!&gt;='Gestion chantiers'!M$1)),"")))</f>
        <v/>
      </c>
      <c r="N17" s="5" t="str">
        <f>IF($C17="","",IF(N$2="","",IFERROR(SUMPRODUCT((#REF!='Gestion chantiers'!$C17)*(#REF!&lt;='Gestion chantiers'!N$1)*(#REF!&gt;='Gestion chantiers'!N$1)),"")))</f>
        <v/>
      </c>
      <c r="O17" s="5" t="str">
        <f>IF($C17="","",IF(O$2="","",IFERROR(SUMPRODUCT((#REF!='Gestion chantiers'!$C17)*(#REF!&lt;='Gestion chantiers'!O$1)*(#REF!&gt;='Gestion chantiers'!O$1)),"")))</f>
        <v/>
      </c>
      <c r="P17" s="5" t="str">
        <f>IF($C17="","",IF(P$2="","",IFERROR(SUMPRODUCT((#REF!='Gestion chantiers'!$C17)*(#REF!&lt;='Gestion chantiers'!P$1)*(#REF!&gt;='Gestion chantiers'!P$1)),"")))</f>
        <v/>
      </c>
      <c r="Q17" s="5" t="str">
        <f>IF($C17="","",IF(Q$2="","",IFERROR(SUMPRODUCT((#REF!='Gestion chantiers'!$C17)*(#REF!&lt;='Gestion chantiers'!Q$1)*(#REF!&gt;='Gestion chantiers'!Q$1)),"")))</f>
        <v/>
      </c>
      <c r="R17" s="5" t="str">
        <f>IF($C17="","",IF(R$2="","",IFERROR(SUMPRODUCT((#REF!='Gestion chantiers'!$C17)*(#REF!&lt;='Gestion chantiers'!R$1)*(#REF!&gt;='Gestion chantiers'!R$1)),"")))</f>
        <v/>
      </c>
      <c r="S17" s="5" t="str">
        <f>IF($C17="","",IF(S$2="","",IFERROR(SUMPRODUCT((#REF!='Gestion chantiers'!$C17)*(#REF!&lt;='Gestion chantiers'!S$1)*(#REF!&gt;='Gestion chantiers'!S$1)),"")))</f>
        <v/>
      </c>
      <c r="T17" s="5" t="str">
        <f>IF($C17="","",IF(T$2="","",IFERROR(SUMPRODUCT((#REF!='Gestion chantiers'!$C17)*(#REF!&lt;='Gestion chantiers'!T$1)*(#REF!&gt;='Gestion chantiers'!T$1)),"")))</f>
        <v/>
      </c>
      <c r="U17" s="5" t="str">
        <f>IF($C17="","",IF(U$2="","",IFERROR(SUMPRODUCT((#REF!='Gestion chantiers'!$C17)*(#REF!&lt;='Gestion chantiers'!U$1)*(#REF!&gt;='Gestion chantiers'!U$1)),"")))</f>
        <v/>
      </c>
      <c r="V17" s="5" t="str">
        <f>IF($C17="","",IF(V$2="","",IFERROR(SUMPRODUCT((#REF!='Gestion chantiers'!$C17)*(#REF!&lt;='Gestion chantiers'!V$1)*(#REF!&gt;='Gestion chantiers'!V$1)),"")))</f>
        <v/>
      </c>
      <c r="W17" s="5" t="str">
        <f>IF($C17="","",IF(W$2="","",IFERROR(SUMPRODUCT((#REF!='Gestion chantiers'!$C17)*(#REF!&lt;='Gestion chantiers'!W$1)*(#REF!&gt;='Gestion chantiers'!W$1)),"")))</f>
        <v/>
      </c>
      <c r="X17" s="5" t="str">
        <f>IF($C17="","",IF(X$2="","",IFERROR(SUMPRODUCT((#REF!='Gestion chantiers'!$C17)*(#REF!&lt;='Gestion chantiers'!X$1)*(#REF!&gt;='Gestion chantiers'!X$1)),"")))</f>
        <v/>
      </c>
      <c r="Y17" s="5" t="str">
        <f>IF($C17="","",IF(Y$2="","",IFERROR(SUMPRODUCT((#REF!='Gestion chantiers'!$C17)*(#REF!&lt;='Gestion chantiers'!Y$1)*(#REF!&gt;='Gestion chantiers'!Y$1)),"")))</f>
        <v/>
      </c>
      <c r="Z17" s="5" t="str">
        <f>IF($C17="","",IF(Z$2="","",IFERROR(SUMPRODUCT((#REF!='Gestion chantiers'!$C17)*(#REF!&lt;='Gestion chantiers'!Z$1)*(#REF!&gt;='Gestion chantiers'!Z$1)),"")))</f>
        <v/>
      </c>
      <c r="AA17" s="5" t="str">
        <f>IF($C17="","",IF(AA$2="","",IFERROR(SUMPRODUCT((#REF!='Gestion chantiers'!$C17)*(#REF!&lt;='Gestion chantiers'!AA$1)*(#REF!&gt;='Gestion chantiers'!AA$1)),"")))</f>
        <v/>
      </c>
      <c r="AB17" s="5" t="str">
        <f>IF($C17="","",IF(AB$2="","",IFERROR(SUMPRODUCT((#REF!='Gestion chantiers'!$C17)*(#REF!&lt;='Gestion chantiers'!AB$1)*(#REF!&gt;='Gestion chantiers'!AB$1)),"")))</f>
        <v/>
      </c>
      <c r="AC17" s="5" t="str">
        <f>IF($C17="","",IF(AC$2="","",IFERROR(SUMPRODUCT((#REF!='Gestion chantiers'!$C17)*(#REF!&lt;='Gestion chantiers'!AC$1)*(#REF!&gt;='Gestion chantiers'!AC$1)),"")))</f>
        <v/>
      </c>
      <c r="AD17" s="5" t="str">
        <f>IF($C17="","",IF(AD$2="","",IFERROR(SUMPRODUCT((#REF!='Gestion chantiers'!$C17)*(#REF!&lt;='Gestion chantiers'!AD$1)*(#REF!&gt;='Gestion chantiers'!AD$1)),"")))</f>
        <v/>
      </c>
      <c r="AE17" s="5" t="str">
        <f>IF($C17="","",IF(AE$2="","",IFERROR(SUMPRODUCT((#REF!='Gestion chantiers'!$C17)*(#REF!&lt;='Gestion chantiers'!AE$1)*(#REF!&gt;='Gestion chantiers'!AE$1)),"")))</f>
        <v/>
      </c>
      <c r="AF17" s="5" t="str">
        <f>IF($C17="","",IF(AF$2="","",IFERROR(SUMPRODUCT((#REF!='Gestion chantiers'!$C17)*(#REF!&lt;='Gestion chantiers'!AF$1)*(#REF!&gt;='Gestion chantiers'!AF$1)),"")))</f>
        <v/>
      </c>
      <c r="AG17" s="5" t="str">
        <f>IF($C17="","",IF(AG$2="","",IFERROR(SUMPRODUCT((#REF!='Gestion chantiers'!$C17)*(#REF!&lt;='Gestion chantiers'!AG$1)*(#REF!&gt;='Gestion chantiers'!AG$1)),"")))</f>
        <v/>
      </c>
      <c r="AH17" s="5" t="str">
        <f>IF($C17="","",IF(AH$2="","",IFERROR(SUMPRODUCT((#REF!='Gestion chantiers'!$C17)*(#REF!&lt;='Gestion chantiers'!AH$1)*(#REF!&gt;='Gestion chantiers'!AH$1)),"")))</f>
        <v/>
      </c>
      <c r="AI17" s="5" t="str">
        <f>IF($C17="","",IF(AI$2="","",IFERROR(SUMPRODUCT((#REF!='Gestion chantiers'!$C17)*(#REF!&lt;='Gestion chantiers'!AI$1)*(#REF!&gt;='Gestion chantiers'!AI$1)),"")))</f>
        <v/>
      </c>
      <c r="AJ17" s="5" t="str">
        <f>IF($C17="","",IF(AJ$2="","",IFERROR(SUMPRODUCT((#REF!='Gestion chantiers'!$C17)*(#REF!&lt;='Gestion chantiers'!AJ$1)*(#REF!&gt;='Gestion chantiers'!AJ$1)),"")))</f>
        <v/>
      </c>
      <c r="AK17" s="5" t="str">
        <f>IF($C17="","",IF(AK$2="","",IFERROR(SUMPRODUCT((#REF!='Gestion chantiers'!$C17)*(#REF!&lt;='Gestion chantiers'!AK$1)*(#REF!&gt;='Gestion chantiers'!AK$1)),"")))</f>
        <v/>
      </c>
      <c r="AL17" s="5" t="str">
        <f>IF($C17="","",IF(AL$2="","",IFERROR(SUMPRODUCT((#REF!='Gestion chantiers'!$C17)*(#REF!&lt;='Gestion chantiers'!AL$1)*(#REF!&gt;='Gestion chantiers'!AL$1)),"")))</f>
        <v/>
      </c>
      <c r="AM17" s="5" t="str">
        <f>IF($C17="","",IF(AM$2="","",IFERROR(SUMPRODUCT((#REF!='Gestion chantiers'!$C17)*(#REF!&lt;='Gestion chantiers'!AM$1)*(#REF!&gt;='Gestion chantiers'!AM$1)),"")))</f>
        <v/>
      </c>
      <c r="AN17" s="5" t="str">
        <f>IF($C17="","",IF(AN$2="","",IFERROR(SUMPRODUCT((#REF!='Gestion chantiers'!$C17)*(#REF!&lt;='Gestion chantiers'!AN$1)*(#REF!&gt;='Gestion chantiers'!AN$1)),"")))</f>
        <v/>
      </c>
      <c r="AO17" s="5" t="str">
        <f>IF($C17="","",IF(AO$2="","",IFERROR(SUMPRODUCT((#REF!='Gestion chantiers'!$C17)*(#REF!&lt;='Gestion chantiers'!AO$1)*(#REF!&gt;='Gestion chantiers'!AO$1)),"")))</f>
        <v/>
      </c>
      <c r="AP17" s="5" t="str">
        <f>IF($C17="","",IF(AP$2="","",IFERROR(SUMPRODUCT((#REF!='Gestion chantiers'!$C17)*(#REF!&lt;='Gestion chantiers'!AP$1)*(#REF!&gt;='Gestion chantiers'!AP$1)),"")))</f>
        <v/>
      </c>
      <c r="AQ17" s="5" t="str">
        <f>IF($C17="","",IF(AQ$2="","",IFERROR(SUMPRODUCT((#REF!='Gestion chantiers'!$C17)*(#REF!&lt;='Gestion chantiers'!AQ$1)*(#REF!&gt;='Gestion chantiers'!AQ$1)),"")))</f>
        <v/>
      </c>
      <c r="AR17" s="5" t="str">
        <f>IF($C17="","",IF(AR$2="","",IFERROR(SUMPRODUCT((#REF!='Gestion chantiers'!$C17)*(#REF!&lt;='Gestion chantiers'!AR$1)*(#REF!&gt;='Gestion chantiers'!AR$1)),"")))</f>
        <v/>
      </c>
      <c r="AS17" s="5" t="str">
        <f>IF($C17="","",IF(AS$2="","",IFERROR(SUMPRODUCT((#REF!='Gestion chantiers'!$C17)*(#REF!&lt;='Gestion chantiers'!AS$1)*(#REF!&gt;='Gestion chantiers'!AS$1)),"")))</f>
        <v/>
      </c>
      <c r="AT17" s="5" t="str">
        <f>IF($C17="","",IF(AT$2="","",IFERROR(SUMPRODUCT((#REF!='Gestion chantiers'!$C17)*(#REF!&lt;='Gestion chantiers'!AT$1)*(#REF!&gt;='Gestion chantiers'!AT$1)),"")))</f>
        <v/>
      </c>
      <c r="AU17" s="5" t="str">
        <f>IF($C17="","",IF(AU$2="","",IFERROR(SUMPRODUCT((#REF!='Gestion chantiers'!$C17)*(#REF!&lt;='Gestion chantiers'!AU$1)*(#REF!&gt;='Gestion chantiers'!AU$1)),"")))</f>
        <v/>
      </c>
      <c r="AV17" s="5" t="str">
        <f>IF($C17="","",IF(AV$2="","",IFERROR(SUMPRODUCT((#REF!='Gestion chantiers'!$C17)*(#REF!&lt;='Gestion chantiers'!AV$1)*(#REF!&gt;='Gestion chantiers'!AV$1)),"")))</f>
        <v/>
      </c>
      <c r="AW17" s="5" t="str">
        <f>IF($C17="","",IF(AW$2="","",IFERROR(SUMPRODUCT((#REF!='Gestion chantiers'!$C17)*(#REF!&lt;='Gestion chantiers'!AW$1)*(#REF!&gt;='Gestion chantiers'!AW$1)),"")))</f>
        <v/>
      </c>
      <c r="AX17" s="5" t="str">
        <f>IF($C17="","",IF(AX$2="","",IFERROR(SUMPRODUCT((#REF!='Gestion chantiers'!$C17)*(#REF!&lt;='Gestion chantiers'!AX$1)*(#REF!&gt;='Gestion chantiers'!AX$1)),"")))</f>
        <v/>
      </c>
      <c r="AY17" s="5" t="str">
        <f>IF($C17="","",IF(AY$2="","",IFERROR(SUMPRODUCT((#REF!='Gestion chantiers'!$C17)*(#REF!&lt;='Gestion chantiers'!AY$1)*(#REF!&gt;='Gestion chantiers'!AY$1)),"")))</f>
        <v/>
      </c>
      <c r="AZ17" s="5" t="str">
        <f>IF($C17="","",IF(AZ$2="","",IFERROR(SUMPRODUCT((#REF!='Gestion chantiers'!$C17)*(#REF!&lt;='Gestion chantiers'!AZ$1)*(#REF!&gt;='Gestion chantiers'!AZ$1)),"")))</f>
        <v/>
      </c>
      <c r="BA17" s="5" t="str">
        <f>IF($C17="","",IF(BA$2="","",IFERROR(SUMPRODUCT((#REF!='Gestion chantiers'!$C17)*(#REF!&lt;='Gestion chantiers'!BA$1)*(#REF!&gt;='Gestion chantiers'!BA$1)),"")))</f>
        <v/>
      </c>
      <c r="BB17" s="5" t="str">
        <f>IF($C17="","",IF(BB$2="","",IFERROR(SUMPRODUCT((#REF!='Gestion chantiers'!$C17)*(#REF!&lt;='Gestion chantiers'!BB$1)*(#REF!&gt;='Gestion chantiers'!BB$1)),"")))</f>
        <v/>
      </c>
      <c r="BC17" s="5" t="str">
        <f>IF($C17="","",IF(BC$2="","",IFERROR(SUMPRODUCT((#REF!='Gestion chantiers'!$C17)*(#REF!&lt;='Gestion chantiers'!BC$1)*(#REF!&gt;='Gestion chantiers'!BC$1)),"")))</f>
        <v/>
      </c>
      <c r="BD17" s="5" t="str">
        <f>IF($C17="","",IF(BD$2="","",IFERROR(SUMPRODUCT((#REF!='Gestion chantiers'!$C17)*(#REF!&lt;='Gestion chantiers'!BD$1)*(#REF!&gt;='Gestion chantiers'!BD$1)),"")))</f>
        <v/>
      </c>
      <c r="BE17" s="5" t="str">
        <f>IF($C17="","",IF(BE$2="","",IFERROR(SUMPRODUCT((#REF!='Gestion chantiers'!$C17)*(#REF!&lt;='Gestion chantiers'!BE$1)*(#REF!&gt;='Gestion chantiers'!BE$1)),"")))</f>
        <v/>
      </c>
      <c r="BF17" s="5" t="str">
        <f>IF($C17="","",IF(BF$2="","",IFERROR(SUMPRODUCT((#REF!='Gestion chantiers'!$C17)*(#REF!&lt;='Gestion chantiers'!BF$1)*(#REF!&gt;='Gestion chantiers'!BF$1)),"")))</f>
        <v/>
      </c>
      <c r="BG17" s="5" t="str">
        <f>IF($C17="","",IF(BG$2="","",IFERROR(SUMPRODUCT((#REF!='Gestion chantiers'!$C17)*(#REF!&lt;='Gestion chantiers'!BG$1)*(#REF!&gt;='Gestion chantiers'!BG$1)),"")))</f>
        <v/>
      </c>
      <c r="BH17" s="5" t="str">
        <f>IF($C17="","",IF(BH$2="","",IFERROR(SUMPRODUCT((#REF!='Gestion chantiers'!$C17)*(#REF!&lt;='Gestion chantiers'!BH$1)*(#REF!&gt;='Gestion chantiers'!BH$1)),"")))</f>
        <v/>
      </c>
      <c r="BI17" s="5" t="str">
        <f>IF($C17="","",IF(BI$2="","",IFERROR(SUMPRODUCT((#REF!='Gestion chantiers'!$C17)*(#REF!&lt;='Gestion chantiers'!BI$1)*(#REF!&gt;='Gestion chantiers'!BI$1)),"")))</f>
        <v/>
      </c>
      <c r="BJ17" s="5" t="str">
        <f>IF($C17="","",IF(BJ$2="","",IFERROR(SUMPRODUCT((#REF!='Gestion chantiers'!$C17)*(#REF!&lt;='Gestion chantiers'!BJ$1)*(#REF!&gt;='Gestion chantiers'!BJ$1)),"")))</f>
        <v/>
      </c>
      <c r="BK17" s="5" t="str">
        <f>IF($C17="","",IF(BK$2="","",IFERROR(SUMPRODUCT((#REF!='Gestion chantiers'!$C17)*(#REF!&lt;='Gestion chantiers'!BK$1)*(#REF!&gt;='Gestion chantiers'!BK$1)),"")))</f>
        <v/>
      </c>
      <c r="BL17" s="5" t="str">
        <f>IF($C17="","",IF(BL$2="","",IFERROR(SUMPRODUCT((#REF!='Gestion chantiers'!$C17)*(#REF!&lt;='Gestion chantiers'!BL$1)*(#REF!&gt;='Gestion chantiers'!BL$1)),"")))</f>
        <v/>
      </c>
      <c r="BM17" s="5" t="str">
        <f>IF($C17="","",IF(BM$2="","",IFERROR(SUMPRODUCT((#REF!='Gestion chantiers'!$C17)*(#REF!&lt;='Gestion chantiers'!BM$1)*(#REF!&gt;='Gestion chantiers'!BM$1)),"")))</f>
        <v/>
      </c>
      <c r="BN17" s="5" t="str">
        <f>IF($C17="","",IF(BN$2="","",IFERROR(SUMPRODUCT((#REF!='Gestion chantiers'!$C17)*(#REF!&lt;='Gestion chantiers'!BN$1)*(#REF!&gt;='Gestion chantiers'!BN$1)),"")))</f>
        <v/>
      </c>
    </row>
    <row r="18" spans="1:66" x14ac:dyDescent="0.85">
      <c r="A18" s="2"/>
      <c r="C18" s="8" t="str">
        <f>IFERROR(INDEX(tabCommandes[CLE],MATCH(1,INDEX((1-COUNTIF(C$2:C17,tabCommandes[CLE]))*(COUNTIF($C$1,tabCommandes[eAvancement])),0,0),0)), "")</f>
        <v/>
      </c>
      <c r="D18" s="4" t="str">
        <f>IFERROR(IF(INDEX(#REF!,MATCH('Gestion chantiers'!C18,#REF!,0),MATCH(#REF!,#REF!,0))=0,"",INDEX(#REF!,MATCH('Gestion chantiers'!C18,#REF!,0),MATCH(#REF!,#REF!,0))),"")</f>
        <v/>
      </c>
      <c r="E18" s="5" t="str">
        <f>IF($C18="","",IF(E$2="","",IFERROR(SUMPRODUCT((#REF!='Gestion chantiers'!$C18)*(#REF!&lt;='Gestion chantiers'!E$1)*(#REF!&gt;='Gestion chantiers'!E$1)),"")))</f>
        <v/>
      </c>
      <c r="F18" s="5" t="str">
        <f>IF($C18="","",IF(F$2="","",IFERROR(SUMPRODUCT((#REF!='Gestion chantiers'!$C18)*(#REF!&lt;='Gestion chantiers'!F$1)*(#REF!&gt;='Gestion chantiers'!F$1)),"")))</f>
        <v/>
      </c>
      <c r="G18" s="5" t="str">
        <f>IF($C18="","",IF(G$2="","",IFERROR(SUMPRODUCT((#REF!='Gestion chantiers'!$C18)*(#REF!&lt;='Gestion chantiers'!G$1)*(#REF!&gt;='Gestion chantiers'!G$1)),"")))</f>
        <v/>
      </c>
      <c r="H18" s="5" t="str">
        <f>IF($C18="","",IF(H$2="","",IFERROR(SUMPRODUCT((#REF!='Gestion chantiers'!$C18)*(#REF!&lt;='Gestion chantiers'!H$1)*(#REF!&gt;='Gestion chantiers'!H$1)),"")))</f>
        <v/>
      </c>
      <c r="I18" s="5" t="str">
        <f>IF($C18="","",IF(I$2="","",IFERROR(SUMPRODUCT((#REF!='Gestion chantiers'!$C18)*(#REF!&lt;='Gestion chantiers'!I$1)*(#REF!&gt;='Gestion chantiers'!I$1)),"")))</f>
        <v/>
      </c>
      <c r="J18" s="5" t="str">
        <f>IF($C18="","",IF(J$2="","",IFERROR(SUMPRODUCT((#REF!='Gestion chantiers'!$C18)*(#REF!&lt;='Gestion chantiers'!J$1)*(#REF!&gt;='Gestion chantiers'!J$1)),"")))</f>
        <v/>
      </c>
      <c r="K18" s="5" t="str">
        <f>IF($C18="","",IF(K$2="","",IFERROR(SUMPRODUCT((#REF!='Gestion chantiers'!$C18)*(#REF!&lt;='Gestion chantiers'!K$1)*(#REF!&gt;='Gestion chantiers'!K$1)),"")))</f>
        <v/>
      </c>
      <c r="L18" s="5" t="str">
        <f>IF($C18="","",IF(L$2="","",IFERROR(SUMPRODUCT((#REF!='Gestion chantiers'!$C18)*(#REF!&lt;='Gestion chantiers'!L$1)*(#REF!&gt;='Gestion chantiers'!L$1)),"")))</f>
        <v/>
      </c>
      <c r="M18" s="5" t="str">
        <f>IF($C18="","",IF(M$2="","",IFERROR(SUMPRODUCT((#REF!='Gestion chantiers'!$C18)*(#REF!&lt;='Gestion chantiers'!M$1)*(#REF!&gt;='Gestion chantiers'!M$1)),"")))</f>
        <v/>
      </c>
      <c r="N18" s="5" t="str">
        <f>IF($C18="","",IF(N$2="","",IFERROR(SUMPRODUCT((#REF!='Gestion chantiers'!$C18)*(#REF!&lt;='Gestion chantiers'!N$1)*(#REF!&gt;='Gestion chantiers'!N$1)),"")))</f>
        <v/>
      </c>
      <c r="O18" s="5" t="str">
        <f>IF($C18="","",IF(O$2="","",IFERROR(SUMPRODUCT((#REF!='Gestion chantiers'!$C18)*(#REF!&lt;='Gestion chantiers'!O$1)*(#REF!&gt;='Gestion chantiers'!O$1)),"")))</f>
        <v/>
      </c>
      <c r="P18" s="5" t="str">
        <f>IF($C18="","",IF(P$2="","",IFERROR(SUMPRODUCT((#REF!='Gestion chantiers'!$C18)*(#REF!&lt;='Gestion chantiers'!P$1)*(#REF!&gt;='Gestion chantiers'!P$1)),"")))</f>
        <v/>
      </c>
      <c r="Q18" s="5" t="str">
        <f>IF($C18="","",IF(Q$2="","",IFERROR(SUMPRODUCT((#REF!='Gestion chantiers'!$C18)*(#REF!&lt;='Gestion chantiers'!Q$1)*(#REF!&gt;='Gestion chantiers'!Q$1)),"")))</f>
        <v/>
      </c>
      <c r="R18" s="5" t="str">
        <f>IF($C18="","",IF(R$2="","",IFERROR(SUMPRODUCT((#REF!='Gestion chantiers'!$C18)*(#REF!&lt;='Gestion chantiers'!R$1)*(#REF!&gt;='Gestion chantiers'!R$1)),"")))</f>
        <v/>
      </c>
      <c r="S18" s="5" t="str">
        <f>IF($C18="","",IF(S$2="","",IFERROR(SUMPRODUCT((#REF!='Gestion chantiers'!$C18)*(#REF!&lt;='Gestion chantiers'!S$1)*(#REF!&gt;='Gestion chantiers'!S$1)),"")))</f>
        <v/>
      </c>
      <c r="T18" s="5" t="str">
        <f>IF($C18="","",IF(T$2="","",IFERROR(SUMPRODUCT((#REF!='Gestion chantiers'!$C18)*(#REF!&lt;='Gestion chantiers'!T$1)*(#REF!&gt;='Gestion chantiers'!T$1)),"")))</f>
        <v/>
      </c>
      <c r="U18" s="5" t="str">
        <f>IF($C18="","",IF(U$2="","",IFERROR(SUMPRODUCT((#REF!='Gestion chantiers'!$C18)*(#REF!&lt;='Gestion chantiers'!U$1)*(#REF!&gt;='Gestion chantiers'!U$1)),"")))</f>
        <v/>
      </c>
      <c r="V18" s="5" t="str">
        <f>IF($C18="","",IF(V$2="","",IFERROR(SUMPRODUCT((#REF!='Gestion chantiers'!$C18)*(#REF!&lt;='Gestion chantiers'!V$1)*(#REF!&gt;='Gestion chantiers'!V$1)),"")))</f>
        <v/>
      </c>
      <c r="W18" s="5" t="str">
        <f>IF($C18="","",IF(W$2="","",IFERROR(SUMPRODUCT((#REF!='Gestion chantiers'!$C18)*(#REF!&lt;='Gestion chantiers'!W$1)*(#REF!&gt;='Gestion chantiers'!W$1)),"")))</f>
        <v/>
      </c>
      <c r="X18" s="5" t="str">
        <f>IF($C18="","",IF(X$2="","",IFERROR(SUMPRODUCT((#REF!='Gestion chantiers'!$C18)*(#REF!&lt;='Gestion chantiers'!X$1)*(#REF!&gt;='Gestion chantiers'!X$1)),"")))</f>
        <v/>
      </c>
      <c r="Y18" s="5" t="str">
        <f>IF($C18="","",IF(Y$2="","",IFERROR(SUMPRODUCT((#REF!='Gestion chantiers'!$C18)*(#REF!&lt;='Gestion chantiers'!Y$1)*(#REF!&gt;='Gestion chantiers'!Y$1)),"")))</f>
        <v/>
      </c>
      <c r="Z18" s="5" t="str">
        <f>IF($C18="","",IF(Z$2="","",IFERROR(SUMPRODUCT((#REF!='Gestion chantiers'!$C18)*(#REF!&lt;='Gestion chantiers'!Z$1)*(#REF!&gt;='Gestion chantiers'!Z$1)),"")))</f>
        <v/>
      </c>
      <c r="AA18" s="5" t="str">
        <f>IF($C18="","",IF(AA$2="","",IFERROR(SUMPRODUCT((#REF!='Gestion chantiers'!$C18)*(#REF!&lt;='Gestion chantiers'!AA$1)*(#REF!&gt;='Gestion chantiers'!AA$1)),"")))</f>
        <v/>
      </c>
      <c r="AB18" s="5" t="str">
        <f>IF($C18="","",IF(AB$2="","",IFERROR(SUMPRODUCT((#REF!='Gestion chantiers'!$C18)*(#REF!&lt;='Gestion chantiers'!AB$1)*(#REF!&gt;='Gestion chantiers'!AB$1)),"")))</f>
        <v/>
      </c>
      <c r="AC18" s="5" t="str">
        <f>IF($C18="","",IF(AC$2="","",IFERROR(SUMPRODUCT((#REF!='Gestion chantiers'!$C18)*(#REF!&lt;='Gestion chantiers'!AC$1)*(#REF!&gt;='Gestion chantiers'!AC$1)),"")))</f>
        <v/>
      </c>
      <c r="AD18" s="5" t="str">
        <f>IF($C18="","",IF(AD$2="","",IFERROR(SUMPRODUCT((#REF!='Gestion chantiers'!$C18)*(#REF!&lt;='Gestion chantiers'!AD$1)*(#REF!&gt;='Gestion chantiers'!AD$1)),"")))</f>
        <v/>
      </c>
      <c r="AE18" s="5" t="str">
        <f>IF($C18="","",IF(AE$2="","",IFERROR(SUMPRODUCT((#REF!='Gestion chantiers'!$C18)*(#REF!&lt;='Gestion chantiers'!AE$1)*(#REF!&gt;='Gestion chantiers'!AE$1)),"")))</f>
        <v/>
      </c>
      <c r="AF18" s="5" t="str">
        <f>IF($C18="","",IF(AF$2="","",IFERROR(SUMPRODUCT((#REF!='Gestion chantiers'!$C18)*(#REF!&lt;='Gestion chantiers'!AF$1)*(#REF!&gt;='Gestion chantiers'!AF$1)),"")))</f>
        <v/>
      </c>
      <c r="AG18" s="5" t="str">
        <f>IF($C18="","",IF(AG$2="","",IFERROR(SUMPRODUCT((#REF!='Gestion chantiers'!$C18)*(#REF!&lt;='Gestion chantiers'!AG$1)*(#REF!&gt;='Gestion chantiers'!AG$1)),"")))</f>
        <v/>
      </c>
      <c r="AH18" s="5" t="str">
        <f>IF($C18="","",IF(AH$2="","",IFERROR(SUMPRODUCT((#REF!='Gestion chantiers'!$C18)*(#REF!&lt;='Gestion chantiers'!AH$1)*(#REF!&gt;='Gestion chantiers'!AH$1)),"")))</f>
        <v/>
      </c>
      <c r="AI18" s="5" t="str">
        <f>IF($C18="","",IF(AI$2="","",IFERROR(SUMPRODUCT((#REF!='Gestion chantiers'!$C18)*(#REF!&lt;='Gestion chantiers'!AI$1)*(#REF!&gt;='Gestion chantiers'!AI$1)),"")))</f>
        <v/>
      </c>
      <c r="AJ18" s="5" t="str">
        <f>IF($C18="","",IF(AJ$2="","",IFERROR(SUMPRODUCT((#REF!='Gestion chantiers'!$C18)*(#REF!&lt;='Gestion chantiers'!AJ$1)*(#REF!&gt;='Gestion chantiers'!AJ$1)),"")))</f>
        <v/>
      </c>
      <c r="AK18" s="5" t="str">
        <f>IF($C18="","",IF(AK$2="","",IFERROR(SUMPRODUCT((#REF!='Gestion chantiers'!$C18)*(#REF!&lt;='Gestion chantiers'!AK$1)*(#REF!&gt;='Gestion chantiers'!AK$1)),"")))</f>
        <v/>
      </c>
      <c r="AL18" s="5" t="str">
        <f>IF($C18="","",IF(AL$2="","",IFERROR(SUMPRODUCT((#REF!='Gestion chantiers'!$C18)*(#REF!&lt;='Gestion chantiers'!AL$1)*(#REF!&gt;='Gestion chantiers'!AL$1)),"")))</f>
        <v/>
      </c>
      <c r="AM18" s="5" t="str">
        <f>IF($C18="","",IF(AM$2="","",IFERROR(SUMPRODUCT((#REF!='Gestion chantiers'!$C18)*(#REF!&lt;='Gestion chantiers'!AM$1)*(#REF!&gt;='Gestion chantiers'!AM$1)),"")))</f>
        <v/>
      </c>
      <c r="AN18" s="5" t="str">
        <f>IF($C18="","",IF(AN$2="","",IFERROR(SUMPRODUCT((#REF!='Gestion chantiers'!$C18)*(#REF!&lt;='Gestion chantiers'!AN$1)*(#REF!&gt;='Gestion chantiers'!AN$1)),"")))</f>
        <v/>
      </c>
      <c r="AO18" s="5" t="str">
        <f>IF($C18="","",IF(AO$2="","",IFERROR(SUMPRODUCT((#REF!='Gestion chantiers'!$C18)*(#REF!&lt;='Gestion chantiers'!AO$1)*(#REF!&gt;='Gestion chantiers'!AO$1)),"")))</f>
        <v/>
      </c>
      <c r="AP18" s="5" t="str">
        <f>IF($C18="","",IF(AP$2="","",IFERROR(SUMPRODUCT((#REF!='Gestion chantiers'!$C18)*(#REF!&lt;='Gestion chantiers'!AP$1)*(#REF!&gt;='Gestion chantiers'!AP$1)),"")))</f>
        <v/>
      </c>
      <c r="AQ18" s="5" t="str">
        <f>IF($C18="","",IF(AQ$2="","",IFERROR(SUMPRODUCT((#REF!='Gestion chantiers'!$C18)*(#REF!&lt;='Gestion chantiers'!AQ$1)*(#REF!&gt;='Gestion chantiers'!AQ$1)),"")))</f>
        <v/>
      </c>
      <c r="AR18" s="5" t="str">
        <f>IF($C18="","",IF(AR$2="","",IFERROR(SUMPRODUCT((#REF!='Gestion chantiers'!$C18)*(#REF!&lt;='Gestion chantiers'!AR$1)*(#REF!&gt;='Gestion chantiers'!AR$1)),"")))</f>
        <v/>
      </c>
      <c r="AS18" s="5" t="str">
        <f>IF($C18="","",IF(AS$2="","",IFERROR(SUMPRODUCT((#REF!='Gestion chantiers'!$C18)*(#REF!&lt;='Gestion chantiers'!AS$1)*(#REF!&gt;='Gestion chantiers'!AS$1)),"")))</f>
        <v/>
      </c>
      <c r="AT18" s="5" t="str">
        <f>IF($C18="","",IF(AT$2="","",IFERROR(SUMPRODUCT((#REF!='Gestion chantiers'!$C18)*(#REF!&lt;='Gestion chantiers'!AT$1)*(#REF!&gt;='Gestion chantiers'!AT$1)),"")))</f>
        <v/>
      </c>
      <c r="AU18" s="5" t="str">
        <f>IF($C18="","",IF(AU$2="","",IFERROR(SUMPRODUCT((#REF!='Gestion chantiers'!$C18)*(#REF!&lt;='Gestion chantiers'!AU$1)*(#REF!&gt;='Gestion chantiers'!AU$1)),"")))</f>
        <v/>
      </c>
      <c r="AV18" s="5" t="str">
        <f>IF($C18="","",IF(AV$2="","",IFERROR(SUMPRODUCT((#REF!='Gestion chantiers'!$C18)*(#REF!&lt;='Gestion chantiers'!AV$1)*(#REF!&gt;='Gestion chantiers'!AV$1)),"")))</f>
        <v/>
      </c>
      <c r="AW18" s="5" t="str">
        <f>IF($C18="","",IF(AW$2="","",IFERROR(SUMPRODUCT((#REF!='Gestion chantiers'!$C18)*(#REF!&lt;='Gestion chantiers'!AW$1)*(#REF!&gt;='Gestion chantiers'!AW$1)),"")))</f>
        <v/>
      </c>
      <c r="AX18" s="5" t="str">
        <f>IF($C18="","",IF(AX$2="","",IFERROR(SUMPRODUCT((#REF!='Gestion chantiers'!$C18)*(#REF!&lt;='Gestion chantiers'!AX$1)*(#REF!&gt;='Gestion chantiers'!AX$1)),"")))</f>
        <v/>
      </c>
      <c r="AY18" s="5" t="str">
        <f>IF($C18="","",IF(AY$2="","",IFERROR(SUMPRODUCT((#REF!='Gestion chantiers'!$C18)*(#REF!&lt;='Gestion chantiers'!AY$1)*(#REF!&gt;='Gestion chantiers'!AY$1)),"")))</f>
        <v/>
      </c>
      <c r="AZ18" s="5" t="str">
        <f>IF($C18="","",IF(AZ$2="","",IFERROR(SUMPRODUCT((#REF!='Gestion chantiers'!$C18)*(#REF!&lt;='Gestion chantiers'!AZ$1)*(#REF!&gt;='Gestion chantiers'!AZ$1)),"")))</f>
        <v/>
      </c>
      <c r="BA18" s="5" t="str">
        <f>IF($C18="","",IF(BA$2="","",IFERROR(SUMPRODUCT((#REF!='Gestion chantiers'!$C18)*(#REF!&lt;='Gestion chantiers'!BA$1)*(#REF!&gt;='Gestion chantiers'!BA$1)),"")))</f>
        <v/>
      </c>
      <c r="BB18" s="5" t="str">
        <f>IF($C18="","",IF(BB$2="","",IFERROR(SUMPRODUCT((#REF!='Gestion chantiers'!$C18)*(#REF!&lt;='Gestion chantiers'!BB$1)*(#REF!&gt;='Gestion chantiers'!BB$1)),"")))</f>
        <v/>
      </c>
      <c r="BC18" s="5" t="str">
        <f>IF($C18="","",IF(BC$2="","",IFERROR(SUMPRODUCT((#REF!='Gestion chantiers'!$C18)*(#REF!&lt;='Gestion chantiers'!BC$1)*(#REF!&gt;='Gestion chantiers'!BC$1)),"")))</f>
        <v/>
      </c>
      <c r="BD18" s="5" t="str">
        <f>IF($C18="","",IF(BD$2="","",IFERROR(SUMPRODUCT((#REF!='Gestion chantiers'!$C18)*(#REF!&lt;='Gestion chantiers'!BD$1)*(#REF!&gt;='Gestion chantiers'!BD$1)),"")))</f>
        <v/>
      </c>
      <c r="BE18" s="5" t="str">
        <f>IF($C18="","",IF(BE$2="","",IFERROR(SUMPRODUCT((#REF!='Gestion chantiers'!$C18)*(#REF!&lt;='Gestion chantiers'!BE$1)*(#REF!&gt;='Gestion chantiers'!BE$1)),"")))</f>
        <v/>
      </c>
      <c r="BF18" s="5" t="str">
        <f>IF($C18="","",IF(BF$2="","",IFERROR(SUMPRODUCT((#REF!='Gestion chantiers'!$C18)*(#REF!&lt;='Gestion chantiers'!BF$1)*(#REF!&gt;='Gestion chantiers'!BF$1)),"")))</f>
        <v/>
      </c>
      <c r="BG18" s="5" t="str">
        <f>IF($C18="","",IF(BG$2="","",IFERROR(SUMPRODUCT((#REF!='Gestion chantiers'!$C18)*(#REF!&lt;='Gestion chantiers'!BG$1)*(#REF!&gt;='Gestion chantiers'!BG$1)),"")))</f>
        <v/>
      </c>
      <c r="BH18" s="5" t="str">
        <f>IF($C18="","",IF(BH$2="","",IFERROR(SUMPRODUCT((#REF!='Gestion chantiers'!$C18)*(#REF!&lt;='Gestion chantiers'!BH$1)*(#REF!&gt;='Gestion chantiers'!BH$1)),"")))</f>
        <v/>
      </c>
      <c r="BI18" s="5" t="str">
        <f>IF($C18="","",IF(BI$2="","",IFERROR(SUMPRODUCT((#REF!='Gestion chantiers'!$C18)*(#REF!&lt;='Gestion chantiers'!BI$1)*(#REF!&gt;='Gestion chantiers'!BI$1)),"")))</f>
        <v/>
      </c>
      <c r="BJ18" s="5" t="str">
        <f>IF($C18="","",IF(BJ$2="","",IFERROR(SUMPRODUCT((#REF!='Gestion chantiers'!$C18)*(#REF!&lt;='Gestion chantiers'!BJ$1)*(#REF!&gt;='Gestion chantiers'!BJ$1)),"")))</f>
        <v/>
      </c>
      <c r="BK18" s="5" t="str">
        <f>IF($C18="","",IF(BK$2="","",IFERROR(SUMPRODUCT((#REF!='Gestion chantiers'!$C18)*(#REF!&lt;='Gestion chantiers'!BK$1)*(#REF!&gt;='Gestion chantiers'!BK$1)),"")))</f>
        <v/>
      </c>
      <c r="BL18" s="5" t="str">
        <f>IF($C18="","",IF(BL$2="","",IFERROR(SUMPRODUCT((#REF!='Gestion chantiers'!$C18)*(#REF!&lt;='Gestion chantiers'!BL$1)*(#REF!&gt;='Gestion chantiers'!BL$1)),"")))</f>
        <v/>
      </c>
      <c r="BM18" s="5" t="str">
        <f>IF($C18="","",IF(BM$2="","",IFERROR(SUMPRODUCT((#REF!='Gestion chantiers'!$C18)*(#REF!&lt;='Gestion chantiers'!BM$1)*(#REF!&gt;='Gestion chantiers'!BM$1)),"")))</f>
        <v/>
      </c>
      <c r="BN18" s="5" t="str">
        <f>IF($C18="","",IF(BN$2="","",IFERROR(SUMPRODUCT((#REF!='Gestion chantiers'!$C18)*(#REF!&lt;='Gestion chantiers'!BN$1)*(#REF!&gt;='Gestion chantiers'!BN$1)),"")))</f>
        <v/>
      </c>
    </row>
    <row r="19" spans="1:66" x14ac:dyDescent="0.85">
      <c r="A19" s="2"/>
      <c r="C19" s="8" t="str">
        <f>IFERROR(INDEX(tabCommandes[CLE],MATCH(1,INDEX((1-COUNTIF(C$2:C18,tabCommandes[CLE]))*(COUNTIF($C$1,tabCommandes[eAvancement])),0,0),0)), "")</f>
        <v/>
      </c>
      <c r="D19" s="4" t="str">
        <f>IFERROR(IF(INDEX(#REF!,MATCH('Gestion chantiers'!C19,#REF!,0),MATCH(#REF!,#REF!,0))=0,"",INDEX(#REF!,MATCH('Gestion chantiers'!C19,#REF!,0),MATCH(#REF!,#REF!,0))),"")</f>
        <v/>
      </c>
      <c r="E19" s="5" t="str">
        <f>IF($C19="","",IF(E$2="","",IFERROR(SUMPRODUCT((#REF!='Gestion chantiers'!$C19)*(#REF!&lt;='Gestion chantiers'!E$1)*(#REF!&gt;='Gestion chantiers'!E$1)),"")))</f>
        <v/>
      </c>
      <c r="F19" s="5" t="str">
        <f>IF($C19="","",IF(F$2="","",IFERROR(SUMPRODUCT((#REF!='Gestion chantiers'!$C19)*(#REF!&lt;='Gestion chantiers'!F$1)*(#REF!&gt;='Gestion chantiers'!F$1)),"")))</f>
        <v/>
      </c>
      <c r="G19" s="5" t="str">
        <f>IF($C19="","",IF(G$2="","",IFERROR(SUMPRODUCT((#REF!='Gestion chantiers'!$C19)*(#REF!&lt;='Gestion chantiers'!G$1)*(#REF!&gt;='Gestion chantiers'!G$1)),"")))</f>
        <v/>
      </c>
      <c r="H19" s="5" t="str">
        <f>IF($C19="","",IF(H$2="","",IFERROR(SUMPRODUCT((#REF!='Gestion chantiers'!$C19)*(#REF!&lt;='Gestion chantiers'!H$1)*(#REF!&gt;='Gestion chantiers'!H$1)),"")))</f>
        <v/>
      </c>
      <c r="I19" s="5" t="str">
        <f>IF($C19="","",IF(I$2="","",IFERROR(SUMPRODUCT((#REF!='Gestion chantiers'!$C19)*(#REF!&lt;='Gestion chantiers'!I$1)*(#REF!&gt;='Gestion chantiers'!I$1)),"")))</f>
        <v/>
      </c>
      <c r="J19" s="5" t="str">
        <f>IF($C19="","",IF(J$2="","",IFERROR(SUMPRODUCT((#REF!='Gestion chantiers'!$C19)*(#REF!&lt;='Gestion chantiers'!J$1)*(#REF!&gt;='Gestion chantiers'!J$1)),"")))</f>
        <v/>
      </c>
      <c r="K19" s="5" t="str">
        <f>IF($C19="","",IF(K$2="","",IFERROR(SUMPRODUCT((#REF!='Gestion chantiers'!$C19)*(#REF!&lt;='Gestion chantiers'!K$1)*(#REF!&gt;='Gestion chantiers'!K$1)),"")))</f>
        <v/>
      </c>
      <c r="L19" s="5" t="str">
        <f>IF($C19="","",IF(L$2="","",IFERROR(SUMPRODUCT((#REF!='Gestion chantiers'!$C19)*(#REF!&lt;='Gestion chantiers'!L$1)*(#REF!&gt;='Gestion chantiers'!L$1)),"")))</f>
        <v/>
      </c>
      <c r="M19" s="5" t="str">
        <f>IF($C19="","",IF(M$2="","",IFERROR(SUMPRODUCT((#REF!='Gestion chantiers'!$C19)*(#REF!&lt;='Gestion chantiers'!M$1)*(#REF!&gt;='Gestion chantiers'!M$1)),"")))</f>
        <v/>
      </c>
      <c r="N19" s="5" t="str">
        <f>IF($C19="","",IF(N$2="","",IFERROR(SUMPRODUCT((#REF!='Gestion chantiers'!$C19)*(#REF!&lt;='Gestion chantiers'!N$1)*(#REF!&gt;='Gestion chantiers'!N$1)),"")))</f>
        <v/>
      </c>
      <c r="O19" s="5" t="str">
        <f>IF($C19="","",IF(O$2="","",IFERROR(SUMPRODUCT((#REF!='Gestion chantiers'!$C19)*(#REF!&lt;='Gestion chantiers'!O$1)*(#REF!&gt;='Gestion chantiers'!O$1)),"")))</f>
        <v/>
      </c>
      <c r="P19" s="5" t="str">
        <f>IF($C19="","",IF(P$2="","",IFERROR(SUMPRODUCT((#REF!='Gestion chantiers'!$C19)*(#REF!&lt;='Gestion chantiers'!P$1)*(#REF!&gt;='Gestion chantiers'!P$1)),"")))</f>
        <v/>
      </c>
      <c r="Q19" s="5" t="str">
        <f>IF($C19="","",IF(Q$2="","",IFERROR(SUMPRODUCT((#REF!='Gestion chantiers'!$C19)*(#REF!&lt;='Gestion chantiers'!Q$1)*(#REF!&gt;='Gestion chantiers'!Q$1)),"")))</f>
        <v/>
      </c>
      <c r="R19" s="5" t="str">
        <f>IF($C19="","",IF(R$2="","",IFERROR(SUMPRODUCT((#REF!='Gestion chantiers'!$C19)*(#REF!&lt;='Gestion chantiers'!R$1)*(#REF!&gt;='Gestion chantiers'!R$1)),"")))</f>
        <v/>
      </c>
      <c r="S19" s="5" t="str">
        <f>IF($C19="","",IF(S$2="","",IFERROR(SUMPRODUCT((#REF!='Gestion chantiers'!$C19)*(#REF!&lt;='Gestion chantiers'!S$1)*(#REF!&gt;='Gestion chantiers'!S$1)),"")))</f>
        <v/>
      </c>
      <c r="T19" s="5" t="str">
        <f>IF($C19="","",IF(T$2="","",IFERROR(SUMPRODUCT((#REF!='Gestion chantiers'!$C19)*(#REF!&lt;='Gestion chantiers'!T$1)*(#REF!&gt;='Gestion chantiers'!T$1)),"")))</f>
        <v/>
      </c>
      <c r="U19" s="5" t="str">
        <f>IF($C19="","",IF(U$2="","",IFERROR(SUMPRODUCT((#REF!='Gestion chantiers'!$C19)*(#REF!&lt;='Gestion chantiers'!U$1)*(#REF!&gt;='Gestion chantiers'!U$1)),"")))</f>
        <v/>
      </c>
      <c r="V19" s="5" t="str">
        <f>IF($C19="","",IF(V$2="","",IFERROR(SUMPRODUCT((#REF!='Gestion chantiers'!$C19)*(#REF!&lt;='Gestion chantiers'!V$1)*(#REF!&gt;='Gestion chantiers'!V$1)),"")))</f>
        <v/>
      </c>
      <c r="W19" s="5" t="str">
        <f>IF($C19="","",IF(W$2="","",IFERROR(SUMPRODUCT((#REF!='Gestion chantiers'!$C19)*(#REF!&lt;='Gestion chantiers'!W$1)*(#REF!&gt;='Gestion chantiers'!W$1)),"")))</f>
        <v/>
      </c>
      <c r="X19" s="5" t="str">
        <f>IF($C19="","",IF(X$2="","",IFERROR(SUMPRODUCT((#REF!='Gestion chantiers'!$C19)*(#REF!&lt;='Gestion chantiers'!X$1)*(#REF!&gt;='Gestion chantiers'!X$1)),"")))</f>
        <v/>
      </c>
      <c r="Y19" s="5" t="str">
        <f>IF($C19="","",IF(Y$2="","",IFERROR(SUMPRODUCT((#REF!='Gestion chantiers'!$C19)*(#REF!&lt;='Gestion chantiers'!Y$1)*(#REF!&gt;='Gestion chantiers'!Y$1)),"")))</f>
        <v/>
      </c>
      <c r="Z19" s="5" t="str">
        <f>IF($C19="","",IF(Z$2="","",IFERROR(SUMPRODUCT((#REF!='Gestion chantiers'!$C19)*(#REF!&lt;='Gestion chantiers'!Z$1)*(#REF!&gt;='Gestion chantiers'!Z$1)),"")))</f>
        <v/>
      </c>
      <c r="AA19" s="5" t="str">
        <f>IF($C19="","",IF(AA$2="","",IFERROR(SUMPRODUCT((#REF!='Gestion chantiers'!$C19)*(#REF!&lt;='Gestion chantiers'!AA$1)*(#REF!&gt;='Gestion chantiers'!AA$1)),"")))</f>
        <v/>
      </c>
      <c r="AB19" s="5" t="str">
        <f>IF($C19="","",IF(AB$2="","",IFERROR(SUMPRODUCT((#REF!='Gestion chantiers'!$C19)*(#REF!&lt;='Gestion chantiers'!AB$1)*(#REF!&gt;='Gestion chantiers'!AB$1)),"")))</f>
        <v/>
      </c>
      <c r="AC19" s="5" t="str">
        <f>IF($C19="","",IF(AC$2="","",IFERROR(SUMPRODUCT((#REF!='Gestion chantiers'!$C19)*(#REF!&lt;='Gestion chantiers'!AC$1)*(#REF!&gt;='Gestion chantiers'!AC$1)),"")))</f>
        <v/>
      </c>
      <c r="AD19" s="5" t="str">
        <f>IF($C19="","",IF(AD$2="","",IFERROR(SUMPRODUCT((#REF!='Gestion chantiers'!$C19)*(#REF!&lt;='Gestion chantiers'!AD$1)*(#REF!&gt;='Gestion chantiers'!AD$1)),"")))</f>
        <v/>
      </c>
      <c r="AE19" s="5" t="str">
        <f>IF($C19="","",IF(AE$2="","",IFERROR(SUMPRODUCT((#REF!='Gestion chantiers'!$C19)*(#REF!&lt;='Gestion chantiers'!AE$1)*(#REF!&gt;='Gestion chantiers'!AE$1)),"")))</f>
        <v/>
      </c>
      <c r="AF19" s="5" t="str">
        <f>IF($C19="","",IF(AF$2="","",IFERROR(SUMPRODUCT((#REF!='Gestion chantiers'!$C19)*(#REF!&lt;='Gestion chantiers'!AF$1)*(#REF!&gt;='Gestion chantiers'!AF$1)),"")))</f>
        <v/>
      </c>
      <c r="AG19" s="5" t="str">
        <f>IF($C19="","",IF(AG$2="","",IFERROR(SUMPRODUCT((#REF!='Gestion chantiers'!$C19)*(#REF!&lt;='Gestion chantiers'!AG$1)*(#REF!&gt;='Gestion chantiers'!AG$1)),"")))</f>
        <v/>
      </c>
      <c r="AH19" s="5" t="str">
        <f>IF($C19="","",IF(AH$2="","",IFERROR(SUMPRODUCT((#REF!='Gestion chantiers'!$C19)*(#REF!&lt;='Gestion chantiers'!AH$1)*(#REF!&gt;='Gestion chantiers'!AH$1)),"")))</f>
        <v/>
      </c>
      <c r="AI19" s="5" t="str">
        <f>IF($C19="","",IF(AI$2="","",IFERROR(SUMPRODUCT((#REF!='Gestion chantiers'!$C19)*(#REF!&lt;='Gestion chantiers'!AI$1)*(#REF!&gt;='Gestion chantiers'!AI$1)),"")))</f>
        <v/>
      </c>
      <c r="AJ19" s="5" t="str">
        <f>IF($C19="","",IF(AJ$2="","",IFERROR(SUMPRODUCT((#REF!='Gestion chantiers'!$C19)*(#REF!&lt;='Gestion chantiers'!AJ$1)*(#REF!&gt;='Gestion chantiers'!AJ$1)),"")))</f>
        <v/>
      </c>
      <c r="AK19" s="5" t="str">
        <f>IF($C19="","",IF(AK$2="","",IFERROR(SUMPRODUCT((#REF!='Gestion chantiers'!$C19)*(#REF!&lt;='Gestion chantiers'!AK$1)*(#REF!&gt;='Gestion chantiers'!AK$1)),"")))</f>
        <v/>
      </c>
      <c r="AL19" s="5" t="str">
        <f>IF($C19="","",IF(AL$2="","",IFERROR(SUMPRODUCT((#REF!='Gestion chantiers'!$C19)*(#REF!&lt;='Gestion chantiers'!AL$1)*(#REF!&gt;='Gestion chantiers'!AL$1)),"")))</f>
        <v/>
      </c>
      <c r="AM19" s="5" t="str">
        <f>IF($C19="","",IF(AM$2="","",IFERROR(SUMPRODUCT((#REF!='Gestion chantiers'!$C19)*(#REF!&lt;='Gestion chantiers'!AM$1)*(#REF!&gt;='Gestion chantiers'!AM$1)),"")))</f>
        <v/>
      </c>
      <c r="AN19" s="5" t="str">
        <f>IF($C19="","",IF(AN$2="","",IFERROR(SUMPRODUCT((#REF!='Gestion chantiers'!$C19)*(#REF!&lt;='Gestion chantiers'!AN$1)*(#REF!&gt;='Gestion chantiers'!AN$1)),"")))</f>
        <v/>
      </c>
      <c r="AO19" s="5" t="str">
        <f>IF($C19="","",IF(AO$2="","",IFERROR(SUMPRODUCT((#REF!='Gestion chantiers'!$C19)*(#REF!&lt;='Gestion chantiers'!AO$1)*(#REF!&gt;='Gestion chantiers'!AO$1)),"")))</f>
        <v/>
      </c>
      <c r="AP19" s="5" t="str">
        <f>IF($C19="","",IF(AP$2="","",IFERROR(SUMPRODUCT((#REF!='Gestion chantiers'!$C19)*(#REF!&lt;='Gestion chantiers'!AP$1)*(#REF!&gt;='Gestion chantiers'!AP$1)),"")))</f>
        <v/>
      </c>
      <c r="AQ19" s="5" t="str">
        <f>IF($C19="","",IF(AQ$2="","",IFERROR(SUMPRODUCT((#REF!='Gestion chantiers'!$C19)*(#REF!&lt;='Gestion chantiers'!AQ$1)*(#REF!&gt;='Gestion chantiers'!AQ$1)),"")))</f>
        <v/>
      </c>
      <c r="AR19" s="5" t="str">
        <f>IF($C19="","",IF(AR$2="","",IFERROR(SUMPRODUCT((#REF!='Gestion chantiers'!$C19)*(#REF!&lt;='Gestion chantiers'!AR$1)*(#REF!&gt;='Gestion chantiers'!AR$1)),"")))</f>
        <v/>
      </c>
      <c r="AS19" s="5" t="str">
        <f>IF($C19="","",IF(AS$2="","",IFERROR(SUMPRODUCT((#REF!='Gestion chantiers'!$C19)*(#REF!&lt;='Gestion chantiers'!AS$1)*(#REF!&gt;='Gestion chantiers'!AS$1)),"")))</f>
        <v/>
      </c>
      <c r="AT19" s="5" t="str">
        <f>IF($C19="","",IF(AT$2="","",IFERROR(SUMPRODUCT((#REF!='Gestion chantiers'!$C19)*(#REF!&lt;='Gestion chantiers'!AT$1)*(#REF!&gt;='Gestion chantiers'!AT$1)),"")))</f>
        <v/>
      </c>
      <c r="AU19" s="5" t="str">
        <f>IF($C19="","",IF(AU$2="","",IFERROR(SUMPRODUCT((#REF!='Gestion chantiers'!$C19)*(#REF!&lt;='Gestion chantiers'!AU$1)*(#REF!&gt;='Gestion chantiers'!AU$1)),"")))</f>
        <v/>
      </c>
      <c r="AV19" s="5" t="str">
        <f>IF($C19="","",IF(AV$2="","",IFERROR(SUMPRODUCT((#REF!='Gestion chantiers'!$C19)*(#REF!&lt;='Gestion chantiers'!AV$1)*(#REF!&gt;='Gestion chantiers'!AV$1)),"")))</f>
        <v/>
      </c>
      <c r="AW19" s="5" t="str">
        <f>IF($C19="","",IF(AW$2="","",IFERROR(SUMPRODUCT((#REF!='Gestion chantiers'!$C19)*(#REF!&lt;='Gestion chantiers'!AW$1)*(#REF!&gt;='Gestion chantiers'!AW$1)),"")))</f>
        <v/>
      </c>
      <c r="AX19" s="5" t="str">
        <f>IF($C19="","",IF(AX$2="","",IFERROR(SUMPRODUCT((#REF!='Gestion chantiers'!$C19)*(#REF!&lt;='Gestion chantiers'!AX$1)*(#REF!&gt;='Gestion chantiers'!AX$1)),"")))</f>
        <v/>
      </c>
      <c r="AY19" s="5" t="str">
        <f>IF($C19="","",IF(AY$2="","",IFERROR(SUMPRODUCT((#REF!='Gestion chantiers'!$C19)*(#REF!&lt;='Gestion chantiers'!AY$1)*(#REF!&gt;='Gestion chantiers'!AY$1)),"")))</f>
        <v/>
      </c>
      <c r="AZ19" s="5" t="str">
        <f>IF($C19="","",IF(AZ$2="","",IFERROR(SUMPRODUCT((#REF!='Gestion chantiers'!$C19)*(#REF!&lt;='Gestion chantiers'!AZ$1)*(#REF!&gt;='Gestion chantiers'!AZ$1)),"")))</f>
        <v/>
      </c>
      <c r="BA19" s="5" t="str">
        <f>IF($C19="","",IF(BA$2="","",IFERROR(SUMPRODUCT((#REF!='Gestion chantiers'!$C19)*(#REF!&lt;='Gestion chantiers'!BA$1)*(#REF!&gt;='Gestion chantiers'!BA$1)),"")))</f>
        <v/>
      </c>
      <c r="BB19" s="5" t="str">
        <f>IF($C19="","",IF(BB$2="","",IFERROR(SUMPRODUCT((#REF!='Gestion chantiers'!$C19)*(#REF!&lt;='Gestion chantiers'!BB$1)*(#REF!&gt;='Gestion chantiers'!BB$1)),"")))</f>
        <v/>
      </c>
      <c r="BC19" s="5" t="str">
        <f>IF($C19="","",IF(BC$2="","",IFERROR(SUMPRODUCT((#REF!='Gestion chantiers'!$C19)*(#REF!&lt;='Gestion chantiers'!BC$1)*(#REF!&gt;='Gestion chantiers'!BC$1)),"")))</f>
        <v/>
      </c>
      <c r="BD19" s="5" t="str">
        <f>IF($C19="","",IF(BD$2="","",IFERROR(SUMPRODUCT((#REF!='Gestion chantiers'!$C19)*(#REF!&lt;='Gestion chantiers'!BD$1)*(#REF!&gt;='Gestion chantiers'!BD$1)),"")))</f>
        <v/>
      </c>
      <c r="BE19" s="5" t="str">
        <f>IF($C19="","",IF(BE$2="","",IFERROR(SUMPRODUCT((#REF!='Gestion chantiers'!$C19)*(#REF!&lt;='Gestion chantiers'!BE$1)*(#REF!&gt;='Gestion chantiers'!BE$1)),"")))</f>
        <v/>
      </c>
      <c r="BF19" s="5" t="str">
        <f>IF($C19="","",IF(BF$2="","",IFERROR(SUMPRODUCT((#REF!='Gestion chantiers'!$C19)*(#REF!&lt;='Gestion chantiers'!BF$1)*(#REF!&gt;='Gestion chantiers'!BF$1)),"")))</f>
        <v/>
      </c>
      <c r="BG19" s="5" t="str">
        <f>IF($C19="","",IF(BG$2="","",IFERROR(SUMPRODUCT((#REF!='Gestion chantiers'!$C19)*(#REF!&lt;='Gestion chantiers'!BG$1)*(#REF!&gt;='Gestion chantiers'!BG$1)),"")))</f>
        <v/>
      </c>
      <c r="BH19" s="5" t="str">
        <f>IF($C19="","",IF(BH$2="","",IFERROR(SUMPRODUCT((#REF!='Gestion chantiers'!$C19)*(#REF!&lt;='Gestion chantiers'!BH$1)*(#REF!&gt;='Gestion chantiers'!BH$1)),"")))</f>
        <v/>
      </c>
      <c r="BI19" s="5" t="str">
        <f>IF($C19="","",IF(BI$2="","",IFERROR(SUMPRODUCT((#REF!='Gestion chantiers'!$C19)*(#REF!&lt;='Gestion chantiers'!BI$1)*(#REF!&gt;='Gestion chantiers'!BI$1)),"")))</f>
        <v/>
      </c>
      <c r="BJ19" s="5" t="str">
        <f>IF($C19="","",IF(BJ$2="","",IFERROR(SUMPRODUCT((#REF!='Gestion chantiers'!$C19)*(#REF!&lt;='Gestion chantiers'!BJ$1)*(#REF!&gt;='Gestion chantiers'!BJ$1)),"")))</f>
        <v/>
      </c>
      <c r="BK19" s="5" t="str">
        <f>IF($C19="","",IF(BK$2="","",IFERROR(SUMPRODUCT((#REF!='Gestion chantiers'!$C19)*(#REF!&lt;='Gestion chantiers'!BK$1)*(#REF!&gt;='Gestion chantiers'!BK$1)),"")))</f>
        <v/>
      </c>
      <c r="BL19" s="5" t="str">
        <f>IF($C19="","",IF(BL$2="","",IFERROR(SUMPRODUCT((#REF!='Gestion chantiers'!$C19)*(#REF!&lt;='Gestion chantiers'!BL$1)*(#REF!&gt;='Gestion chantiers'!BL$1)),"")))</f>
        <v/>
      </c>
      <c r="BM19" s="5" t="str">
        <f>IF($C19="","",IF(BM$2="","",IFERROR(SUMPRODUCT((#REF!='Gestion chantiers'!$C19)*(#REF!&lt;='Gestion chantiers'!BM$1)*(#REF!&gt;='Gestion chantiers'!BM$1)),"")))</f>
        <v/>
      </c>
      <c r="BN19" s="5" t="str">
        <f>IF($C19="","",IF(BN$2="","",IFERROR(SUMPRODUCT((#REF!='Gestion chantiers'!$C19)*(#REF!&lt;='Gestion chantiers'!BN$1)*(#REF!&gt;='Gestion chantiers'!BN$1)),"")))</f>
        <v/>
      </c>
    </row>
    <row r="20" spans="1:66" x14ac:dyDescent="0.85">
      <c r="A20" s="2"/>
      <c r="C20" s="8" t="str">
        <f>IFERROR(INDEX(tabCommandes[CLE],MATCH(1,INDEX((1-COUNTIF(C$2:C19,tabCommandes[CLE]))*(COUNTIF($C$1,tabCommandes[eAvancement])),0,0),0)), "")</f>
        <v/>
      </c>
      <c r="D20" s="4" t="str">
        <f>IFERROR(IF(INDEX(#REF!,MATCH('Gestion chantiers'!C20,#REF!,0),MATCH(#REF!,#REF!,0))=0,"",INDEX(#REF!,MATCH('Gestion chantiers'!C20,#REF!,0),MATCH(#REF!,#REF!,0))),"")</f>
        <v/>
      </c>
      <c r="E20" s="5" t="str">
        <f>IF($C20="","",IF(E$2="","",IFERROR(SUMPRODUCT((#REF!='Gestion chantiers'!$C20)*(#REF!&lt;='Gestion chantiers'!E$1)*(#REF!&gt;='Gestion chantiers'!E$1)),"")))</f>
        <v/>
      </c>
      <c r="F20" s="5" t="str">
        <f>IF($C20="","",IF(F$2="","",IFERROR(SUMPRODUCT((#REF!='Gestion chantiers'!$C20)*(#REF!&lt;='Gestion chantiers'!F$1)*(#REF!&gt;='Gestion chantiers'!F$1)),"")))</f>
        <v/>
      </c>
      <c r="G20" s="5" t="str">
        <f>IF($C20="","",IF(G$2="","",IFERROR(SUMPRODUCT((#REF!='Gestion chantiers'!$C20)*(#REF!&lt;='Gestion chantiers'!G$1)*(#REF!&gt;='Gestion chantiers'!G$1)),"")))</f>
        <v/>
      </c>
      <c r="H20" s="5" t="str">
        <f>IF($C20="","",IF(H$2="","",IFERROR(SUMPRODUCT((#REF!='Gestion chantiers'!$C20)*(#REF!&lt;='Gestion chantiers'!H$1)*(#REF!&gt;='Gestion chantiers'!H$1)),"")))</f>
        <v/>
      </c>
      <c r="I20" s="5" t="str">
        <f>IF($C20="","",IF(I$2="","",IFERROR(SUMPRODUCT((#REF!='Gestion chantiers'!$C20)*(#REF!&lt;='Gestion chantiers'!I$1)*(#REF!&gt;='Gestion chantiers'!I$1)),"")))</f>
        <v/>
      </c>
      <c r="J20" s="5" t="str">
        <f>IF($C20="","",IF(J$2="","",IFERROR(SUMPRODUCT((#REF!='Gestion chantiers'!$C20)*(#REF!&lt;='Gestion chantiers'!J$1)*(#REF!&gt;='Gestion chantiers'!J$1)),"")))</f>
        <v/>
      </c>
      <c r="K20" s="5" t="str">
        <f>IF($C20="","",IF(K$2="","",IFERROR(SUMPRODUCT((#REF!='Gestion chantiers'!$C20)*(#REF!&lt;='Gestion chantiers'!K$1)*(#REF!&gt;='Gestion chantiers'!K$1)),"")))</f>
        <v/>
      </c>
      <c r="L20" s="5" t="str">
        <f>IF($C20="","",IF(L$2="","",IFERROR(SUMPRODUCT((#REF!='Gestion chantiers'!$C20)*(#REF!&lt;='Gestion chantiers'!L$1)*(#REF!&gt;='Gestion chantiers'!L$1)),"")))</f>
        <v/>
      </c>
      <c r="M20" s="5" t="str">
        <f>IF($C20="","",IF(M$2="","",IFERROR(SUMPRODUCT((#REF!='Gestion chantiers'!$C20)*(#REF!&lt;='Gestion chantiers'!M$1)*(#REF!&gt;='Gestion chantiers'!M$1)),"")))</f>
        <v/>
      </c>
      <c r="N20" s="5" t="str">
        <f>IF($C20="","",IF(N$2="","",IFERROR(SUMPRODUCT((#REF!='Gestion chantiers'!$C20)*(#REF!&lt;='Gestion chantiers'!N$1)*(#REF!&gt;='Gestion chantiers'!N$1)),"")))</f>
        <v/>
      </c>
      <c r="O20" s="5" t="str">
        <f>IF($C20="","",IF(O$2="","",IFERROR(SUMPRODUCT((#REF!='Gestion chantiers'!$C20)*(#REF!&lt;='Gestion chantiers'!O$1)*(#REF!&gt;='Gestion chantiers'!O$1)),"")))</f>
        <v/>
      </c>
      <c r="P20" s="5" t="str">
        <f>IF($C20="","",IF(P$2="","",IFERROR(SUMPRODUCT((#REF!='Gestion chantiers'!$C20)*(#REF!&lt;='Gestion chantiers'!P$1)*(#REF!&gt;='Gestion chantiers'!P$1)),"")))</f>
        <v/>
      </c>
      <c r="Q20" s="5" t="str">
        <f>IF($C20="","",IF(Q$2="","",IFERROR(SUMPRODUCT((#REF!='Gestion chantiers'!$C20)*(#REF!&lt;='Gestion chantiers'!Q$1)*(#REF!&gt;='Gestion chantiers'!Q$1)),"")))</f>
        <v/>
      </c>
      <c r="R20" s="5" t="str">
        <f>IF($C20="","",IF(R$2="","",IFERROR(SUMPRODUCT((#REF!='Gestion chantiers'!$C20)*(#REF!&lt;='Gestion chantiers'!R$1)*(#REF!&gt;='Gestion chantiers'!R$1)),"")))</f>
        <v/>
      </c>
      <c r="S20" s="5" t="str">
        <f>IF($C20="","",IF(S$2="","",IFERROR(SUMPRODUCT((#REF!='Gestion chantiers'!$C20)*(#REF!&lt;='Gestion chantiers'!S$1)*(#REF!&gt;='Gestion chantiers'!S$1)),"")))</f>
        <v/>
      </c>
      <c r="T20" s="5" t="str">
        <f>IF($C20="","",IF(T$2="","",IFERROR(SUMPRODUCT((#REF!='Gestion chantiers'!$C20)*(#REF!&lt;='Gestion chantiers'!T$1)*(#REF!&gt;='Gestion chantiers'!T$1)),"")))</f>
        <v/>
      </c>
      <c r="U20" s="5" t="str">
        <f>IF($C20="","",IF(U$2="","",IFERROR(SUMPRODUCT((#REF!='Gestion chantiers'!$C20)*(#REF!&lt;='Gestion chantiers'!U$1)*(#REF!&gt;='Gestion chantiers'!U$1)),"")))</f>
        <v/>
      </c>
      <c r="V20" s="5" t="str">
        <f>IF($C20="","",IF(V$2="","",IFERROR(SUMPRODUCT((#REF!='Gestion chantiers'!$C20)*(#REF!&lt;='Gestion chantiers'!V$1)*(#REF!&gt;='Gestion chantiers'!V$1)),"")))</f>
        <v/>
      </c>
      <c r="W20" s="5" t="str">
        <f>IF($C20="","",IF(W$2="","",IFERROR(SUMPRODUCT((#REF!='Gestion chantiers'!$C20)*(#REF!&lt;='Gestion chantiers'!W$1)*(#REF!&gt;='Gestion chantiers'!W$1)),"")))</f>
        <v/>
      </c>
      <c r="X20" s="5" t="str">
        <f>IF($C20="","",IF(X$2="","",IFERROR(SUMPRODUCT((#REF!='Gestion chantiers'!$C20)*(#REF!&lt;='Gestion chantiers'!X$1)*(#REF!&gt;='Gestion chantiers'!X$1)),"")))</f>
        <v/>
      </c>
      <c r="Y20" s="5" t="str">
        <f>IF($C20="","",IF(Y$2="","",IFERROR(SUMPRODUCT((#REF!='Gestion chantiers'!$C20)*(#REF!&lt;='Gestion chantiers'!Y$1)*(#REF!&gt;='Gestion chantiers'!Y$1)),"")))</f>
        <v/>
      </c>
      <c r="Z20" s="5" t="str">
        <f>IF($C20="","",IF(Z$2="","",IFERROR(SUMPRODUCT((#REF!='Gestion chantiers'!$C20)*(#REF!&lt;='Gestion chantiers'!Z$1)*(#REF!&gt;='Gestion chantiers'!Z$1)),"")))</f>
        <v/>
      </c>
      <c r="AA20" s="5" t="str">
        <f>IF($C20="","",IF(AA$2="","",IFERROR(SUMPRODUCT((#REF!='Gestion chantiers'!$C20)*(#REF!&lt;='Gestion chantiers'!AA$1)*(#REF!&gt;='Gestion chantiers'!AA$1)),"")))</f>
        <v/>
      </c>
      <c r="AB20" s="5" t="str">
        <f>IF($C20="","",IF(AB$2="","",IFERROR(SUMPRODUCT((#REF!='Gestion chantiers'!$C20)*(#REF!&lt;='Gestion chantiers'!AB$1)*(#REF!&gt;='Gestion chantiers'!AB$1)),"")))</f>
        <v/>
      </c>
      <c r="AC20" s="5" t="str">
        <f>IF($C20="","",IF(AC$2="","",IFERROR(SUMPRODUCT((#REF!='Gestion chantiers'!$C20)*(#REF!&lt;='Gestion chantiers'!AC$1)*(#REF!&gt;='Gestion chantiers'!AC$1)),"")))</f>
        <v/>
      </c>
      <c r="AD20" s="5" t="str">
        <f>IF($C20="","",IF(AD$2="","",IFERROR(SUMPRODUCT((#REF!='Gestion chantiers'!$C20)*(#REF!&lt;='Gestion chantiers'!AD$1)*(#REF!&gt;='Gestion chantiers'!AD$1)),"")))</f>
        <v/>
      </c>
      <c r="AE20" s="5" t="str">
        <f>IF($C20="","",IF(AE$2="","",IFERROR(SUMPRODUCT((#REF!='Gestion chantiers'!$C20)*(#REF!&lt;='Gestion chantiers'!AE$1)*(#REF!&gt;='Gestion chantiers'!AE$1)),"")))</f>
        <v/>
      </c>
      <c r="AF20" s="5" t="str">
        <f>IF($C20="","",IF(AF$2="","",IFERROR(SUMPRODUCT((#REF!='Gestion chantiers'!$C20)*(#REF!&lt;='Gestion chantiers'!AF$1)*(#REF!&gt;='Gestion chantiers'!AF$1)),"")))</f>
        <v/>
      </c>
      <c r="AG20" s="5" t="str">
        <f>IF($C20="","",IF(AG$2="","",IFERROR(SUMPRODUCT((#REF!='Gestion chantiers'!$C20)*(#REF!&lt;='Gestion chantiers'!AG$1)*(#REF!&gt;='Gestion chantiers'!AG$1)),"")))</f>
        <v/>
      </c>
      <c r="AH20" s="5" t="str">
        <f>IF($C20="","",IF(AH$2="","",IFERROR(SUMPRODUCT((#REF!='Gestion chantiers'!$C20)*(#REF!&lt;='Gestion chantiers'!AH$1)*(#REF!&gt;='Gestion chantiers'!AH$1)),"")))</f>
        <v/>
      </c>
      <c r="AI20" s="5" t="str">
        <f>IF($C20="","",IF(AI$2="","",IFERROR(SUMPRODUCT((#REF!='Gestion chantiers'!$C20)*(#REF!&lt;='Gestion chantiers'!AI$1)*(#REF!&gt;='Gestion chantiers'!AI$1)),"")))</f>
        <v/>
      </c>
      <c r="AJ20" s="5" t="str">
        <f>IF($C20="","",IF(AJ$2="","",IFERROR(SUMPRODUCT((#REF!='Gestion chantiers'!$C20)*(#REF!&lt;='Gestion chantiers'!AJ$1)*(#REF!&gt;='Gestion chantiers'!AJ$1)),"")))</f>
        <v/>
      </c>
      <c r="AK20" s="5" t="str">
        <f>IF($C20="","",IF(AK$2="","",IFERROR(SUMPRODUCT((#REF!='Gestion chantiers'!$C20)*(#REF!&lt;='Gestion chantiers'!AK$1)*(#REF!&gt;='Gestion chantiers'!AK$1)),"")))</f>
        <v/>
      </c>
      <c r="AL20" s="5" t="str">
        <f>IF($C20="","",IF(AL$2="","",IFERROR(SUMPRODUCT((#REF!='Gestion chantiers'!$C20)*(#REF!&lt;='Gestion chantiers'!AL$1)*(#REF!&gt;='Gestion chantiers'!AL$1)),"")))</f>
        <v/>
      </c>
      <c r="AM20" s="5" t="str">
        <f>IF($C20="","",IF(AM$2="","",IFERROR(SUMPRODUCT((#REF!='Gestion chantiers'!$C20)*(#REF!&lt;='Gestion chantiers'!AM$1)*(#REF!&gt;='Gestion chantiers'!AM$1)),"")))</f>
        <v/>
      </c>
      <c r="AN20" s="5" t="str">
        <f>IF($C20="","",IF(AN$2="","",IFERROR(SUMPRODUCT((#REF!='Gestion chantiers'!$C20)*(#REF!&lt;='Gestion chantiers'!AN$1)*(#REF!&gt;='Gestion chantiers'!AN$1)),"")))</f>
        <v/>
      </c>
      <c r="AO20" s="5" t="str">
        <f>IF($C20="","",IF(AO$2="","",IFERROR(SUMPRODUCT((#REF!='Gestion chantiers'!$C20)*(#REF!&lt;='Gestion chantiers'!AO$1)*(#REF!&gt;='Gestion chantiers'!AO$1)),"")))</f>
        <v/>
      </c>
      <c r="AP20" s="5" t="str">
        <f>IF($C20="","",IF(AP$2="","",IFERROR(SUMPRODUCT((#REF!='Gestion chantiers'!$C20)*(#REF!&lt;='Gestion chantiers'!AP$1)*(#REF!&gt;='Gestion chantiers'!AP$1)),"")))</f>
        <v/>
      </c>
      <c r="AQ20" s="5" t="str">
        <f>IF($C20="","",IF(AQ$2="","",IFERROR(SUMPRODUCT((#REF!='Gestion chantiers'!$C20)*(#REF!&lt;='Gestion chantiers'!AQ$1)*(#REF!&gt;='Gestion chantiers'!AQ$1)),"")))</f>
        <v/>
      </c>
      <c r="AR20" s="5" t="str">
        <f>IF($C20="","",IF(AR$2="","",IFERROR(SUMPRODUCT((#REF!='Gestion chantiers'!$C20)*(#REF!&lt;='Gestion chantiers'!AR$1)*(#REF!&gt;='Gestion chantiers'!AR$1)),"")))</f>
        <v/>
      </c>
      <c r="AS20" s="5" t="str">
        <f>IF($C20="","",IF(AS$2="","",IFERROR(SUMPRODUCT((#REF!='Gestion chantiers'!$C20)*(#REF!&lt;='Gestion chantiers'!AS$1)*(#REF!&gt;='Gestion chantiers'!AS$1)),"")))</f>
        <v/>
      </c>
      <c r="AT20" s="5" t="str">
        <f>IF($C20="","",IF(AT$2="","",IFERROR(SUMPRODUCT((#REF!='Gestion chantiers'!$C20)*(#REF!&lt;='Gestion chantiers'!AT$1)*(#REF!&gt;='Gestion chantiers'!AT$1)),"")))</f>
        <v/>
      </c>
      <c r="AU20" s="5" t="str">
        <f>IF($C20="","",IF(AU$2="","",IFERROR(SUMPRODUCT((#REF!='Gestion chantiers'!$C20)*(#REF!&lt;='Gestion chantiers'!AU$1)*(#REF!&gt;='Gestion chantiers'!AU$1)),"")))</f>
        <v/>
      </c>
      <c r="AV20" s="5" t="str">
        <f>IF($C20="","",IF(AV$2="","",IFERROR(SUMPRODUCT((#REF!='Gestion chantiers'!$C20)*(#REF!&lt;='Gestion chantiers'!AV$1)*(#REF!&gt;='Gestion chantiers'!AV$1)),"")))</f>
        <v/>
      </c>
      <c r="AW20" s="5" t="str">
        <f>IF($C20="","",IF(AW$2="","",IFERROR(SUMPRODUCT((#REF!='Gestion chantiers'!$C20)*(#REF!&lt;='Gestion chantiers'!AW$1)*(#REF!&gt;='Gestion chantiers'!AW$1)),"")))</f>
        <v/>
      </c>
      <c r="AX20" s="5" t="str">
        <f>IF($C20="","",IF(AX$2="","",IFERROR(SUMPRODUCT((#REF!='Gestion chantiers'!$C20)*(#REF!&lt;='Gestion chantiers'!AX$1)*(#REF!&gt;='Gestion chantiers'!AX$1)),"")))</f>
        <v/>
      </c>
      <c r="AY20" s="5" t="str">
        <f>IF($C20="","",IF(AY$2="","",IFERROR(SUMPRODUCT((#REF!='Gestion chantiers'!$C20)*(#REF!&lt;='Gestion chantiers'!AY$1)*(#REF!&gt;='Gestion chantiers'!AY$1)),"")))</f>
        <v/>
      </c>
      <c r="AZ20" s="5" t="str">
        <f>IF($C20="","",IF(AZ$2="","",IFERROR(SUMPRODUCT((#REF!='Gestion chantiers'!$C20)*(#REF!&lt;='Gestion chantiers'!AZ$1)*(#REF!&gt;='Gestion chantiers'!AZ$1)),"")))</f>
        <v/>
      </c>
      <c r="BA20" s="5" t="str">
        <f>IF($C20="","",IF(BA$2="","",IFERROR(SUMPRODUCT((#REF!='Gestion chantiers'!$C20)*(#REF!&lt;='Gestion chantiers'!BA$1)*(#REF!&gt;='Gestion chantiers'!BA$1)),"")))</f>
        <v/>
      </c>
      <c r="BB20" s="5" t="str">
        <f>IF($C20="","",IF(BB$2="","",IFERROR(SUMPRODUCT((#REF!='Gestion chantiers'!$C20)*(#REF!&lt;='Gestion chantiers'!BB$1)*(#REF!&gt;='Gestion chantiers'!BB$1)),"")))</f>
        <v/>
      </c>
      <c r="BC20" s="5" t="str">
        <f>IF($C20="","",IF(BC$2="","",IFERROR(SUMPRODUCT((#REF!='Gestion chantiers'!$C20)*(#REF!&lt;='Gestion chantiers'!BC$1)*(#REF!&gt;='Gestion chantiers'!BC$1)),"")))</f>
        <v/>
      </c>
      <c r="BD20" s="5" t="str">
        <f>IF($C20="","",IF(BD$2="","",IFERROR(SUMPRODUCT((#REF!='Gestion chantiers'!$C20)*(#REF!&lt;='Gestion chantiers'!BD$1)*(#REF!&gt;='Gestion chantiers'!BD$1)),"")))</f>
        <v/>
      </c>
      <c r="BE20" s="5" t="str">
        <f>IF($C20="","",IF(BE$2="","",IFERROR(SUMPRODUCT((#REF!='Gestion chantiers'!$C20)*(#REF!&lt;='Gestion chantiers'!BE$1)*(#REF!&gt;='Gestion chantiers'!BE$1)),"")))</f>
        <v/>
      </c>
      <c r="BF20" s="5" t="str">
        <f>IF($C20="","",IF(BF$2="","",IFERROR(SUMPRODUCT((#REF!='Gestion chantiers'!$C20)*(#REF!&lt;='Gestion chantiers'!BF$1)*(#REF!&gt;='Gestion chantiers'!BF$1)),"")))</f>
        <v/>
      </c>
      <c r="BG20" s="5" t="str">
        <f>IF($C20="","",IF(BG$2="","",IFERROR(SUMPRODUCT((#REF!='Gestion chantiers'!$C20)*(#REF!&lt;='Gestion chantiers'!BG$1)*(#REF!&gt;='Gestion chantiers'!BG$1)),"")))</f>
        <v/>
      </c>
      <c r="BH20" s="5" t="str">
        <f>IF($C20="","",IF(BH$2="","",IFERROR(SUMPRODUCT((#REF!='Gestion chantiers'!$C20)*(#REF!&lt;='Gestion chantiers'!BH$1)*(#REF!&gt;='Gestion chantiers'!BH$1)),"")))</f>
        <v/>
      </c>
      <c r="BI20" s="5" t="str">
        <f>IF($C20="","",IF(BI$2="","",IFERROR(SUMPRODUCT((#REF!='Gestion chantiers'!$C20)*(#REF!&lt;='Gestion chantiers'!BI$1)*(#REF!&gt;='Gestion chantiers'!BI$1)),"")))</f>
        <v/>
      </c>
      <c r="BJ20" s="5" t="str">
        <f>IF($C20="","",IF(BJ$2="","",IFERROR(SUMPRODUCT((#REF!='Gestion chantiers'!$C20)*(#REF!&lt;='Gestion chantiers'!BJ$1)*(#REF!&gt;='Gestion chantiers'!BJ$1)),"")))</f>
        <v/>
      </c>
      <c r="BK20" s="5" t="str">
        <f>IF($C20="","",IF(BK$2="","",IFERROR(SUMPRODUCT((#REF!='Gestion chantiers'!$C20)*(#REF!&lt;='Gestion chantiers'!BK$1)*(#REF!&gt;='Gestion chantiers'!BK$1)),"")))</f>
        <v/>
      </c>
      <c r="BL20" s="5" t="str">
        <f>IF($C20="","",IF(BL$2="","",IFERROR(SUMPRODUCT((#REF!='Gestion chantiers'!$C20)*(#REF!&lt;='Gestion chantiers'!BL$1)*(#REF!&gt;='Gestion chantiers'!BL$1)),"")))</f>
        <v/>
      </c>
      <c r="BM20" s="5" t="str">
        <f>IF($C20="","",IF(BM$2="","",IFERROR(SUMPRODUCT((#REF!='Gestion chantiers'!$C20)*(#REF!&lt;='Gestion chantiers'!BM$1)*(#REF!&gt;='Gestion chantiers'!BM$1)),"")))</f>
        <v/>
      </c>
      <c r="BN20" s="5" t="str">
        <f>IF($C20="","",IF(BN$2="","",IFERROR(SUMPRODUCT((#REF!='Gestion chantiers'!$C20)*(#REF!&lt;='Gestion chantiers'!BN$1)*(#REF!&gt;='Gestion chantiers'!BN$1)),"")))</f>
        <v/>
      </c>
    </row>
    <row r="21" spans="1:66" x14ac:dyDescent="0.85">
      <c r="A21" s="2"/>
      <c r="C21" s="8" t="str">
        <f>IFERROR(INDEX(tabCommandes[CLE],MATCH(1,INDEX((1-COUNTIF(C$2:C20,tabCommandes[CLE]))*(COUNTIF($C$1,tabCommandes[eAvancement])),0,0),0)), "")</f>
        <v/>
      </c>
      <c r="D21" s="4" t="str">
        <f>IFERROR(IF(INDEX(#REF!,MATCH('Gestion chantiers'!C21,#REF!,0),MATCH(#REF!,#REF!,0))=0,"",INDEX(#REF!,MATCH('Gestion chantiers'!C21,#REF!,0),MATCH(#REF!,#REF!,0))),"")</f>
        <v/>
      </c>
      <c r="E21" s="5" t="str">
        <f>IF($C21="","",IF(E$2="","",IFERROR(SUMPRODUCT((#REF!='Gestion chantiers'!$C21)*(#REF!&lt;='Gestion chantiers'!E$1)*(#REF!&gt;='Gestion chantiers'!E$1)),"")))</f>
        <v/>
      </c>
      <c r="F21" s="5" t="str">
        <f>IF($C21="","",IF(F$2="","",IFERROR(SUMPRODUCT((#REF!='Gestion chantiers'!$C21)*(#REF!&lt;='Gestion chantiers'!F$1)*(#REF!&gt;='Gestion chantiers'!F$1)),"")))</f>
        <v/>
      </c>
      <c r="G21" s="5" t="str">
        <f>IF($C21="","",IF(G$2="","",IFERROR(SUMPRODUCT((#REF!='Gestion chantiers'!$C21)*(#REF!&lt;='Gestion chantiers'!G$1)*(#REF!&gt;='Gestion chantiers'!G$1)),"")))</f>
        <v/>
      </c>
      <c r="H21" s="5" t="str">
        <f>IF($C21="","",IF(H$2="","",IFERROR(SUMPRODUCT((#REF!='Gestion chantiers'!$C21)*(#REF!&lt;='Gestion chantiers'!H$1)*(#REF!&gt;='Gestion chantiers'!H$1)),"")))</f>
        <v/>
      </c>
      <c r="I21" s="5" t="str">
        <f>IF($C21="","",IF(I$2="","",IFERROR(SUMPRODUCT((#REF!='Gestion chantiers'!$C21)*(#REF!&lt;='Gestion chantiers'!I$1)*(#REF!&gt;='Gestion chantiers'!I$1)),"")))</f>
        <v/>
      </c>
      <c r="J21" s="5" t="str">
        <f>IF($C21="","",IF(J$2="","",IFERROR(SUMPRODUCT((#REF!='Gestion chantiers'!$C21)*(#REF!&lt;='Gestion chantiers'!J$1)*(#REF!&gt;='Gestion chantiers'!J$1)),"")))</f>
        <v/>
      </c>
      <c r="K21" s="5" t="str">
        <f>IF($C21="","",IF(K$2="","",IFERROR(SUMPRODUCT((#REF!='Gestion chantiers'!$C21)*(#REF!&lt;='Gestion chantiers'!K$1)*(#REF!&gt;='Gestion chantiers'!K$1)),"")))</f>
        <v/>
      </c>
      <c r="L21" s="5" t="str">
        <f>IF($C21="","",IF(L$2="","",IFERROR(SUMPRODUCT((#REF!='Gestion chantiers'!$C21)*(#REF!&lt;='Gestion chantiers'!L$1)*(#REF!&gt;='Gestion chantiers'!L$1)),"")))</f>
        <v/>
      </c>
      <c r="M21" s="5" t="str">
        <f>IF($C21="","",IF(M$2="","",IFERROR(SUMPRODUCT((#REF!='Gestion chantiers'!$C21)*(#REF!&lt;='Gestion chantiers'!M$1)*(#REF!&gt;='Gestion chantiers'!M$1)),"")))</f>
        <v/>
      </c>
      <c r="N21" s="5" t="str">
        <f>IF($C21="","",IF(N$2="","",IFERROR(SUMPRODUCT((#REF!='Gestion chantiers'!$C21)*(#REF!&lt;='Gestion chantiers'!N$1)*(#REF!&gt;='Gestion chantiers'!N$1)),"")))</f>
        <v/>
      </c>
      <c r="O21" s="5" t="str">
        <f>IF($C21="","",IF(O$2="","",IFERROR(SUMPRODUCT((#REF!='Gestion chantiers'!$C21)*(#REF!&lt;='Gestion chantiers'!O$1)*(#REF!&gt;='Gestion chantiers'!O$1)),"")))</f>
        <v/>
      </c>
      <c r="P21" s="5" t="str">
        <f>IF($C21="","",IF(P$2="","",IFERROR(SUMPRODUCT((#REF!='Gestion chantiers'!$C21)*(#REF!&lt;='Gestion chantiers'!P$1)*(#REF!&gt;='Gestion chantiers'!P$1)),"")))</f>
        <v/>
      </c>
      <c r="Q21" s="5" t="str">
        <f>IF($C21="","",IF(Q$2="","",IFERROR(SUMPRODUCT((#REF!='Gestion chantiers'!$C21)*(#REF!&lt;='Gestion chantiers'!Q$1)*(#REF!&gt;='Gestion chantiers'!Q$1)),"")))</f>
        <v/>
      </c>
      <c r="R21" s="5" t="str">
        <f>IF($C21="","",IF(R$2="","",IFERROR(SUMPRODUCT((#REF!='Gestion chantiers'!$C21)*(#REF!&lt;='Gestion chantiers'!R$1)*(#REF!&gt;='Gestion chantiers'!R$1)),"")))</f>
        <v/>
      </c>
      <c r="S21" s="5" t="str">
        <f>IF($C21="","",IF(S$2="","",IFERROR(SUMPRODUCT((#REF!='Gestion chantiers'!$C21)*(#REF!&lt;='Gestion chantiers'!S$1)*(#REF!&gt;='Gestion chantiers'!S$1)),"")))</f>
        <v/>
      </c>
      <c r="T21" s="5" t="str">
        <f>IF($C21="","",IF(T$2="","",IFERROR(SUMPRODUCT((#REF!='Gestion chantiers'!$C21)*(#REF!&lt;='Gestion chantiers'!T$1)*(#REF!&gt;='Gestion chantiers'!T$1)),"")))</f>
        <v/>
      </c>
      <c r="U21" s="5" t="str">
        <f>IF($C21="","",IF(U$2="","",IFERROR(SUMPRODUCT((#REF!='Gestion chantiers'!$C21)*(#REF!&lt;='Gestion chantiers'!U$1)*(#REF!&gt;='Gestion chantiers'!U$1)),"")))</f>
        <v/>
      </c>
      <c r="V21" s="5" t="str">
        <f>IF($C21="","",IF(V$2="","",IFERROR(SUMPRODUCT((#REF!='Gestion chantiers'!$C21)*(#REF!&lt;='Gestion chantiers'!V$1)*(#REF!&gt;='Gestion chantiers'!V$1)),"")))</f>
        <v/>
      </c>
      <c r="W21" s="5" t="str">
        <f>IF($C21="","",IF(W$2="","",IFERROR(SUMPRODUCT((#REF!='Gestion chantiers'!$C21)*(#REF!&lt;='Gestion chantiers'!W$1)*(#REF!&gt;='Gestion chantiers'!W$1)),"")))</f>
        <v/>
      </c>
      <c r="X21" s="5" t="str">
        <f>IF($C21="","",IF(X$2="","",IFERROR(SUMPRODUCT((#REF!='Gestion chantiers'!$C21)*(#REF!&lt;='Gestion chantiers'!X$1)*(#REF!&gt;='Gestion chantiers'!X$1)),"")))</f>
        <v/>
      </c>
      <c r="Y21" s="5" t="str">
        <f>IF($C21="","",IF(Y$2="","",IFERROR(SUMPRODUCT((#REF!='Gestion chantiers'!$C21)*(#REF!&lt;='Gestion chantiers'!Y$1)*(#REF!&gt;='Gestion chantiers'!Y$1)),"")))</f>
        <v/>
      </c>
      <c r="Z21" s="5" t="str">
        <f>IF($C21="","",IF(Z$2="","",IFERROR(SUMPRODUCT((#REF!='Gestion chantiers'!$C21)*(#REF!&lt;='Gestion chantiers'!Z$1)*(#REF!&gt;='Gestion chantiers'!Z$1)),"")))</f>
        <v/>
      </c>
      <c r="AA21" s="5" t="str">
        <f>IF($C21="","",IF(AA$2="","",IFERROR(SUMPRODUCT((#REF!='Gestion chantiers'!$C21)*(#REF!&lt;='Gestion chantiers'!AA$1)*(#REF!&gt;='Gestion chantiers'!AA$1)),"")))</f>
        <v/>
      </c>
      <c r="AB21" s="5" t="str">
        <f>IF($C21="","",IF(AB$2="","",IFERROR(SUMPRODUCT((#REF!='Gestion chantiers'!$C21)*(#REF!&lt;='Gestion chantiers'!AB$1)*(#REF!&gt;='Gestion chantiers'!AB$1)),"")))</f>
        <v/>
      </c>
      <c r="AC21" s="5" t="str">
        <f>IF($C21="","",IF(AC$2="","",IFERROR(SUMPRODUCT((#REF!='Gestion chantiers'!$C21)*(#REF!&lt;='Gestion chantiers'!AC$1)*(#REF!&gt;='Gestion chantiers'!AC$1)),"")))</f>
        <v/>
      </c>
      <c r="AD21" s="5" t="str">
        <f>IF($C21="","",IF(AD$2="","",IFERROR(SUMPRODUCT((#REF!='Gestion chantiers'!$C21)*(#REF!&lt;='Gestion chantiers'!AD$1)*(#REF!&gt;='Gestion chantiers'!AD$1)),"")))</f>
        <v/>
      </c>
      <c r="AE21" s="5" t="str">
        <f>IF($C21="","",IF(AE$2="","",IFERROR(SUMPRODUCT((#REF!='Gestion chantiers'!$C21)*(#REF!&lt;='Gestion chantiers'!AE$1)*(#REF!&gt;='Gestion chantiers'!AE$1)),"")))</f>
        <v/>
      </c>
      <c r="AF21" s="5" t="str">
        <f>IF($C21="","",IF(AF$2="","",IFERROR(SUMPRODUCT((#REF!='Gestion chantiers'!$C21)*(#REF!&lt;='Gestion chantiers'!AF$1)*(#REF!&gt;='Gestion chantiers'!AF$1)),"")))</f>
        <v/>
      </c>
      <c r="AG21" s="5" t="str">
        <f>IF($C21="","",IF(AG$2="","",IFERROR(SUMPRODUCT((#REF!='Gestion chantiers'!$C21)*(#REF!&lt;='Gestion chantiers'!AG$1)*(#REF!&gt;='Gestion chantiers'!AG$1)),"")))</f>
        <v/>
      </c>
      <c r="AH21" s="5" t="str">
        <f>IF($C21="","",IF(AH$2="","",IFERROR(SUMPRODUCT((#REF!='Gestion chantiers'!$C21)*(#REF!&lt;='Gestion chantiers'!AH$1)*(#REF!&gt;='Gestion chantiers'!AH$1)),"")))</f>
        <v/>
      </c>
      <c r="AI21" s="5" t="str">
        <f>IF($C21="","",IF(AI$2="","",IFERROR(SUMPRODUCT((#REF!='Gestion chantiers'!$C21)*(#REF!&lt;='Gestion chantiers'!AI$1)*(#REF!&gt;='Gestion chantiers'!AI$1)),"")))</f>
        <v/>
      </c>
      <c r="AJ21" s="5" t="str">
        <f>IF($C21="","",IF(AJ$2="","",IFERROR(SUMPRODUCT((#REF!='Gestion chantiers'!$C21)*(#REF!&lt;='Gestion chantiers'!AJ$1)*(#REF!&gt;='Gestion chantiers'!AJ$1)),"")))</f>
        <v/>
      </c>
      <c r="AK21" s="5" t="str">
        <f>IF($C21="","",IF(AK$2="","",IFERROR(SUMPRODUCT((#REF!='Gestion chantiers'!$C21)*(#REF!&lt;='Gestion chantiers'!AK$1)*(#REF!&gt;='Gestion chantiers'!AK$1)),"")))</f>
        <v/>
      </c>
      <c r="AL21" s="5" t="str">
        <f>IF($C21="","",IF(AL$2="","",IFERROR(SUMPRODUCT((#REF!='Gestion chantiers'!$C21)*(#REF!&lt;='Gestion chantiers'!AL$1)*(#REF!&gt;='Gestion chantiers'!AL$1)),"")))</f>
        <v/>
      </c>
      <c r="AM21" s="5" t="str">
        <f>IF($C21="","",IF(AM$2="","",IFERROR(SUMPRODUCT((#REF!='Gestion chantiers'!$C21)*(#REF!&lt;='Gestion chantiers'!AM$1)*(#REF!&gt;='Gestion chantiers'!AM$1)),"")))</f>
        <v/>
      </c>
      <c r="AN21" s="5" t="str">
        <f>IF($C21="","",IF(AN$2="","",IFERROR(SUMPRODUCT((#REF!='Gestion chantiers'!$C21)*(#REF!&lt;='Gestion chantiers'!AN$1)*(#REF!&gt;='Gestion chantiers'!AN$1)),"")))</f>
        <v/>
      </c>
      <c r="AO21" s="5" t="str">
        <f>IF($C21="","",IF(AO$2="","",IFERROR(SUMPRODUCT((#REF!='Gestion chantiers'!$C21)*(#REF!&lt;='Gestion chantiers'!AO$1)*(#REF!&gt;='Gestion chantiers'!AO$1)),"")))</f>
        <v/>
      </c>
      <c r="AP21" s="5" t="str">
        <f>IF($C21="","",IF(AP$2="","",IFERROR(SUMPRODUCT((#REF!='Gestion chantiers'!$C21)*(#REF!&lt;='Gestion chantiers'!AP$1)*(#REF!&gt;='Gestion chantiers'!AP$1)),"")))</f>
        <v/>
      </c>
      <c r="AQ21" s="5" t="str">
        <f>IF($C21="","",IF(AQ$2="","",IFERROR(SUMPRODUCT((#REF!='Gestion chantiers'!$C21)*(#REF!&lt;='Gestion chantiers'!AQ$1)*(#REF!&gt;='Gestion chantiers'!AQ$1)),"")))</f>
        <v/>
      </c>
      <c r="AR21" s="5" t="str">
        <f>IF($C21="","",IF(AR$2="","",IFERROR(SUMPRODUCT((#REF!='Gestion chantiers'!$C21)*(#REF!&lt;='Gestion chantiers'!AR$1)*(#REF!&gt;='Gestion chantiers'!AR$1)),"")))</f>
        <v/>
      </c>
      <c r="AS21" s="5" t="str">
        <f>IF($C21="","",IF(AS$2="","",IFERROR(SUMPRODUCT((#REF!='Gestion chantiers'!$C21)*(#REF!&lt;='Gestion chantiers'!AS$1)*(#REF!&gt;='Gestion chantiers'!AS$1)),"")))</f>
        <v/>
      </c>
      <c r="AT21" s="5" t="str">
        <f>IF($C21="","",IF(AT$2="","",IFERROR(SUMPRODUCT((#REF!='Gestion chantiers'!$C21)*(#REF!&lt;='Gestion chantiers'!AT$1)*(#REF!&gt;='Gestion chantiers'!AT$1)),"")))</f>
        <v/>
      </c>
      <c r="AU21" s="5" t="str">
        <f>IF($C21="","",IF(AU$2="","",IFERROR(SUMPRODUCT((#REF!='Gestion chantiers'!$C21)*(#REF!&lt;='Gestion chantiers'!AU$1)*(#REF!&gt;='Gestion chantiers'!AU$1)),"")))</f>
        <v/>
      </c>
      <c r="AV21" s="5" t="str">
        <f>IF($C21="","",IF(AV$2="","",IFERROR(SUMPRODUCT((#REF!='Gestion chantiers'!$C21)*(#REF!&lt;='Gestion chantiers'!AV$1)*(#REF!&gt;='Gestion chantiers'!AV$1)),"")))</f>
        <v/>
      </c>
      <c r="AW21" s="5" t="str">
        <f>IF($C21="","",IF(AW$2="","",IFERROR(SUMPRODUCT((#REF!='Gestion chantiers'!$C21)*(#REF!&lt;='Gestion chantiers'!AW$1)*(#REF!&gt;='Gestion chantiers'!AW$1)),"")))</f>
        <v/>
      </c>
      <c r="AX21" s="5" t="str">
        <f>IF($C21="","",IF(AX$2="","",IFERROR(SUMPRODUCT((#REF!='Gestion chantiers'!$C21)*(#REF!&lt;='Gestion chantiers'!AX$1)*(#REF!&gt;='Gestion chantiers'!AX$1)),"")))</f>
        <v/>
      </c>
      <c r="AY21" s="5" t="str">
        <f>IF($C21="","",IF(AY$2="","",IFERROR(SUMPRODUCT((#REF!='Gestion chantiers'!$C21)*(#REF!&lt;='Gestion chantiers'!AY$1)*(#REF!&gt;='Gestion chantiers'!AY$1)),"")))</f>
        <v/>
      </c>
      <c r="AZ21" s="5" t="str">
        <f>IF($C21="","",IF(AZ$2="","",IFERROR(SUMPRODUCT((#REF!='Gestion chantiers'!$C21)*(#REF!&lt;='Gestion chantiers'!AZ$1)*(#REF!&gt;='Gestion chantiers'!AZ$1)),"")))</f>
        <v/>
      </c>
      <c r="BA21" s="5" t="str">
        <f>IF($C21="","",IF(BA$2="","",IFERROR(SUMPRODUCT((#REF!='Gestion chantiers'!$C21)*(#REF!&lt;='Gestion chantiers'!BA$1)*(#REF!&gt;='Gestion chantiers'!BA$1)),"")))</f>
        <v/>
      </c>
      <c r="BB21" s="5" t="str">
        <f>IF($C21="","",IF(BB$2="","",IFERROR(SUMPRODUCT((#REF!='Gestion chantiers'!$C21)*(#REF!&lt;='Gestion chantiers'!BB$1)*(#REF!&gt;='Gestion chantiers'!BB$1)),"")))</f>
        <v/>
      </c>
      <c r="BC21" s="5" t="str">
        <f>IF($C21="","",IF(BC$2="","",IFERROR(SUMPRODUCT((#REF!='Gestion chantiers'!$C21)*(#REF!&lt;='Gestion chantiers'!BC$1)*(#REF!&gt;='Gestion chantiers'!BC$1)),"")))</f>
        <v/>
      </c>
      <c r="BD21" s="5" t="str">
        <f>IF($C21="","",IF(BD$2="","",IFERROR(SUMPRODUCT((#REF!='Gestion chantiers'!$C21)*(#REF!&lt;='Gestion chantiers'!BD$1)*(#REF!&gt;='Gestion chantiers'!BD$1)),"")))</f>
        <v/>
      </c>
      <c r="BE21" s="5" t="str">
        <f>IF($C21="","",IF(BE$2="","",IFERROR(SUMPRODUCT((#REF!='Gestion chantiers'!$C21)*(#REF!&lt;='Gestion chantiers'!BE$1)*(#REF!&gt;='Gestion chantiers'!BE$1)),"")))</f>
        <v/>
      </c>
      <c r="BF21" s="5" t="str">
        <f>IF($C21="","",IF(BF$2="","",IFERROR(SUMPRODUCT((#REF!='Gestion chantiers'!$C21)*(#REF!&lt;='Gestion chantiers'!BF$1)*(#REF!&gt;='Gestion chantiers'!BF$1)),"")))</f>
        <v/>
      </c>
      <c r="BG21" s="5" t="str">
        <f>IF($C21="","",IF(BG$2="","",IFERROR(SUMPRODUCT((#REF!='Gestion chantiers'!$C21)*(#REF!&lt;='Gestion chantiers'!BG$1)*(#REF!&gt;='Gestion chantiers'!BG$1)),"")))</f>
        <v/>
      </c>
      <c r="BH21" s="5" t="str">
        <f>IF($C21="","",IF(BH$2="","",IFERROR(SUMPRODUCT((#REF!='Gestion chantiers'!$C21)*(#REF!&lt;='Gestion chantiers'!BH$1)*(#REF!&gt;='Gestion chantiers'!BH$1)),"")))</f>
        <v/>
      </c>
      <c r="BI21" s="5" t="str">
        <f>IF($C21="","",IF(BI$2="","",IFERROR(SUMPRODUCT((#REF!='Gestion chantiers'!$C21)*(#REF!&lt;='Gestion chantiers'!BI$1)*(#REF!&gt;='Gestion chantiers'!BI$1)),"")))</f>
        <v/>
      </c>
      <c r="BJ21" s="5" t="str">
        <f>IF($C21="","",IF(BJ$2="","",IFERROR(SUMPRODUCT((#REF!='Gestion chantiers'!$C21)*(#REF!&lt;='Gestion chantiers'!BJ$1)*(#REF!&gt;='Gestion chantiers'!BJ$1)),"")))</f>
        <v/>
      </c>
      <c r="BK21" s="5" t="str">
        <f>IF($C21="","",IF(BK$2="","",IFERROR(SUMPRODUCT((#REF!='Gestion chantiers'!$C21)*(#REF!&lt;='Gestion chantiers'!BK$1)*(#REF!&gt;='Gestion chantiers'!BK$1)),"")))</f>
        <v/>
      </c>
      <c r="BL21" s="5" t="str">
        <f>IF($C21="","",IF(BL$2="","",IFERROR(SUMPRODUCT((#REF!='Gestion chantiers'!$C21)*(#REF!&lt;='Gestion chantiers'!BL$1)*(#REF!&gt;='Gestion chantiers'!BL$1)),"")))</f>
        <v/>
      </c>
      <c r="BM21" s="5" t="str">
        <f>IF($C21="","",IF(BM$2="","",IFERROR(SUMPRODUCT((#REF!='Gestion chantiers'!$C21)*(#REF!&lt;='Gestion chantiers'!BM$1)*(#REF!&gt;='Gestion chantiers'!BM$1)),"")))</f>
        <v/>
      </c>
      <c r="BN21" s="5" t="str">
        <f>IF($C21="","",IF(BN$2="","",IFERROR(SUMPRODUCT((#REF!='Gestion chantiers'!$C21)*(#REF!&lt;='Gestion chantiers'!BN$1)*(#REF!&gt;='Gestion chantiers'!BN$1)),"")))</f>
        <v/>
      </c>
    </row>
    <row r="22" spans="1:66" x14ac:dyDescent="0.85">
      <c r="A22" s="2"/>
      <c r="C22" s="8" t="str">
        <f>IFERROR(INDEX(tabCommandes[CLE],MATCH(1,INDEX((1-COUNTIF(C$2:C21,tabCommandes[CLE]))*(COUNTIF($C$1,tabCommandes[eAvancement])),0,0),0)), "")</f>
        <v/>
      </c>
      <c r="D22" s="4" t="str">
        <f>IFERROR(IF(INDEX(#REF!,MATCH('Gestion chantiers'!C22,#REF!,0),MATCH(#REF!,#REF!,0))=0,"",INDEX(#REF!,MATCH('Gestion chantiers'!C22,#REF!,0),MATCH(#REF!,#REF!,0))),"")</f>
        <v/>
      </c>
      <c r="E22" s="5" t="str">
        <f>IF($C22="","",IF(E$2="","",IFERROR(SUMPRODUCT((#REF!='Gestion chantiers'!$C22)*(#REF!&lt;='Gestion chantiers'!E$1)*(#REF!&gt;='Gestion chantiers'!E$1)),"")))</f>
        <v/>
      </c>
      <c r="F22" s="5" t="str">
        <f>IF($C22="","",IF(F$2="","",IFERROR(SUMPRODUCT((#REF!='Gestion chantiers'!$C22)*(#REF!&lt;='Gestion chantiers'!F$1)*(#REF!&gt;='Gestion chantiers'!F$1)),"")))</f>
        <v/>
      </c>
      <c r="G22" s="5" t="str">
        <f>IF($C22="","",IF(G$2="","",IFERROR(SUMPRODUCT((#REF!='Gestion chantiers'!$C22)*(#REF!&lt;='Gestion chantiers'!G$1)*(#REF!&gt;='Gestion chantiers'!G$1)),"")))</f>
        <v/>
      </c>
      <c r="H22" s="5" t="str">
        <f>IF($C22="","",IF(H$2="","",IFERROR(SUMPRODUCT((#REF!='Gestion chantiers'!$C22)*(#REF!&lt;='Gestion chantiers'!H$1)*(#REF!&gt;='Gestion chantiers'!H$1)),"")))</f>
        <v/>
      </c>
      <c r="I22" s="5" t="str">
        <f>IF($C22="","",IF(I$2="","",IFERROR(SUMPRODUCT((#REF!='Gestion chantiers'!$C22)*(#REF!&lt;='Gestion chantiers'!I$1)*(#REF!&gt;='Gestion chantiers'!I$1)),"")))</f>
        <v/>
      </c>
      <c r="J22" s="5" t="str">
        <f>IF($C22="","",IF(J$2="","",IFERROR(SUMPRODUCT((#REF!='Gestion chantiers'!$C22)*(#REF!&lt;='Gestion chantiers'!J$1)*(#REF!&gt;='Gestion chantiers'!J$1)),"")))</f>
        <v/>
      </c>
      <c r="K22" s="5" t="str">
        <f>IF($C22="","",IF(K$2="","",IFERROR(SUMPRODUCT((#REF!='Gestion chantiers'!$C22)*(#REF!&lt;='Gestion chantiers'!K$1)*(#REF!&gt;='Gestion chantiers'!K$1)),"")))</f>
        <v/>
      </c>
      <c r="L22" s="5" t="str">
        <f>IF($C22="","",IF(L$2="","",IFERROR(SUMPRODUCT((#REF!='Gestion chantiers'!$C22)*(#REF!&lt;='Gestion chantiers'!L$1)*(#REF!&gt;='Gestion chantiers'!L$1)),"")))</f>
        <v/>
      </c>
      <c r="M22" s="5" t="str">
        <f>IF($C22="","",IF(M$2="","",IFERROR(SUMPRODUCT((#REF!='Gestion chantiers'!$C22)*(#REF!&lt;='Gestion chantiers'!M$1)*(#REF!&gt;='Gestion chantiers'!M$1)),"")))</f>
        <v/>
      </c>
      <c r="N22" s="5" t="str">
        <f>IF($C22="","",IF(N$2="","",IFERROR(SUMPRODUCT((#REF!='Gestion chantiers'!$C22)*(#REF!&lt;='Gestion chantiers'!N$1)*(#REF!&gt;='Gestion chantiers'!N$1)),"")))</f>
        <v/>
      </c>
      <c r="O22" s="5" t="str">
        <f>IF($C22="","",IF(O$2="","",IFERROR(SUMPRODUCT((#REF!='Gestion chantiers'!$C22)*(#REF!&lt;='Gestion chantiers'!O$1)*(#REF!&gt;='Gestion chantiers'!O$1)),"")))</f>
        <v/>
      </c>
      <c r="P22" s="5" t="str">
        <f>IF($C22="","",IF(P$2="","",IFERROR(SUMPRODUCT((#REF!='Gestion chantiers'!$C22)*(#REF!&lt;='Gestion chantiers'!P$1)*(#REF!&gt;='Gestion chantiers'!P$1)),"")))</f>
        <v/>
      </c>
      <c r="Q22" s="5" t="str">
        <f>IF($C22="","",IF(Q$2="","",IFERROR(SUMPRODUCT((#REF!='Gestion chantiers'!$C22)*(#REF!&lt;='Gestion chantiers'!Q$1)*(#REF!&gt;='Gestion chantiers'!Q$1)),"")))</f>
        <v/>
      </c>
      <c r="R22" s="5" t="str">
        <f>IF($C22="","",IF(R$2="","",IFERROR(SUMPRODUCT((#REF!='Gestion chantiers'!$C22)*(#REF!&lt;='Gestion chantiers'!R$1)*(#REF!&gt;='Gestion chantiers'!R$1)),"")))</f>
        <v/>
      </c>
      <c r="S22" s="5" t="str">
        <f>IF($C22="","",IF(S$2="","",IFERROR(SUMPRODUCT((#REF!='Gestion chantiers'!$C22)*(#REF!&lt;='Gestion chantiers'!S$1)*(#REF!&gt;='Gestion chantiers'!S$1)),"")))</f>
        <v/>
      </c>
      <c r="T22" s="5" t="str">
        <f>IF($C22="","",IF(T$2="","",IFERROR(SUMPRODUCT((#REF!='Gestion chantiers'!$C22)*(#REF!&lt;='Gestion chantiers'!T$1)*(#REF!&gt;='Gestion chantiers'!T$1)),"")))</f>
        <v/>
      </c>
      <c r="U22" s="5" t="str">
        <f>IF($C22="","",IF(U$2="","",IFERROR(SUMPRODUCT((#REF!='Gestion chantiers'!$C22)*(#REF!&lt;='Gestion chantiers'!U$1)*(#REF!&gt;='Gestion chantiers'!U$1)),"")))</f>
        <v/>
      </c>
      <c r="V22" s="5" t="str">
        <f>IF($C22="","",IF(V$2="","",IFERROR(SUMPRODUCT((#REF!='Gestion chantiers'!$C22)*(#REF!&lt;='Gestion chantiers'!V$1)*(#REF!&gt;='Gestion chantiers'!V$1)),"")))</f>
        <v/>
      </c>
      <c r="W22" s="5" t="str">
        <f>IF($C22="","",IF(W$2="","",IFERROR(SUMPRODUCT((#REF!='Gestion chantiers'!$C22)*(#REF!&lt;='Gestion chantiers'!W$1)*(#REF!&gt;='Gestion chantiers'!W$1)),"")))</f>
        <v/>
      </c>
      <c r="X22" s="5" t="str">
        <f>IF($C22="","",IF(X$2="","",IFERROR(SUMPRODUCT((#REF!='Gestion chantiers'!$C22)*(#REF!&lt;='Gestion chantiers'!X$1)*(#REF!&gt;='Gestion chantiers'!X$1)),"")))</f>
        <v/>
      </c>
      <c r="Y22" s="5" t="str">
        <f>IF($C22="","",IF(Y$2="","",IFERROR(SUMPRODUCT((#REF!='Gestion chantiers'!$C22)*(#REF!&lt;='Gestion chantiers'!Y$1)*(#REF!&gt;='Gestion chantiers'!Y$1)),"")))</f>
        <v/>
      </c>
      <c r="Z22" s="5" t="str">
        <f>IF($C22="","",IF(Z$2="","",IFERROR(SUMPRODUCT((#REF!='Gestion chantiers'!$C22)*(#REF!&lt;='Gestion chantiers'!Z$1)*(#REF!&gt;='Gestion chantiers'!Z$1)),"")))</f>
        <v/>
      </c>
      <c r="AA22" s="5" t="str">
        <f>IF($C22="","",IF(AA$2="","",IFERROR(SUMPRODUCT((#REF!='Gestion chantiers'!$C22)*(#REF!&lt;='Gestion chantiers'!AA$1)*(#REF!&gt;='Gestion chantiers'!AA$1)),"")))</f>
        <v/>
      </c>
      <c r="AB22" s="5" t="str">
        <f>IF($C22="","",IF(AB$2="","",IFERROR(SUMPRODUCT((#REF!='Gestion chantiers'!$C22)*(#REF!&lt;='Gestion chantiers'!AB$1)*(#REF!&gt;='Gestion chantiers'!AB$1)),"")))</f>
        <v/>
      </c>
      <c r="AC22" s="5" t="str">
        <f>IF($C22="","",IF(AC$2="","",IFERROR(SUMPRODUCT((#REF!='Gestion chantiers'!$C22)*(#REF!&lt;='Gestion chantiers'!AC$1)*(#REF!&gt;='Gestion chantiers'!AC$1)),"")))</f>
        <v/>
      </c>
      <c r="AD22" s="5" t="str">
        <f>IF($C22="","",IF(AD$2="","",IFERROR(SUMPRODUCT((#REF!='Gestion chantiers'!$C22)*(#REF!&lt;='Gestion chantiers'!AD$1)*(#REF!&gt;='Gestion chantiers'!AD$1)),"")))</f>
        <v/>
      </c>
      <c r="AE22" s="5" t="str">
        <f>IF($C22="","",IF(AE$2="","",IFERROR(SUMPRODUCT((#REF!='Gestion chantiers'!$C22)*(#REF!&lt;='Gestion chantiers'!AE$1)*(#REF!&gt;='Gestion chantiers'!AE$1)),"")))</f>
        <v/>
      </c>
      <c r="AF22" s="5" t="str">
        <f>IF($C22="","",IF(AF$2="","",IFERROR(SUMPRODUCT((#REF!='Gestion chantiers'!$C22)*(#REF!&lt;='Gestion chantiers'!AF$1)*(#REF!&gt;='Gestion chantiers'!AF$1)),"")))</f>
        <v/>
      </c>
      <c r="AG22" s="5" t="str">
        <f>IF($C22="","",IF(AG$2="","",IFERROR(SUMPRODUCT((#REF!='Gestion chantiers'!$C22)*(#REF!&lt;='Gestion chantiers'!AG$1)*(#REF!&gt;='Gestion chantiers'!AG$1)),"")))</f>
        <v/>
      </c>
      <c r="AH22" s="5" t="str">
        <f>IF($C22="","",IF(AH$2="","",IFERROR(SUMPRODUCT((#REF!='Gestion chantiers'!$C22)*(#REF!&lt;='Gestion chantiers'!AH$1)*(#REF!&gt;='Gestion chantiers'!AH$1)),"")))</f>
        <v/>
      </c>
      <c r="AI22" s="5" t="str">
        <f>IF($C22="","",IF(AI$2="","",IFERROR(SUMPRODUCT((#REF!='Gestion chantiers'!$C22)*(#REF!&lt;='Gestion chantiers'!AI$1)*(#REF!&gt;='Gestion chantiers'!AI$1)),"")))</f>
        <v/>
      </c>
      <c r="AJ22" s="5" t="str">
        <f>IF($C22="","",IF(AJ$2="","",IFERROR(SUMPRODUCT((#REF!='Gestion chantiers'!$C22)*(#REF!&lt;='Gestion chantiers'!AJ$1)*(#REF!&gt;='Gestion chantiers'!AJ$1)),"")))</f>
        <v/>
      </c>
      <c r="AK22" s="5" t="str">
        <f>IF($C22="","",IF(AK$2="","",IFERROR(SUMPRODUCT((#REF!='Gestion chantiers'!$C22)*(#REF!&lt;='Gestion chantiers'!AK$1)*(#REF!&gt;='Gestion chantiers'!AK$1)),"")))</f>
        <v/>
      </c>
      <c r="AL22" s="5" t="str">
        <f>IF($C22="","",IF(AL$2="","",IFERROR(SUMPRODUCT((#REF!='Gestion chantiers'!$C22)*(#REF!&lt;='Gestion chantiers'!AL$1)*(#REF!&gt;='Gestion chantiers'!AL$1)),"")))</f>
        <v/>
      </c>
      <c r="AM22" s="5" t="str">
        <f>IF($C22="","",IF(AM$2="","",IFERROR(SUMPRODUCT((#REF!='Gestion chantiers'!$C22)*(#REF!&lt;='Gestion chantiers'!AM$1)*(#REF!&gt;='Gestion chantiers'!AM$1)),"")))</f>
        <v/>
      </c>
      <c r="AN22" s="5" t="str">
        <f>IF($C22="","",IF(AN$2="","",IFERROR(SUMPRODUCT((#REF!='Gestion chantiers'!$C22)*(#REF!&lt;='Gestion chantiers'!AN$1)*(#REF!&gt;='Gestion chantiers'!AN$1)),"")))</f>
        <v/>
      </c>
      <c r="AO22" s="5" t="str">
        <f>IF($C22="","",IF(AO$2="","",IFERROR(SUMPRODUCT((#REF!='Gestion chantiers'!$C22)*(#REF!&lt;='Gestion chantiers'!AO$1)*(#REF!&gt;='Gestion chantiers'!AO$1)),"")))</f>
        <v/>
      </c>
      <c r="AP22" s="5" t="str">
        <f>IF($C22="","",IF(AP$2="","",IFERROR(SUMPRODUCT((#REF!='Gestion chantiers'!$C22)*(#REF!&lt;='Gestion chantiers'!AP$1)*(#REF!&gt;='Gestion chantiers'!AP$1)),"")))</f>
        <v/>
      </c>
      <c r="AQ22" s="5" t="str">
        <f>IF($C22="","",IF(AQ$2="","",IFERROR(SUMPRODUCT((#REF!='Gestion chantiers'!$C22)*(#REF!&lt;='Gestion chantiers'!AQ$1)*(#REF!&gt;='Gestion chantiers'!AQ$1)),"")))</f>
        <v/>
      </c>
      <c r="AR22" s="5" t="str">
        <f>IF($C22="","",IF(AR$2="","",IFERROR(SUMPRODUCT((#REF!='Gestion chantiers'!$C22)*(#REF!&lt;='Gestion chantiers'!AR$1)*(#REF!&gt;='Gestion chantiers'!AR$1)),"")))</f>
        <v/>
      </c>
      <c r="AS22" s="5" t="str">
        <f>IF($C22="","",IF(AS$2="","",IFERROR(SUMPRODUCT((#REF!='Gestion chantiers'!$C22)*(#REF!&lt;='Gestion chantiers'!AS$1)*(#REF!&gt;='Gestion chantiers'!AS$1)),"")))</f>
        <v/>
      </c>
      <c r="AT22" s="5" t="str">
        <f>IF($C22="","",IF(AT$2="","",IFERROR(SUMPRODUCT((#REF!='Gestion chantiers'!$C22)*(#REF!&lt;='Gestion chantiers'!AT$1)*(#REF!&gt;='Gestion chantiers'!AT$1)),"")))</f>
        <v/>
      </c>
      <c r="AU22" s="5" t="str">
        <f>IF($C22="","",IF(AU$2="","",IFERROR(SUMPRODUCT((#REF!='Gestion chantiers'!$C22)*(#REF!&lt;='Gestion chantiers'!AU$1)*(#REF!&gt;='Gestion chantiers'!AU$1)),"")))</f>
        <v/>
      </c>
      <c r="AV22" s="5" t="str">
        <f>IF($C22="","",IF(AV$2="","",IFERROR(SUMPRODUCT((#REF!='Gestion chantiers'!$C22)*(#REF!&lt;='Gestion chantiers'!AV$1)*(#REF!&gt;='Gestion chantiers'!AV$1)),"")))</f>
        <v/>
      </c>
      <c r="AW22" s="5" t="str">
        <f>IF($C22="","",IF(AW$2="","",IFERROR(SUMPRODUCT((#REF!='Gestion chantiers'!$C22)*(#REF!&lt;='Gestion chantiers'!AW$1)*(#REF!&gt;='Gestion chantiers'!AW$1)),"")))</f>
        <v/>
      </c>
      <c r="AX22" s="5" t="str">
        <f>IF($C22="","",IF(AX$2="","",IFERROR(SUMPRODUCT((#REF!='Gestion chantiers'!$C22)*(#REF!&lt;='Gestion chantiers'!AX$1)*(#REF!&gt;='Gestion chantiers'!AX$1)),"")))</f>
        <v/>
      </c>
      <c r="AY22" s="5" t="str">
        <f>IF($C22="","",IF(AY$2="","",IFERROR(SUMPRODUCT((#REF!='Gestion chantiers'!$C22)*(#REF!&lt;='Gestion chantiers'!AY$1)*(#REF!&gt;='Gestion chantiers'!AY$1)),"")))</f>
        <v/>
      </c>
      <c r="AZ22" s="5" t="str">
        <f>IF($C22="","",IF(AZ$2="","",IFERROR(SUMPRODUCT((#REF!='Gestion chantiers'!$C22)*(#REF!&lt;='Gestion chantiers'!AZ$1)*(#REF!&gt;='Gestion chantiers'!AZ$1)),"")))</f>
        <v/>
      </c>
      <c r="BA22" s="5" t="str">
        <f>IF($C22="","",IF(BA$2="","",IFERROR(SUMPRODUCT((#REF!='Gestion chantiers'!$C22)*(#REF!&lt;='Gestion chantiers'!BA$1)*(#REF!&gt;='Gestion chantiers'!BA$1)),"")))</f>
        <v/>
      </c>
      <c r="BB22" s="5" t="str">
        <f>IF($C22="","",IF(BB$2="","",IFERROR(SUMPRODUCT((#REF!='Gestion chantiers'!$C22)*(#REF!&lt;='Gestion chantiers'!BB$1)*(#REF!&gt;='Gestion chantiers'!BB$1)),"")))</f>
        <v/>
      </c>
      <c r="BC22" s="5" t="str">
        <f>IF($C22="","",IF(BC$2="","",IFERROR(SUMPRODUCT((#REF!='Gestion chantiers'!$C22)*(#REF!&lt;='Gestion chantiers'!BC$1)*(#REF!&gt;='Gestion chantiers'!BC$1)),"")))</f>
        <v/>
      </c>
      <c r="BD22" s="5" t="str">
        <f>IF($C22="","",IF(BD$2="","",IFERROR(SUMPRODUCT((#REF!='Gestion chantiers'!$C22)*(#REF!&lt;='Gestion chantiers'!BD$1)*(#REF!&gt;='Gestion chantiers'!BD$1)),"")))</f>
        <v/>
      </c>
      <c r="BE22" s="5" t="str">
        <f>IF($C22="","",IF(BE$2="","",IFERROR(SUMPRODUCT((#REF!='Gestion chantiers'!$C22)*(#REF!&lt;='Gestion chantiers'!BE$1)*(#REF!&gt;='Gestion chantiers'!BE$1)),"")))</f>
        <v/>
      </c>
      <c r="BF22" s="5" t="str">
        <f>IF($C22="","",IF(BF$2="","",IFERROR(SUMPRODUCT((#REF!='Gestion chantiers'!$C22)*(#REF!&lt;='Gestion chantiers'!BF$1)*(#REF!&gt;='Gestion chantiers'!BF$1)),"")))</f>
        <v/>
      </c>
      <c r="BG22" s="5" t="str">
        <f>IF($C22="","",IF(BG$2="","",IFERROR(SUMPRODUCT((#REF!='Gestion chantiers'!$C22)*(#REF!&lt;='Gestion chantiers'!BG$1)*(#REF!&gt;='Gestion chantiers'!BG$1)),"")))</f>
        <v/>
      </c>
      <c r="BH22" s="5" t="str">
        <f>IF($C22="","",IF(BH$2="","",IFERROR(SUMPRODUCT((#REF!='Gestion chantiers'!$C22)*(#REF!&lt;='Gestion chantiers'!BH$1)*(#REF!&gt;='Gestion chantiers'!BH$1)),"")))</f>
        <v/>
      </c>
      <c r="BI22" s="5" t="str">
        <f>IF($C22="","",IF(BI$2="","",IFERROR(SUMPRODUCT((#REF!='Gestion chantiers'!$C22)*(#REF!&lt;='Gestion chantiers'!BI$1)*(#REF!&gt;='Gestion chantiers'!BI$1)),"")))</f>
        <v/>
      </c>
      <c r="BJ22" s="5" t="str">
        <f>IF($C22="","",IF(BJ$2="","",IFERROR(SUMPRODUCT((#REF!='Gestion chantiers'!$C22)*(#REF!&lt;='Gestion chantiers'!BJ$1)*(#REF!&gt;='Gestion chantiers'!BJ$1)),"")))</f>
        <v/>
      </c>
      <c r="BK22" s="5" t="str">
        <f>IF($C22="","",IF(BK$2="","",IFERROR(SUMPRODUCT((#REF!='Gestion chantiers'!$C22)*(#REF!&lt;='Gestion chantiers'!BK$1)*(#REF!&gt;='Gestion chantiers'!BK$1)),"")))</f>
        <v/>
      </c>
      <c r="BL22" s="5" t="str">
        <f>IF($C22="","",IF(BL$2="","",IFERROR(SUMPRODUCT((#REF!='Gestion chantiers'!$C22)*(#REF!&lt;='Gestion chantiers'!BL$1)*(#REF!&gt;='Gestion chantiers'!BL$1)),"")))</f>
        <v/>
      </c>
      <c r="BM22" s="5" t="str">
        <f>IF($C22="","",IF(BM$2="","",IFERROR(SUMPRODUCT((#REF!='Gestion chantiers'!$C22)*(#REF!&lt;='Gestion chantiers'!BM$1)*(#REF!&gt;='Gestion chantiers'!BM$1)),"")))</f>
        <v/>
      </c>
      <c r="BN22" s="5" t="str">
        <f>IF($C22="","",IF(BN$2="","",IFERROR(SUMPRODUCT((#REF!='Gestion chantiers'!$C22)*(#REF!&lt;='Gestion chantiers'!BN$1)*(#REF!&gt;='Gestion chantiers'!BN$1)),"")))</f>
        <v/>
      </c>
    </row>
    <row r="23" spans="1:66" x14ac:dyDescent="0.85">
      <c r="A23" s="2"/>
      <c r="C23" s="8" t="str">
        <f>IFERROR(INDEX(tabCommandes[CLE],MATCH(1,INDEX((1-COUNTIF(C$2:C22,tabCommandes[CLE]))*(COUNTIF($C$1,tabCommandes[eAvancement])),0,0),0)), "")</f>
        <v/>
      </c>
      <c r="D23" s="4" t="str">
        <f>IFERROR(IF(INDEX(#REF!,MATCH('Gestion chantiers'!C23,#REF!,0),MATCH(#REF!,#REF!,0))=0,"",INDEX(#REF!,MATCH('Gestion chantiers'!C23,#REF!,0),MATCH(#REF!,#REF!,0))),"")</f>
        <v/>
      </c>
      <c r="E23" s="5" t="str">
        <f>IF($C23="","",IF(E$2="","",IFERROR(SUMPRODUCT((#REF!='Gestion chantiers'!$C23)*(#REF!&lt;='Gestion chantiers'!E$1)*(#REF!&gt;='Gestion chantiers'!E$1)),"")))</f>
        <v/>
      </c>
      <c r="F23" s="5" t="str">
        <f>IF($C23="","",IF(F$2="","",IFERROR(SUMPRODUCT((#REF!='Gestion chantiers'!$C23)*(#REF!&lt;='Gestion chantiers'!F$1)*(#REF!&gt;='Gestion chantiers'!F$1)),"")))</f>
        <v/>
      </c>
      <c r="G23" s="5" t="str">
        <f>IF($C23="","",IF(G$2="","",IFERROR(SUMPRODUCT((#REF!='Gestion chantiers'!$C23)*(#REF!&lt;='Gestion chantiers'!G$1)*(#REF!&gt;='Gestion chantiers'!G$1)),"")))</f>
        <v/>
      </c>
      <c r="H23" s="5" t="str">
        <f>IF($C23="","",IF(H$2="","",IFERROR(SUMPRODUCT((#REF!='Gestion chantiers'!$C23)*(#REF!&lt;='Gestion chantiers'!H$1)*(#REF!&gt;='Gestion chantiers'!H$1)),"")))</f>
        <v/>
      </c>
      <c r="I23" s="5" t="str">
        <f>IF($C23="","",IF(I$2="","",IFERROR(SUMPRODUCT((#REF!='Gestion chantiers'!$C23)*(#REF!&lt;='Gestion chantiers'!I$1)*(#REF!&gt;='Gestion chantiers'!I$1)),"")))</f>
        <v/>
      </c>
      <c r="J23" s="5" t="str">
        <f>IF($C23="","",IF(J$2="","",IFERROR(SUMPRODUCT((#REF!='Gestion chantiers'!$C23)*(#REF!&lt;='Gestion chantiers'!J$1)*(#REF!&gt;='Gestion chantiers'!J$1)),"")))</f>
        <v/>
      </c>
      <c r="K23" s="5" t="str">
        <f>IF($C23="","",IF(K$2="","",IFERROR(SUMPRODUCT((#REF!='Gestion chantiers'!$C23)*(#REF!&lt;='Gestion chantiers'!K$1)*(#REF!&gt;='Gestion chantiers'!K$1)),"")))</f>
        <v/>
      </c>
      <c r="L23" s="5" t="str">
        <f>IF($C23="","",IF(L$2="","",IFERROR(SUMPRODUCT((#REF!='Gestion chantiers'!$C23)*(#REF!&lt;='Gestion chantiers'!L$1)*(#REF!&gt;='Gestion chantiers'!L$1)),"")))</f>
        <v/>
      </c>
      <c r="M23" s="5" t="str">
        <f>IF($C23="","",IF(M$2="","",IFERROR(SUMPRODUCT((#REF!='Gestion chantiers'!$C23)*(#REF!&lt;='Gestion chantiers'!M$1)*(#REF!&gt;='Gestion chantiers'!M$1)),"")))</f>
        <v/>
      </c>
      <c r="N23" s="5" t="str">
        <f>IF($C23="","",IF(N$2="","",IFERROR(SUMPRODUCT((#REF!='Gestion chantiers'!$C23)*(#REF!&lt;='Gestion chantiers'!N$1)*(#REF!&gt;='Gestion chantiers'!N$1)),"")))</f>
        <v/>
      </c>
      <c r="O23" s="5" t="str">
        <f>IF($C23="","",IF(O$2="","",IFERROR(SUMPRODUCT((#REF!='Gestion chantiers'!$C23)*(#REF!&lt;='Gestion chantiers'!O$1)*(#REF!&gt;='Gestion chantiers'!O$1)),"")))</f>
        <v/>
      </c>
      <c r="P23" s="5" t="str">
        <f>IF($C23="","",IF(P$2="","",IFERROR(SUMPRODUCT((#REF!='Gestion chantiers'!$C23)*(#REF!&lt;='Gestion chantiers'!P$1)*(#REF!&gt;='Gestion chantiers'!P$1)),"")))</f>
        <v/>
      </c>
      <c r="Q23" s="5" t="str">
        <f>IF($C23="","",IF(Q$2="","",IFERROR(SUMPRODUCT((#REF!='Gestion chantiers'!$C23)*(#REF!&lt;='Gestion chantiers'!Q$1)*(#REF!&gt;='Gestion chantiers'!Q$1)),"")))</f>
        <v/>
      </c>
      <c r="R23" s="5" t="str">
        <f>IF($C23="","",IF(R$2="","",IFERROR(SUMPRODUCT((#REF!='Gestion chantiers'!$C23)*(#REF!&lt;='Gestion chantiers'!R$1)*(#REF!&gt;='Gestion chantiers'!R$1)),"")))</f>
        <v/>
      </c>
      <c r="S23" s="5" t="str">
        <f>IF($C23="","",IF(S$2="","",IFERROR(SUMPRODUCT((#REF!='Gestion chantiers'!$C23)*(#REF!&lt;='Gestion chantiers'!S$1)*(#REF!&gt;='Gestion chantiers'!S$1)),"")))</f>
        <v/>
      </c>
      <c r="T23" s="5" t="str">
        <f>IF($C23="","",IF(T$2="","",IFERROR(SUMPRODUCT((#REF!='Gestion chantiers'!$C23)*(#REF!&lt;='Gestion chantiers'!T$1)*(#REF!&gt;='Gestion chantiers'!T$1)),"")))</f>
        <v/>
      </c>
      <c r="U23" s="5" t="str">
        <f>IF($C23="","",IF(U$2="","",IFERROR(SUMPRODUCT((#REF!='Gestion chantiers'!$C23)*(#REF!&lt;='Gestion chantiers'!U$1)*(#REF!&gt;='Gestion chantiers'!U$1)),"")))</f>
        <v/>
      </c>
      <c r="V23" s="5" t="str">
        <f>IF($C23="","",IF(V$2="","",IFERROR(SUMPRODUCT((#REF!='Gestion chantiers'!$C23)*(#REF!&lt;='Gestion chantiers'!V$1)*(#REF!&gt;='Gestion chantiers'!V$1)),"")))</f>
        <v/>
      </c>
      <c r="W23" s="5" t="str">
        <f>IF($C23="","",IF(W$2="","",IFERROR(SUMPRODUCT((#REF!='Gestion chantiers'!$C23)*(#REF!&lt;='Gestion chantiers'!W$1)*(#REF!&gt;='Gestion chantiers'!W$1)),"")))</f>
        <v/>
      </c>
      <c r="X23" s="5" t="str">
        <f>IF($C23="","",IF(X$2="","",IFERROR(SUMPRODUCT((#REF!='Gestion chantiers'!$C23)*(#REF!&lt;='Gestion chantiers'!X$1)*(#REF!&gt;='Gestion chantiers'!X$1)),"")))</f>
        <v/>
      </c>
      <c r="Y23" s="5" t="str">
        <f>IF($C23="","",IF(Y$2="","",IFERROR(SUMPRODUCT((#REF!='Gestion chantiers'!$C23)*(#REF!&lt;='Gestion chantiers'!Y$1)*(#REF!&gt;='Gestion chantiers'!Y$1)),"")))</f>
        <v/>
      </c>
      <c r="Z23" s="5" t="str">
        <f>IF($C23="","",IF(Z$2="","",IFERROR(SUMPRODUCT((#REF!='Gestion chantiers'!$C23)*(#REF!&lt;='Gestion chantiers'!Z$1)*(#REF!&gt;='Gestion chantiers'!Z$1)),"")))</f>
        <v/>
      </c>
      <c r="AA23" s="5" t="str">
        <f>IF($C23="","",IF(AA$2="","",IFERROR(SUMPRODUCT((#REF!='Gestion chantiers'!$C23)*(#REF!&lt;='Gestion chantiers'!AA$1)*(#REF!&gt;='Gestion chantiers'!AA$1)),"")))</f>
        <v/>
      </c>
      <c r="AB23" s="5" t="str">
        <f>IF($C23="","",IF(AB$2="","",IFERROR(SUMPRODUCT((#REF!='Gestion chantiers'!$C23)*(#REF!&lt;='Gestion chantiers'!AB$1)*(#REF!&gt;='Gestion chantiers'!AB$1)),"")))</f>
        <v/>
      </c>
      <c r="AC23" s="5" t="str">
        <f>IF($C23="","",IF(AC$2="","",IFERROR(SUMPRODUCT((#REF!='Gestion chantiers'!$C23)*(#REF!&lt;='Gestion chantiers'!AC$1)*(#REF!&gt;='Gestion chantiers'!AC$1)),"")))</f>
        <v/>
      </c>
      <c r="AD23" s="5" t="str">
        <f>IF($C23="","",IF(AD$2="","",IFERROR(SUMPRODUCT((#REF!='Gestion chantiers'!$C23)*(#REF!&lt;='Gestion chantiers'!AD$1)*(#REF!&gt;='Gestion chantiers'!AD$1)),"")))</f>
        <v/>
      </c>
      <c r="AE23" s="5" t="str">
        <f>IF($C23="","",IF(AE$2="","",IFERROR(SUMPRODUCT((#REF!='Gestion chantiers'!$C23)*(#REF!&lt;='Gestion chantiers'!AE$1)*(#REF!&gt;='Gestion chantiers'!AE$1)),"")))</f>
        <v/>
      </c>
      <c r="AF23" s="5" t="str">
        <f>IF($C23="","",IF(AF$2="","",IFERROR(SUMPRODUCT((#REF!='Gestion chantiers'!$C23)*(#REF!&lt;='Gestion chantiers'!AF$1)*(#REF!&gt;='Gestion chantiers'!AF$1)),"")))</f>
        <v/>
      </c>
      <c r="AG23" s="5" t="str">
        <f>IF($C23="","",IF(AG$2="","",IFERROR(SUMPRODUCT((#REF!='Gestion chantiers'!$C23)*(#REF!&lt;='Gestion chantiers'!AG$1)*(#REF!&gt;='Gestion chantiers'!AG$1)),"")))</f>
        <v/>
      </c>
      <c r="AH23" s="5" t="str">
        <f>IF($C23="","",IF(AH$2="","",IFERROR(SUMPRODUCT((#REF!='Gestion chantiers'!$C23)*(#REF!&lt;='Gestion chantiers'!AH$1)*(#REF!&gt;='Gestion chantiers'!AH$1)),"")))</f>
        <v/>
      </c>
      <c r="AI23" s="5" t="str">
        <f>IF($C23="","",IF(AI$2="","",IFERROR(SUMPRODUCT((#REF!='Gestion chantiers'!$C23)*(#REF!&lt;='Gestion chantiers'!AI$1)*(#REF!&gt;='Gestion chantiers'!AI$1)),"")))</f>
        <v/>
      </c>
      <c r="AJ23" s="5" t="str">
        <f>IF($C23="","",IF(AJ$2="","",IFERROR(SUMPRODUCT((#REF!='Gestion chantiers'!$C23)*(#REF!&lt;='Gestion chantiers'!AJ$1)*(#REF!&gt;='Gestion chantiers'!AJ$1)),"")))</f>
        <v/>
      </c>
      <c r="AK23" s="5" t="str">
        <f>IF($C23="","",IF(AK$2="","",IFERROR(SUMPRODUCT((#REF!='Gestion chantiers'!$C23)*(#REF!&lt;='Gestion chantiers'!AK$1)*(#REF!&gt;='Gestion chantiers'!AK$1)),"")))</f>
        <v/>
      </c>
      <c r="AL23" s="5" t="str">
        <f>IF($C23="","",IF(AL$2="","",IFERROR(SUMPRODUCT((#REF!='Gestion chantiers'!$C23)*(#REF!&lt;='Gestion chantiers'!AL$1)*(#REF!&gt;='Gestion chantiers'!AL$1)),"")))</f>
        <v/>
      </c>
      <c r="AM23" s="5" t="str">
        <f>IF($C23="","",IF(AM$2="","",IFERROR(SUMPRODUCT((#REF!='Gestion chantiers'!$C23)*(#REF!&lt;='Gestion chantiers'!AM$1)*(#REF!&gt;='Gestion chantiers'!AM$1)),"")))</f>
        <v/>
      </c>
      <c r="AN23" s="5" t="str">
        <f>IF($C23="","",IF(AN$2="","",IFERROR(SUMPRODUCT((#REF!='Gestion chantiers'!$C23)*(#REF!&lt;='Gestion chantiers'!AN$1)*(#REF!&gt;='Gestion chantiers'!AN$1)),"")))</f>
        <v/>
      </c>
      <c r="AO23" s="5" t="str">
        <f>IF($C23="","",IF(AO$2="","",IFERROR(SUMPRODUCT((#REF!='Gestion chantiers'!$C23)*(#REF!&lt;='Gestion chantiers'!AO$1)*(#REF!&gt;='Gestion chantiers'!AO$1)),"")))</f>
        <v/>
      </c>
      <c r="AP23" s="5" t="str">
        <f>IF($C23="","",IF(AP$2="","",IFERROR(SUMPRODUCT((#REF!='Gestion chantiers'!$C23)*(#REF!&lt;='Gestion chantiers'!AP$1)*(#REF!&gt;='Gestion chantiers'!AP$1)),"")))</f>
        <v/>
      </c>
      <c r="AQ23" s="5" t="str">
        <f>IF($C23="","",IF(AQ$2="","",IFERROR(SUMPRODUCT((#REF!='Gestion chantiers'!$C23)*(#REF!&lt;='Gestion chantiers'!AQ$1)*(#REF!&gt;='Gestion chantiers'!AQ$1)),"")))</f>
        <v/>
      </c>
      <c r="AR23" s="5" t="str">
        <f>IF($C23="","",IF(AR$2="","",IFERROR(SUMPRODUCT((#REF!='Gestion chantiers'!$C23)*(#REF!&lt;='Gestion chantiers'!AR$1)*(#REF!&gt;='Gestion chantiers'!AR$1)),"")))</f>
        <v/>
      </c>
      <c r="AS23" s="5" t="str">
        <f>IF($C23="","",IF(AS$2="","",IFERROR(SUMPRODUCT((#REF!='Gestion chantiers'!$C23)*(#REF!&lt;='Gestion chantiers'!AS$1)*(#REF!&gt;='Gestion chantiers'!AS$1)),"")))</f>
        <v/>
      </c>
      <c r="AT23" s="5" t="str">
        <f>IF($C23="","",IF(AT$2="","",IFERROR(SUMPRODUCT((#REF!='Gestion chantiers'!$C23)*(#REF!&lt;='Gestion chantiers'!AT$1)*(#REF!&gt;='Gestion chantiers'!AT$1)),"")))</f>
        <v/>
      </c>
      <c r="AU23" s="5" t="str">
        <f>IF($C23="","",IF(AU$2="","",IFERROR(SUMPRODUCT((#REF!='Gestion chantiers'!$C23)*(#REF!&lt;='Gestion chantiers'!AU$1)*(#REF!&gt;='Gestion chantiers'!AU$1)),"")))</f>
        <v/>
      </c>
      <c r="AV23" s="5" t="str">
        <f>IF($C23="","",IF(AV$2="","",IFERROR(SUMPRODUCT((#REF!='Gestion chantiers'!$C23)*(#REF!&lt;='Gestion chantiers'!AV$1)*(#REF!&gt;='Gestion chantiers'!AV$1)),"")))</f>
        <v/>
      </c>
      <c r="AW23" s="5" t="str">
        <f>IF($C23="","",IF(AW$2="","",IFERROR(SUMPRODUCT((#REF!='Gestion chantiers'!$C23)*(#REF!&lt;='Gestion chantiers'!AW$1)*(#REF!&gt;='Gestion chantiers'!AW$1)),"")))</f>
        <v/>
      </c>
      <c r="AX23" s="5" t="str">
        <f>IF($C23="","",IF(AX$2="","",IFERROR(SUMPRODUCT((#REF!='Gestion chantiers'!$C23)*(#REF!&lt;='Gestion chantiers'!AX$1)*(#REF!&gt;='Gestion chantiers'!AX$1)),"")))</f>
        <v/>
      </c>
      <c r="AY23" s="5" t="str">
        <f>IF($C23="","",IF(AY$2="","",IFERROR(SUMPRODUCT((#REF!='Gestion chantiers'!$C23)*(#REF!&lt;='Gestion chantiers'!AY$1)*(#REF!&gt;='Gestion chantiers'!AY$1)),"")))</f>
        <v/>
      </c>
      <c r="AZ23" s="5" t="str">
        <f>IF($C23="","",IF(AZ$2="","",IFERROR(SUMPRODUCT((#REF!='Gestion chantiers'!$C23)*(#REF!&lt;='Gestion chantiers'!AZ$1)*(#REF!&gt;='Gestion chantiers'!AZ$1)),"")))</f>
        <v/>
      </c>
      <c r="BA23" s="5" t="str">
        <f>IF($C23="","",IF(BA$2="","",IFERROR(SUMPRODUCT((#REF!='Gestion chantiers'!$C23)*(#REF!&lt;='Gestion chantiers'!BA$1)*(#REF!&gt;='Gestion chantiers'!BA$1)),"")))</f>
        <v/>
      </c>
      <c r="BB23" s="5" t="str">
        <f>IF($C23="","",IF(BB$2="","",IFERROR(SUMPRODUCT((#REF!='Gestion chantiers'!$C23)*(#REF!&lt;='Gestion chantiers'!BB$1)*(#REF!&gt;='Gestion chantiers'!BB$1)),"")))</f>
        <v/>
      </c>
      <c r="BC23" s="5" t="str">
        <f>IF($C23="","",IF(BC$2="","",IFERROR(SUMPRODUCT((#REF!='Gestion chantiers'!$C23)*(#REF!&lt;='Gestion chantiers'!BC$1)*(#REF!&gt;='Gestion chantiers'!BC$1)),"")))</f>
        <v/>
      </c>
      <c r="BD23" s="5" t="str">
        <f>IF($C23="","",IF(BD$2="","",IFERROR(SUMPRODUCT((#REF!='Gestion chantiers'!$C23)*(#REF!&lt;='Gestion chantiers'!BD$1)*(#REF!&gt;='Gestion chantiers'!BD$1)),"")))</f>
        <v/>
      </c>
      <c r="BE23" s="5" t="str">
        <f>IF($C23="","",IF(BE$2="","",IFERROR(SUMPRODUCT((#REF!='Gestion chantiers'!$C23)*(#REF!&lt;='Gestion chantiers'!BE$1)*(#REF!&gt;='Gestion chantiers'!BE$1)),"")))</f>
        <v/>
      </c>
      <c r="BF23" s="5" t="str">
        <f>IF($C23="","",IF(BF$2="","",IFERROR(SUMPRODUCT((#REF!='Gestion chantiers'!$C23)*(#REF!&lt;='Gestion chantiers'!BF$1)*(#REF!&gt;='Gestion chantiers'!BF$1)),"")))</f>
        <v/>
      </c>
      <c r="BG23" s="5" t="str">
        <f>IF($C23="","",IF(BG$2="","",IFERROR(SUMPRODUCT((#REF!='Gestion chantiers'!$C23)*(#REF!&lt;='Gestion chantiers'!BG$1)*(#REF!&gt;='Gestion chantiers'!BG$1)),"")))</f>
        <v/>
      </c>
      <c r="BH23" s="5" t="str">
        <f>IF($C23="","",IF(BH$2="","",IFERROR(SUMPRODUCT((#REF!='Gestion chantiers'!$C23)*(#REF!&lt;='Gestion chantiers'!BH$1)*(#REF!&gt;='Gestion chantiers'!BH$1)),"")))</f>
        <v/>
      </c>
      <c r="BI23" s="5" t="str">
        <f>IF($C23="","",IF(BI$2="","",IFERROR(SUMPRODUCT((#REF!='Gestion chantiers'!$C23)*(#REF!&lt;='Gestion chantiers'!BI$1)*(#REF!&gt;='Gestion chantiers'!BI$1)),"")))</f>
        <v/>
      </c>
      <c r="BJ23" s="5" t="str">
        <f>IF($C23="","",IF(BJ$2="","",IFERROR(SUMPRODUCT((#REF!='Gestion chantiers'!$C23)*(#REF!&lt;='Gestion chantiers'!BJ$1)*(#REF!&gt;='Gestion chantiers'!BJ$1)),"")))</f>
        <v/>
      </c>
      <c r="BK23" s="5" t="str">
        <f>IF($C23="","",IF(BK$2="","",IFERROR(SUMPRODUCT((#REF!='Gestion chantiers'!$C23)*(#REF!&lt;='Gestion chantiers'!BK$1)*(#REF!&gt;='Gestion chantiers'!BK$1)),"")))</f>
        <v/>
      </c>
      <c r="BL23" s="5" t="str">
        <f>IF($C23="","",IF(BL$2="","",IFERROR(SUMPRODUCT((#REF!='Gestion chantiers'!$C23)*(#REF!&lt;='Gestion chantiers'!BL$1)*(#REF!&gt;='Gestion chantiers'!BL$1)),"")))</f>
        <v/>
      </c>
      <c r="BM23" s="5" t="str">
        <f>IF($C23="","",IF(BM$2="","",IFERROR(SUMPRODUCT((#REF!='Gestion chantiers'!$C23)*(#REF!&lt;='Gestion chantiers'!BM$1)*(#REF!&gt;='Gestion chantiers'!BM$1)),"")))</f>
        <v/>
      </c>
      <c r="BN23" s="5" t="str">
        <f>IF($C23="","",IF(BN$2="","",IFERROR(SUMPRODUCT((#REF!='Gestion chantiers'!$C23)*(#REF!&lt;='Gestion chantiers'!BN$1)*(#REF!&gt;='Gestion chantiers'!BN$1)),"")))</f>
        <v/>
      </c>
    </row>
    <row r="24" spans="1:66" x14ac:dyDescent="0.85">
      <c r="A24" s="2"/>
      <c r="C24" s="8" t="str">
        <f>IFERROR(INDEX(tabCommandes[CLE],MATCH(1,INDEX((1-COUNTIF(C$2:C23,tabCommandes[CLE]))*(COUNTIF($C$1,tabCommandes[eAvancement])),0,0),0)), "")</f>
        <v/>
      </c>
      <c r="D24" s="4" t="str">
        <f>IFERROR(IF(INDEX(#REF!,MATCH('Gestion chantiers'!C24,#REF!,0),MATCH(#REF!,#REF!,0))=0,"",INDEX(#REF!,MATCH('Gestion chantiers'!C24,#REF!,0),MATCH(#REF!,#REF!,0))),"")</f>
        <v/>
      </c>
      <c r="E24" s="5" t="str">
        <f>IF($C24="","",IF(E$2="","",IFERROR(SUMPRODUCT((#REF!='Gestion chantiers'!$C24)*(#REF!&lt;='Gestion chantiers'!E$1)*(#REF!&gt;='Gestion chantiers'!E$1)),"")))</f>
        <v/>
      </c>
      <c r="F24" s="5" t="str">
        <f>IF($C24="","",IF(F$2="","",IFERROR(SUMPRODUCT((#REF!='Gestion chantiers'!$C24)*(#REF!&lt;='Gestion chantiers'!F$1)*(#REF!&gt;='Gestion chantiers'!F$1)),"")))</f>
        <v/>
      </c>
      <c r="G24" s="5" t="str">
        <f>IF($C24="","",IF(G$2="","",IFERROR(SUMPRODUCT((#REF!='Gestion chantiers'!$C24)*(#REF!&lt;='Gestion chantiers'!G$1)*(#REF!&gt;='Gestion chantiers'!G$1)),"")))</f>
        <v/>
      </c>
      <c r="H24" s="5" t="str">
        <f>IF($C24="","",IF(H$2="","",IFERROR(SUMPRODUCT((#REF!='Gestion chantiers'!$C24)*(#REF!&lt;='Gestion chantiers'!H$1)*(#REF!&gt;='Gestion chantiers'!H$1)),"")))</f>
        <v/>
      </c>
      <c r="I24" s="5" t="str">
        <f>IF($C24="","",IF(I$2="","",IFERROR(SUMPRODUCT((#REF!='Gestion chantiers'!$C24)*(#REF!&lt;='Gestion chantiers'!I$1)*(#REF!&gt;='Gestion chantiers'!I$1)),"")))</f>
        <v/>
      </c>
      <c r="J24" s="5" t="str">
        <f>IF($C24="","",IF(J$2="","",IFERROR(SUMPRODUCT((#REF!='Gestion chantiers'!$C24)*(#REF!&lt;='Gestion chantiers'!J$1)*(#REF!&gt;='Gestion chantiers'!J$1)),"")))</f>
        <v/>
      </c>
      <c r="K24" s="5" t="str">
        <f>IF($C24="","",IF(K$2="","",IFERROR(SUMPRODUCT((#REF!='Gestion chantiers'!$C24)*(#REF!&lt;='Gestion chantiers'!K$1)*(#REF!&gt;='Gestion chantiers'!K$1)),"")))</f>
        <v/>
      </c>
      <c r="L24" s="5" t="str">
        <f>IF($C24="","",IF(L$2="","",IFERROR(SUMPRODUCT((#REF!='Gestion chantiers'!$C24)*(#REF!&lt;='Gestion chantiers'!L$1)*(#REF!&gt;='Gestion chantiers'!L$1)),"")))</f>
        <v/>
      </c>
      <c r="M24" s="5" t="str">
        <f>IF($C24="","",IF(M$2="","",IFERROR(SUMPRODUCT((#REF!='Gestion chantiers'!$C24)*(#REF!&lt;='Gestion chantiers'!M$1)*(#REF!&gt;='Gestion chantiers'!M$1)),"")))</f>
        <v/>
      </c>
      <c r="N24" s="5" t="str">
        <f>IF($C24="","",IF(N$2="","",IFERROR(SUMPRODUCT((#REF!='Gestion chantiers'!$C24)*(#REF!&lt;='Gestion chantiers'!N$1)*(#REF!&gt;='Gestion chantiers'!N$1)),"")))</f>
        <v/>
      </c>
      <c r="O24" s="5" t="str">
        <f>IF($C24="","",IF(O$2="","",IFERROR(SUMPRODUCT((#REF!='Gestion chantiers'!$C24)*(#REF!&lt;='Gestion chantiers'!O$1)*(#REF!&gt;='Gestion chantiers'!O$1)),"")))</f>
        <v/>
      </c>
      <c r="P24" s="5" t="str">
        <f>IF($C24="","",IF(P$2="","",IFERROR(SUMPRODUCT((#REF!='Gestion chantiers'!$C24)*(#REF!&lt;='Gestion chantiers'!P$1)*(#REF!&gt;='Gestion chantiers'!P$1)),"")))</f>
        <v/>
      </c>
      <c r="Q24" s="5" t="str">
        <f>IF($C24="","",IF(Q$2="","",IFERROR(SUMPRODUCT((#REF!='Gestion chantiers'!$C24)*(#REF!&lt;='Gestion chantiers'!Q$1)*(#REF!&gt;='Gestion chantiers'!Q$1)),"")))</f>
        <v/>
      </c>
      <c r="R24" s="5" t="str">
        <f>IF($C24="","",IF(R$2="","",IFERROR(SUMPRODUCT((#REF!='Gestion chantiers'!$C24)*(#REF!&lt;='Gestion chantiers'!R$1)*(#REF!&gt;='Gestion chantiers'!R$1)),"")))</f>
        <v/>
      </c>
      <c r="S24" s="5" t="str">
        <f>IF($C24="","",IF(S$2="","",IFERROR(SUMPRODUCT((#REF!='Gestion chantiers'!$C24)*(#REF!&lt;='Gestion chantiers'!S$1)*(#REF!&gt;='Gestion chantiers'!S$1)),"")))</f>
        <v/>
      </c>
      <c r="T24" s="5" t="str">
        <f>IF($C24="","",IF(T$2="","",IFERROR(SUMPRODUCT((#REF!='Gestion chantiers'!$C24)*(#REF!&lt;='Gestion chantiers'!T$1)*(#REF!&gt;='Gestion chantiers'!T$1)),"")))</f>
        <v/>
      </c>
      <c r="U24" s="5" t="str">
        <f>IF($C24="","",IF(U$2="","",IFERROR(SUMPRODUCT((#REF!='Gestion chantiers'!$C24)*(#REF!&lt;='Gestion chantiers'!U$1)*(#REF!&gt;='Gestion chantiers'!U$1)),"")))</f>
        <v/>
      </c>
      <c r="V24" s="5" t="str">
        <f>IF($C24="","",IF(V$2="","",IFERROR(SUMPRODUCT((#REF!='Gestion chantiers'!$C24)*(#REF!&lt;='Gestion chantiers'!V$1)*(#REF!&gt;='Gestion chantiers'!V$1)),"")))</f>
        <v/>
      </c>
      <c r="W24" s="5" t="str">
        <f>IF($C24="","",IF(W$2="","",IFERROR(SUMPRODUCT((#REF!='Gestion chantiers'!$C24)*(#REF!&lt;='Gestion chantiers'!W$1)*(#REF!&gt;='Gestion chantiers'!W$1)),"")))</f>
        <v/>
      </c>
      <c r="X24" s="5" t="str">
        <f>IF($C24="","",IF(X$2="","",IFERROR(SUMPRODUCT((#REF!='Gestion chantiers'!$C24)*(#REF!&lt;='Gestion chantiers'!X$1)*(#REF!&gt;='Gestion chantiers'!X$1)),"")))</f>
        <v/>
      </c>
      <c r="Y24" s="5" t="str">
        <f>IF($C24="","",IF(Y$2="","",IFERROR(SUMPRODUCT((#REF!='Gestion chantiers'!$C24)*(#REF!&lt;='Gestion chantiers'!Y$1)*(#REF!&gt;='Gestion chantiers'!Y$1)),"")))</f>
        <v/>
      </c>
      <c r="Z24" s="5" t="str">
        <f>IF($C24="","",IF(Z$2="","",IFERROR(SUMPRODUCT((#REF!='Gestion chantiers'!$C24)*(#REF!&lt;='Gestion chantiers'!Z$1)*(#REF!&gt;='Gestion chantiers'!Z$1)),"")))</f>
        <v/>
      </c>
      <c r="AA24" s="5" t="str">
        <f>IF($C24="","",IF(AA$2="","",IFERROR(SUMPRODUCT((#REF!='Gestion chantiers'!$C24)*(#REF!&lt;='Gestion chantiers'!AA$1)*(#REF!&gt;='Gestion chantiers'!AA$1)),"")))</f>
        <v/>
      </c>
      <c r="AB24" s="5" t="str">
        <f>IF($C24="","",IF(AB$2="","",IFERROR(SUMPRODUCT((#REF!='Gestion chantiers'!$C24)*(#REF!&lt;='Gestion chantiers'!AB$1)*(#REF!&gt;='Gestion chantiers'!AB$1)),"")))</f>
        <v/>
      </c>
      <c r="AC24" s="5" t="str">
        <f>IF($C24="","",IF(AC$2="","",IFERROR(SUMPRODUCT((#REF!='Gestion chantiers'!$C24)*(#REF!&lt;='Gestion chantiers'!AC$1)*(#REF!&gt;='Gestion chantiers'!AC$1)),"")))</f>
        <v/>
      </c>
      <c r="AD24" s="5" t="str">
        <f>IF($C24="","",IF(AD$2="","",IFERROR(SUMPRODUCT((#REF!='Gestion chantiers'!$C24)*(#REF!&lt;='Gestion chantiers'!AD$1)*(#REF!&gt;='Gestion chantiers'!AD$1)),"")))</f>
        <v/>
      </c>
      <c r="AE24" s="5" t="str">
        <f>IF($C24="","",IF(AE$2="","",IFERROR(SUMPRODUCT((#REF!='Gestion chantiers'!$C24)*(#REF!&lt;='Gestion chantiers'!AE$1)*(#REF!&gt;='Gestion chantiers'!AE$1)),"")))</f>
        <v/>
      </c>
      <c r="AF24" s="5" t="str">
        <f>IF($C24="","",IF(AF$2="","",IFERROR(SUMPRODUCT((#REF!='Gestion chantiers'!$C24)*(#REF!&lt;='Gestion chantiers'!AF$1)*(#REF!&gt;='Gestion chantiers'!AF$1)),"")))</f>
        <v/>
      </c>
      <c r="AG24" s="5" t="str">
        <f>IF($C24="","",IF(AG$2="","",IFERROR(SUMPRODUCT((#REF!='Gestion chantiers'!$C24)*(#REF!&lt;='Gestion chantiers'!AG$1)*(#REF!&gt;='Gestion chantiers'!AG$1)),"")))</f>
        <v/>
      </c>
      <c r="AH24" s="5" t="str">
        <f>IF($C24="","",IF(AH$2="","",IFERROR(SUMPRODUCT((#REF!='Gestion chantiers'!$C24)*(#REF!&lt;='Gestion chantiers'!AH$1)*(#REF!&gt;='Gestion chantiers'!AH$1)),"")))</f>
        <v/>
      </c>
      <c r="AI24" s="5" t="str">
        <f>IF($C24="","",IF(AI$2="","",IFERROR(SUMPRODUCT((#REF!='Gestion chantiers'!$C24)*(#REF!&lt;='Gestion chantiers'!AI$1)*(#REF!&gt;='Gestion chantiers'!AI$1)),"")))</f>
        <v/>
      </c>
      <c r="AJ24" s="5" t="str">
        <f>IF($C24="","",IF(AJ$2="","",IFERROR(SUMPRODUCT((#REF!='Gestion chantiers'!$C24)*(#REF!&lt;='Gestion chantiers'!AJ$1)*(#REF!&gt;='Gestion chantiers'!AJ$1)),"")))</f>
        <v/>
      </c>
      <c r="AK24" s="5" t="str">
        <f>IF($C24="","",IF(AK$2="","",IFERROR(SUMPRODUCT((#REF!='Gestion chantiers'!$C24)*(#REF!&lt;='Gestion chantiers'!AK$1)*(#REF!&gt;='Gestion chantiers'!AK$1)),"")))</f>
        <v/>
      </c>
      <c r="AL24" s="5" t="str">
        <f>IF($C24="","",IF(AL$2="","",IFERROR(SUMPRODUCT((#REF!='Gestion chantiers'!$C24)*(#REF!&lt;='Gestion chantiers'!AL$1)*(#REF!&gt;='Gestion chantiers'!AL$1)),"")))</f>
        <v/>
      </c>
      <c r="AM24" s="5" t="str">
        <f>IF($C24="","",IF(AM$2="","",IFERROR(SUMPRODUCT((#REF!='Gestion chantiers'!$C24)*(#REF!&lt;='Gestion chantiers'!AM$1)*(#REF!&gt;='Gestion chantiers'!AM$1)),"")))</f>
        <v/>
      </c>
      <c r="AN24" s="5" t="str">
        <f>IF($C24="","",IF(AN$2="","",IFERROR(SUMPRODUCT((#REF!='Gestion chantiers'!$C24)*(#REF!&lt;='Gestion chantiers'!AN$1)*(#REF!&gt;='Gestion chantiers'!AN$1)),"")))</f>
        <v/>
      </c>
      <c r="AO24" s="5" t="str">
        <f>IF($C24="","",IF(AO$2="","",IFERROR(SUMPRODUCT((#REF!='Gestion chantiers'!$C24)*(#REF!&lt;='Gestion chantiers'!AO$1)*(#REF!&gt;='Gestion chantiers'!AO$1)),"")))</f>
        <v/>
      </c>
      <c r="AP24" s="5" t="str">
        <f>IF($C24="","",IF(AP$2="","",IFERROR(SUMPRODUCT((#REF!='Gestion chantiers'!$C24)*(#REF!&lt;='Gestion chantiers'!AP$1)*(#REF!&gt;='Gestion chantiers'!AP$1)),"")))</f>
        <v/>
      </c>
      <c r="AQ24" s="5" t="str">
        <f>IF($C24="","",IF(AQ$2="","",IFERROR(SUMPRODUCT((#REF!='Gestion chantiers'!$C24)*(#REF!&lt;='Gestion chantiers'!AQ$1)*(#REF!&gt;='Gestion chantiers'!AQ$1)),"")))</f>
        <v/>
      </c>
      <c r="AR24" s="5" t="str">
        <f>IF($C24="","",IF(AR$2="","",IFERROR(SUMPRODUCT((#REF!='Gestion chantiers'!$C24)*(#REF!&lt;='Gestion chantiers'!AR$1)*(#REF!&gt;='Gestion chantiers'!AR$1)),"")))</f>
        <v/>
      </c>
      <c r="AS24" s="5" t="str">
        <f>IF($C24="","",IF(AS$2="","",IFERROR(SUMPRODUCT((#REF!='Gestion chantiers'!$C24)*(#REF!&lt;='Gestion chantiers'!AS$1)*(#REF!&gt;='Gestion chantiers'!AS$1)),"")))</f>
        <v/>
      </c>
      <c r="AT24" s="5" t="str">
        <f>IF($C24="","",IF(AT$2="","",IFERROR(SUMPRODUCT((#REF!='Gestion chantiers'!$C24)*(#REF!&lt;='Gestion chantiers'!AT$1)*(#REF!&gt;='Gestion chantiers'!AT$1)),"")))</f>
        <v/>
      </c>
      <c r="AU24" s="5" t="str">
        <f>IF($C24="","",IF(AU$2="","",IFERROR(SUMPRODUCT((#REF!='Gestion chantiers'!$C24)*(#REF!&lt;='Gestion chantiers'!AU$1)*(#REF!&gt;='Gestion chantiers'!AU$1)),"")))</f>
        <v/>
      </c>
      <c r="AV24" s="5" t="str">
        <f>IF($C24="","",IF(AV$2="","",IFERROR(SUMPRODUCT((#REF!='Gestion chantiers'!$C24)*(#REF!&lt;='Gestion chantiers'!AV$1)*(#REF!&gt;='Gestion chantiers'!AV$1)),"")))</f>
        <v/>
      </c>
      <c r="AW24" s="5" t="str">
        <f>IF($C24="","",IF(AW$2="","",IFERROR(SUMPRODUCT((#REF!='Gestion chantiers'!$C24)*(#REF!&lt;='Gestion chantiers'!AW$1)*(#REF!&gt;='Gestion chantiers'!AW$1)),"")))</f>
        <v/>
      </c>
      <c r="AX24" s="5" t="str">
        <f>IF($C24="","",IF(AX$2="","",IFERROR(SUMPRODUCT((#REF!='Gestion chantiers'!$C24)*(#REF!&lt;='Gestion chantiers'!AX$1)*(#REF!&gt;='Gestion chantiers'!AX$1)),"")))</f>
        <v/>
      </c>
      <c r="AY24" s="5" t="str">
        <f>IF($C24="","",IF(AY$2="","",IFERROR(SUMPRODUCT((#REF!='Gestion chantiers'!$C24)*(#REF!&lt;='Gestion chantiers'!AY$1)*(#REF!&gt;='Gestion chantiers'!AY$1)),"")))</f>
        <v/>
      </c>
      <c r="AZ24" s="5" t="str">
        <f>IF($C24="","",IF(AZ$2="","",IFERROR(SUMPRODUCT((#REF!='Gestion chantiers'!$C24)*(#REF!&lt;='Gestion chantiers'!AZ$1)*(#REF!&gt;='Gestion chantiers'!AZ$1)),"")))</f>
        <v/>
      </c>
      <c r="BA24" s="5" t="str">
        <f>IF($C24="","",IF(BA$2="","",IFERROR(SUMPRODUCT((#REF!='Gestion chantiers'!$C24)*(#REF!&lt;='Gestion chantiers'!BA$1)*(#REF!&gt;='Gestion chantiers'!BA$1)),"")))</f>
        <v/>
      </c>
      <c r="BB24" s="5" t="str">
        <f>IF($C24="","",IF(BB$2="","",IFERROR(SUMPRODUCT((#REF!='Gestion chantiers'!$C24)*(#REF!&lt;='Gestion chantiers'!BB$1)*(#REF!&gt;='Gestion chantiers'!BB$1)),"")))</f>
        <v/>
      </c>
      <c r="BC24" s="5" t="str">
        <f>IF($C24="","",IF(BC$2="","",IFERROR(SUMPRODUCT((#REF!='Gestion chantiers'!$C24)*(#REF!&lt;='Gestion chantiers'!BC$1)*(#REF!&gt;='Gestion chantiers'!BC$1)),"")))</f>
        <v/>
      </c>
      <c r="BD24" s="5" t="str">
        <f>IF($C24="","",IF(BD$2="","",IFERROR(SUMPRODUCT((#REF!='Gestion chantiers'!$C24)*(#REF!&lt;='Gestion chantiers'!BD$1)*(#REF!&gt;='Gestion chantiers'!BD$1)),"")))</f>
        <v/>
      </c>
      <c r="BE24" s="5" t="str">
        <f>IF($C24="","",IF(BE$2="","",IFERROR(SUMPRODUCT((#REF!='Gestion chantiers'!$C24)*(#REF!&lt;='Gestion chantiers'!BE$1)*(#REF!&gt;='Gestion chantiers'!BE$1)),"")))</f>
        <v/>
      </c>
      <c r="BF24" s="5" t="str">
        <f>IF($C24="","",IF(BF$2="","",IFERROR(SUMPRODUCT((#REF!='Gestion chantiers'!$C24)*(#REF!&lt;='Gestion chantiers'!BF$1)*(#REF!&gt;='Gestion chantiers'!BF$1)),"")))</f>
        <v/>
      </c>
      <c r="BG24" s="5" t="str">
        <f>IF($C24="","",IF(BG$2="","",IFERROR(SUMPRODUCT((#REF!='Gestion chantiers'!$C24)*(#REF!&lt;='Gestion chantiers'!BG$1)*(#REF!&gt;='Gestion chantiers'!BG$1)),"")))</f>
        <v/>
      </c>
      <c r="BH24" s="5" t="str">
        <f>IF($C24="","",IF(BH$2="","",IFERROR(SUMPRODUCT((#REF!='Gestion chantiers'!$C24)*(#REF!&lt;='Gestion chantiers'!BH$1)*(#REF!&gt;='Gestion chantiers'!BH$1)),"")))</f>
        <v/>
      </c>
      <c r="BI24" s="5" t="str">
        <f>IF($C24="","",IF(BI$2="","",IFERROR(SUMPRODUCT((#REF!='Gestion chantiers'!$C24)*(#REF!&lt;='Gestion chantiers'!BI$1)*(#REF!&gt;='Gestion chantiers'!BI$1)),"")))</f>
        <v/>
      </c>
      <c r="BJ24" s="5" t="str">
        <f>IF($C24="","",IF(BJ$2="","",IFERROR(SUMPRODUCT((#REF!='Gestion chantiers'!$C24)*(#REF!&lt;='Gestion chantiers'!BJ$1)*(#REF!&gt;='Gestion chantiers'!BJ$1)),"")))</f>
        <v/>
      </c>
      <c r="BK24" s="5" t="str">
        <f>IF($C24="","",IF(BK$2="","",IFERROR(SUMPRODUCT((#REF!='Gestion chantiers'!$C24)*(#REF!&lt;='Gestion chantiers'!BK$1)*(#REF!&gt;='Gestion chantiers'!BK$1)),"")))</f>
        <v/>
      </c>
      <c r="BL24" s="5" t="str">
        <f>IF($C24="","",IF(BL$2="","",IFERROR(SUMPRODUCT((#REF!='Gestion chantiers'!$C24)*(#REF!&lt;='Gestion chantiers'!BL$1)*(#REF!&gt;='Gestion chantiers'!BL$1)),"")))</f>
        <v/>
      </c>
      <c r="BM24" s="5" t="str">
        <f>IF($C24="","",IF(BM$2="","",IFERROR(SUMPRODUCT((#REF!='Gestion chantiers'!$C24)*(#REF!&lt;='Gestion chantiers'!BM$1)*(#REF!&gt;='Gestion chantiers'!BM$1)),"")))</f>
        <v/>
      </c>
      <c r="BN24" s="5" t="str">
        <f>IF($C24="","",IF(BN$2="","",IFERROR(SUMPRODUCT((#REF!='Gestion chantiers'!$C24)*(#REF!&lt;='Gestion chantiers'!BN$1)*(#REF!&gt;='Gestion chantiers'!BN$1)),"")))</f>
        <v/>
      </c>
    </row>
    <row r="25" spans="1:66" x14ac:dyDescent="0.85">
      <c r="A25" s="2"/>
      <c r="C25" s="8" t="str">
        <f>IFERROR(INDEX(tabCommandes[CLE],MATCH(1,INDEX((1-COUNTIF(C$2:C24,tabCommandes[CLE]))*(COUNTIF($C$1,tabCommandes[eAvancement])),0,0),0)), "")</f>
        <v/>
      </c>
      <c r="D25" s="4" t="str">
        <f>IFERROR(IF(INDEX(#REF!,MATCH('Gestion chantiers'!C25,#REF!,0),MATCH(#REF!,#REF!,0))=0,"",INDEX(#REF!,MATCH('Gestion chantiers'!C25,#REF!,0),MATCH(#REF!,#REF!,0))),"")</f>
        <v/>
      </c>
      <c r="E25" s="5" t="str">
        <f>IF($C25="","",IF(E$2="","",IFERROR(SUMPRODUCT((#REF!='Gestion chantiers'!$C25)*(#REF!&lt;='Gestion chantiers'!E$1)*(#REF!&gt;='Gestion chantiers'!E$1)),"")))</f>
        <v/>
      </c>
      <c r="F25" s="5" t="str">
        <f>IF($C25="","",IF(F$2="","",IFERROR(SUMPRODUCT((#REF!='Gestion chantiers'!$C25)*(#REF!&lt;='Gestion chantiers'!F$1)*(#REF!&gt;='Gestion chantiers'!F$1)),"")))</f>
        <v/>
      </c>
      <c r="G25" s="5" t="str">
        <f>IF($C25="","",IF(G$2="","",IFERROR(SUMPRODUCT((#REF!='Gestion chantiers'!$C25)*(#REF!&lt;='Gestion chantiers'!G$1)*(#REF!&gt;='Gestion chantiers'!G$1)),"")))</f>
        <v/>
      </c>
      <c r="H25" s="5" t="str">
        <f>IF($C25="","",IF(H$2="","",IFERROR(SUMPRODUCT((#REF!='Gestion chantiers'!$C25)*(#REF!&lt;='Gestion chantiers'!H$1)*(#REF!&gt;='Gestion chantiers'!H$1)),"")))</f>
        <v/>
      </c>
      <c r="I25" s="5" t="str">
        <f>IF($C25="","",IF(I$2="","",IFERROR(SUMPRODUCT((#REF!='Gestion chantiers'!$C25)*(#REF!&lt;='Gestion chantiers'!I$1)*(#REF!&gt;='Gestion chantiers'!I$1)),"")))</f>
        <v/>
      </c>
      <c r="J25" s="5" t="str">
        <f>IF($C25="","",IF(J$2="","",IFERROR(SUMPRODUCT((#REF!='Gestion chantiers'!$C25)*(#REF!&lt;='Gestion chantiers'!J$1)*(#REF!&gt;='Gestion chantiers'!J$1)),"")))</f>
        <v/>
      </c>
      <c r="K25" s="5" t="str">
        <f>IF($C25="","",IF(K$2="","",IFERROR(SUMPRODUCT((#REF!='Gestion chantiers'!$C25)*(#REF!&lt;='Gestion chantiers'!K$1)*(#REF!&gt;='Gestion chantiers'!K$1)),"")))</f>
        <v/>
      </c>
      <c r="L25" s="5" t="str">
        <f>IF($C25="","",IF(L$2="","",IFERROR(SUMPRODUCT((#REF!='Gestion chantiers'!$C25)*(#REF!&lt;='Gestion chantiers'!L$1)*(#REF!&gt;='Gestion chantiers'!L$1)),"")))</f>
        <v/>
      </c>
      <c r="M25" s="5" t="str">
        <f>IF($C25="","",IF(M$2="","",IFERROR(SUMPRODUCT((#REF!='Gestion chantiers'!$C25)*(#REF!&lt;='Gestion chantiers'!M$1)*(#REF!&gt;='Gestion chantiers'!M$1)),"")))</f>
        <v/>
      </c>
      <c r="N25" s="5" t="str">
        <f>IF($C25="","",IF(N$2="","",IFERROR(SUMPRODUCT((#REF!='Gestion chantiers'!$C25)*(#REF!&lt;='Gestion chantiers'!N$1)*(#REF!&gt;='Gestion chantiers'!N$1)),"")))</f>
        <v/>
      </c>
      <c r="O25" s="5" t="str">
        <f>IF($C25="","",IF(O$2="","",IFERROR(SUMPRODUCT((#REF!='Gestion chantiers'!$C25)*(#REF!&lt;='Gestion chantiers'!O$1)*(#REF!&gt;='Gestion chantiers'!O$1)),"")))</f>
        <v/>
      </c>
      <c r="P25" s="5" t="str">
        <f>IF($C25="","",IF(P$2="","",IFERROR(SUMPRODUCT((#REF!='Gestion chantiers'!$C25)*(#REF!&lt;='Gestion chantiers'!P$1)*(#REF!&gt;='Gestion chantiers'!P$1)),"")))</f>
        <v/>
      </c>
      <c r="Q25" s="5" t="str">
        <f>IF($C25="","",IF(Q$2="","",IFERROR(SUMPRODUCT((#REF!='Gestion chantiers'!$C25)*(#REF!&lt;='Gestion chantiers'!Q$1)*(#REF!&gt;='Gestion chantiers'!Q$1)),"")))</f>
        <v/>
      </c>
      <c r="R25" s="5" t="str">
        <f>IF($C25="","",IF(R$2="","",IFERROR(SUMPRODUCT((#REF!='Gestion chantiers'!$C25)*(#REF!&lt;='Gestion chantiers'!R$1)*(#REF!&gt;='Gestion chantiers'!R$1)),"")))</f>
        <v/>
      </c>
      <c r="S25" s="5" t="str">
        <f>IF($C25="","",IF(S$2="","",IFERROR(SUMPRODUCT((#REF!='Gestion chantiers'!$C25)*(#REF!&lt;='Gestion chantiers'!S$1)*(#REF!&gt;='Gestion chantiers'!S$1)),"")))</f>
        <v/>
      </c>
      <c r="T25" s="5" t="str">
        <f>IF($C25="","",IF(T$2="","",IFERROR(SUMPRODUCT((#REF!='Gestion chantiers'!$C25)*(#REF!&lt;='Gestion chantiers'!T$1)*(#REF!&gt;='Gestion chantiers'!T$1)),"")))</f>
        <v/>
      </c>
      <c r="U25" s="5" t="str">
        <f>IF($C25="","",IF(U$2="","",IFERROR(SUMPRODUCT((#REF!='Gestion chantiers'!$C25)*(#REF!&lt;='Gestion chantiers'!U$1)*(#REF!&gt;='Gestion chantiers'!U$1)),"")))</f>
        <v/>
      </c>
      <c r="V25" s="5" t="str">
        <f>IF($C25="","",IF(V$2="","",IFERROR(SUMPRODUCT((#REF!='Gestion chantiers'!$C25)*(#REF!&lt;='Gestion chantiers'!V$1)*(#REF!&gt;='Gestion chantiers'!V$1)),"")))</f>
        <v/>
      </c>
      <c r="W25" s="5" t="str">
        <f>IF($C25="","",IF(W$2="","",IFERROR(SUMPRODUCT((#REF!='Gestion chantiers'!$C25)*(#REF!&lt;='Gestion chantiers'!W$1)*(#REF!&gt;='Gestion chantiers'!W$1)),"")))</f>
        <v/>
      </c>
      <c r="X25" s="5" t="str">
        <f>IF($C25="","",IF(X$2="","",IFERROR(SUMPRODUCT((#REF!='Gestion chantiers'!$C25)*(#REF!&lt;='Gestion chantiers'!X$1)*(#REF!&gt;='Gestion chantiers'!X$1)),"")))</f>
        <v/>
      </c>
      <c r="Y25" s="5" t="str">
        <f>IF($C25="","",IF(Y$2="","",IFERROR(SUMPRODUCT((#REF!='Gestion chantiers'!$C25)*(#REF!&lt;='Gestion chantiers'!Y$1)*(#REF!&gt;='Gestion chantiers'!Y$1)),"")))</f>
        <v/>
      </c>
      <c r="Z25" s="5" t="str">
        <f>IF($C25="","",IF(Z$2="","",IFERROR(SUMPRODUCT((#REF!='Gestion chantiers'!$C25)*(#REF!&lt;='Gestion chantiers'!Z$1)*(#REF!&gt;='Gestion chantiers'!Z$1)),"")))</f>
        <v/>
      </c>
      <c r="AA25" s="5" t="str">
        <f>IF($C25="","",IF(AA$2="","",IFERROR(SUMPRODUCT((#REF!='Gestion chantiers'!$C25)*(#REF!&lt;='Gestion chantiers'!AA$1)*(#REF!&gt;='Gestion chantiers'!AA$1)),"")))</f>
        <v/>
      </c>
      <c r="AB25" s="5" t="str">
        <f>IF($C25="","",IF(AB$2="","",IFERROR(SUMPRODUCT((#REF!='Gestion chantiers'!$C25)*(#REF!&lt;='Gestion chantiers'!AB$1)*(#REF!&gt;='Gestion chantiers'!AB$1)),"")))</f>
        <v/>
      </c>
      <c r="AC25" s="5" t="str">
        <f>IF($C25="","",IF(AC$2="","",IFERROR(SUMPRODUCT((#REF!='Gestion chantiers'!$C25)*(#REF!&lt;='Gestion chantiers'!AC$1)*(#REF!&gt;='Gestion chantiers'!AC$1)),"")))</f>
        <v/>
      </c>
      <c r="AD25" s="5" t="str">
        <f>IF($C25="","",IF(AD$2="","",IFERROR(SUMPRODUCT((#REF!='Gestion chantiers'!$C25)*(#REF!&lt;='Gestion chantiers'!AD$1)*(#REF!&gt;='Gestion chantiers'!AD$1)),"")))</f>
        <v/>
      </c>
      <c r="AE25" s="5" t="str">
        <f>IF($C25="","",IF(AE$2="","",IFERROR(SUMPRODUCT((#REF!='Gestion chantiers'!$C25)*(#REF!&lt;='Gestion chantiers'!AE$1)*(#REF!&gt;='Gestion chantiers'!AE$1)),"")))</f>
        <v/>
      </c>
      <c r="AF25" s="5" t="str">
        <f>IF($C25="","",IF(AF$2="","",IFERROR(SUMPRODUCT((#REF!='Gestion chantiers'!$C25)*(#REF!&lt;='Gestion chantiers'!AF$1)*(#REF!&gt;='Gestion chantiers'!AF$1)),"")))</f>
        <v/>
      </c>
      <c r="AG25" s="5" t="str">
        <f>IF($C25="","",IF(AG$2="","",IFERROR(SUMPRODUCT((#REF!='Gestion chantiers'!$C25)*(#REF!&lt;='Gestion chantiers'!AG$1)*(#REF!&gt;='Gestion chantiers'!AG$1)),"")))</f>
        <v/>
      </c>
      <c r="AH25" s="5" t="str">
        <f>IF($C25="","",IF(AH$2="","",IFERROR(SUMPRODUCT((#REF!='Gestion chantiers'!$C25)*(#REF!&lt;='Gestion chantiers'!AH$1)*(#REF!&gt;='Gestion chantiers'!AH$1)),"")))</f>
        <v/>
      </c>
      <c r="AI25" s="5" t="str">
        <f>IF($C25="","",IF(AI$2="","",IFERROR(SUMPRODUCT((#REF!='Gestion chantiers'!$C25)*(#REF!&lt;='Gestion chantiers'!AI$1)*(#REF!&gt;='Gestion chantiers'!AI$1)),"")))</f>
        <v/>
      </c>
      <c r="AJ25" s="5" t="str">
        <f>IF($C25="","",IF(AJ$2="","",IFERROR(SUMPRODUCT((#REF!='Gestion chantiers'!$C25)*(#REF!&lt;='Gestion chantiers'!AJ$1)*(#REF!&gt;='Gestion chantiers'!AJ$1)),"")))</f>
        <v/>
      </c>
      <c r="AK25" s="5" t="str">
        <f>IF($C25="","",IF(AK$2="","",IFERROR(SUMPRODUCT((#REF!='Gestion chantiers'!$C25)*(#REF!&lt;='Gestion chantiers'!AK$1)*(#REF!&gt;='Gestion chantiers'!AK$1)),"")))</f>
        <v/>
      </c>
      <c r="AL25" s="5" t="str">
        <f>IF($C25="","",IF(AL$2="","",IFERROR(SUMPRODUCT((#REF!='Gestion chantiers'!$C25)*(#REF!&lt;='Gestion chantiers'!AL$1)*(#REF!&gt;='Gestion chantiers'!AL$1)),"")))</f>
        <v/>
      </c>
      <c r="AM25" s="5" t="str">
        <f>IF($C25="","",IF(AM$2="","",IFERROR(SUMPRODUCT((#REF!='Gestion chantiers'!$C25)*(#REF!&lt;='Gestion chantiers'!AM$1)*(#REF!&gt;='Gestion chantiers'!AM$1)),"")))</f>
        <v/>
      </c>
      <c r="AN25" s="5" t="str">
        <f>IF($C25="","",IF(AN$2="","",IFERROR(SUMPRODUCT((#REF!='Gestion chantiers'!$C25)*(#REF!&lt;='Gestion chantiers'!AN$1)*(#REF!&gt;='Gestion chantiers'!AN$1)),"")))</f>
        <v/>
      </c>
      <c r="AO25" s="5" t="str">
        <f>IF($C25="","",IF(AO$2="","",IFERROR(SUMPRODUCT((#REF!='Gestion chantiers'!$C25)*(#REF!&lt;='Gestion chantiers'!AO$1)*(#REF!&gt;='Gestion chantiers'!AO$1)),"")))</f>
        <v/>
      </c>
      <c r="AP25" s="5" t="str">
        <f>IF($C25="","",IF(AP$2="","",IFERROR(SUMPRODUCT((#REF!='Gestion chantiers'!$C25)*(#REF!&lt;='Gestion chantiers'!AP$1)*(#REF!&gt;='Gestion chantiers'!AP$1)),"")))</f>
        <v/>
      </c>
      <c r="AQ25" s="5" t="str">
        <f>IF($C25="","",IF(AQ$2="","",IFERROR(SUMPRODUCT((#REF!='Gestion chantiers'!$C25)*(#REF!&lt;='Gestion chantiers'!AQ$1)*(#REF!&gt;='Gestion chantiers'!AQ$1)),"")))</f>
        <v/>
      </c>
      <c r="AR25" s="5" t="str">
        <f>IF($C25="","",IF(AR$2="","",IFERROR(SUMPRODUCT((#REF!='Gestion chantiers'!$C25)*(#REF!&lt;='Gestion chantiers'!AR$1)*(#REF!&gt;='Gestion chantiers'!AR$1)),"")))</f>
        <v/>
      </c>
      <c r="AS25" s="5" t="str">
        <f>IF($C25="","",IF(AS$2="","",IFERROR(SUMPRODUCT((#REF!='Gestion chantiers'!$C25)*(#REF!&lt;='Gestion chantiers'!AS$1)*(#REF!&gt;='Gestion chantiers'!AS$1)),"")))</f>
        <v/>
      </c>
      <c r="AT25" s="5" t="str">
        <f>IF($C25="","",IF(AT$2="","",IFERROR(SUMPRODUCT((#REF!='Gestion chantiers'!$C25)*(#REF!&lt;='Gestion chantiers'!AT$1)*(#REF!&gt;='Gestion chantiers'!AT$1)),"")))</f>
        <v/>
      </c>
      <c r="AU25" s="5" t="str">
        <f>IF($C25="","",IF(AU$2="","",IFERROR(SUMPRODUCT((#REF!='Gestion chantiers'!$C25)*(#REF!&lt;='Gestion chantiers'!AU$1)*(#REF!&gt;='Gestion chantiers'!AU$1)),"")))</f>
        <v/>
      </c>
      <c r="AV25" s="5" t="str">
        <f>IF($C25="","",IF(AV$2="","",IFERROR(SUMPRODUCT((#REF!='Gestion chantiers'!$C25)*(#REF!&lt;='Gestion chantiers'!AV$1)*(#REF!&gt;='Gestion chantiers'!AV$1)),"")))</f>
        <v/>
      </c>
      <c r="AW25" s="5" t="str">
        <f>IF($C25="","",IF(AW$2="","",IFERROR(SUMPRODUCT((#REF!='Gestion chantiers'!$C25)*(#REF!&lt;='Gestion chantiers'!AW$1)*(#REF!&gt;='Gestion chantiers'!AW$1)),"")))</f>
        <v/>
      </c>
      <c r="AX25" s="5" t="str">
        <f>IF($C25="","",IF(AX$2="","",IFERROR(SUMPRODUCT((#REF!='Gestion chantiers'!$C25)*(#REF!&lt;='Gestion chantiers'!AX$1)*(#REF!&gt;='Gestion chantiers'!AX$1)),"")))</f>
        <v/>
      </c>
      <c r="AY25" s="5" t="str">
        <f>IF($C25="","",IF(AY$2="","",IFERROR(SUMPRODUCT((#REF!='Gestion chantiers'!$C25)*(#REF!&lt;='Gestion chantiers'!AY$1)*(#REF!&gt;='Gestion chantiers'!AY$1)),"")))</f>
        <v/>
      </c>
      <c r="AZ25" s="5" t="str">
        <f>IF($C25="","",IF(AZ$2="","",IFERROR(SUMPRODUCT((#REF!='Gestion chantiers'!$C25)*(#REF!&lt;='Gestion chantiers'!AZ$1)*(#REF!&gt;='Gestion chantiers'!AZ$1)),"")))</f>
        <v/>
      </c>
      <c r="BA25" s="5" t="str">
        <f>IF($C25="","",IF(BA$2="","",IFERROR(SUMPRODUCT((#REF!='Gestion chantiers'!$C25)*(#REF!&lt;='Gestion chantiers'!BA$1)*(#REF!&gt;='Gestion chantiers'!BA$1)),"")))</f>
        <v/>
      </c>
      <c r="BB25" s="5" t="str">
        <f>IF($C25="","",IF(BB$2="","",IFERROR(SUMPRODUCT((#REF!='Gestion chantiers'!$C25)*(#REF!&lt;='Gestion chantiers'!BB$1)*(#REF!&gt;='Gestion chantiers'!BB$1)),"")))</f>
        <v/>
      </c>
      <c r="BC25" s="5" t="str">
        <f>IF($C25="","",IF(BC$2="","",IFERROR(SUMPRODUCT((#REF!='Gestion chantiers'!$C25)*(#REF!&lt;='Gestion chantiers'!BC$1)*(#REF!&gt;='Gestion chantiers'!BC$1)),"")))</f>
        <v/>
      </c>
      <c r="BD25" s="5" t="str">
        <f>IF($C25="","",IF(BD$2="","",IFERROR(SUMPRODUCT((#REF!='Gestion chantiers'!$C25)*(#REF!&lt;='Gestion chantiers'!BD$1)*(#REF!&gt;='Gestion chantiers'!BD$1)),"")))</f>
        <v/>
      </c>
      <c r="BE25" s="5" t="str">
        <f>IF($C25="","",IF(BE$2="","",IFERROR(SUMPRODUCT((#REF!='Gestion chantiers'!$C25)*(#REF!&lt;='Gestion chantiers'!BE$1)*(#REF!&gt;='Gestion chantiers'!BE$1)),"")))</f>
        <v/>
      </c>
      <c r="BF25" s="5" t="str">
        <f>IF($C25="","",IF(BF$2="","",IFERROR(SUMPRODUCT((#REF!='Gestion chantiers'!$C25)*(#REF!&lt;='Gestion chantiers'!BF$1)*(#REF!&gt;='Gestion chantiers'!BF$1)),"")))</f>
        <v/>
      </c>
      <c r="BG25" s="5" t="str">
        <f>IF($C25="","",IF(BG$2="","",IFERROR(SUMPRODUCT((#REF!='Gestion chantiers'!$C25)*(#REF!&lt;='Gestion chantiers'!BG$1)*(#REF!&gt;='Gestion chantiers'!BG$1)),"")))</f>
        <v/>
      </c>
      <c r="BH25" s="5" t="str">
        <f>IF($C25="","",IF(BH$2="","",IFERROR(SUMPRODUCT((#REF!='Gestion chantiers'!$C25)*(#REF!&lt;='Gestion chantiers'!BH$1)*(#REF!&gt;='Gestion chantiers'!BH$1)),"")))</f>
        <v/>
      </c>
      <c r="BI25" s="5" t="str">
        <f>IF($C25="","",IF(BI$2="","",IFERROR(SUMPRODUCT((#REF!='Gestion chantiers'!$C25)*(#REF!&lt;='Gestion chantiers'!BI$1)*(#REF!&gt;='Gestion chantiers'!BI$1)),"")))</f>
        <v/>
      </c>
      <c r="BJ25" s="5" t="str">
        <f>IF($C25="","",IF(BJ$2="","",IFERROR(SUMPRODUCT((#REF!='Gestion chantiers'!$C25)*(#REF!&lt;='Gestion chantiers'!BJ$1)*(#REF!&gt;='Gestion chantiers'!BJ$1)),"")))</f>
        <v/>
      </c>
      <c r="BK25" s="5" t="str">
        <f>IF($C25="","",IF(BK$2="","",IFERROR(SUMPRODUCT((#REF!='Gestion chantiers'!$C25)*(#REF!&lt;='Gestion chantiers'!BK$1)*(#REF!&gt;='Gestion chantiers'!BK$1)),"")))</f>
        <v/>
      </c>
      <c r="BL25" s="5" t="str">
        <f>IF($C25="","",IF(BL$2="","",IFERROR(SUMPRODUCT((#REF!='Gestion chantiers'!$C25)*(#REF!&lt;='Gestion chantiers'!BL$1)*(#REF!&gt;='Gestion chantiers'!BL$1)),"")))</f>
        <v/>
      </c>
      <c r="BM25" s="5" t="str">
        <f>IF($C25="","",IF(BM$2="","",IFERROR(SUMPRODUCT((#REF!='Gestion chantiers'!$C25)*(#REF!&lt;='Gestion chantiers'!BM$1)*(#REF!&gt;='Gestion chantiers'!BM$1)),"")))</f>
        <v/>
      </c>
      <c r="BN25" s="5" t="str">
        <f>IF($C25="","",IF(BN$2="","",IFERROR(SUMPRODUCT((#REF!='Gestion chantiers'!$C25)*(#REF!&lt;='Gestion chantiers'!BN$1)*(#REF!&gt;='Gestion chantiers'!BN$1)),"")))</f>
        <v/>
      </c>
    </row>
    <row r="26" spans="1:66" x14ac:dyDescent="0.85">
      <c r="A26" s="2"/>
      <c r="C26" s="8" t="str">
        <f>IFERROR(INDEX(tabCommandes[CLE],MATCH(1,INDEX((1-COUNTIF(C$2:C25,tabCommandes[CLE]))*(COUNTIF($C$1,tabCommandes[eAvancement])),0,0),0)), "")</f>
        <v/>
      </c>
      <c r="D26" s="4" t="str">
        <f>IFERROR(IF(INDEX(#REF!,MATCH('Gestion chantiers'!C26,#REF!,0),MATCH(#REF!,#REF!,0))=0,"",INDEX(#REF!,MATCH('Gestion chantiers'!C26,#REF!,0),MATCH(#REF!,#REF!,0))),"")</f>
        <v/>
      </c>
      <c r="E26" s="5" t="str">
        <f>IF($C26="","",IF(E$2="","",IFERROR(SUMPRODUCT((#REF!='Gestion chantiers'!$C26)*(#REF!&lt;='Gestion chantiers'!E$1)*(#REF!&gt;='Gestion chantiers'!E$1)),"")))</f>
        <v/>
      </c>
      <c r="F26" s="5" t="str">
        <f>IF($C26="","",IF(F$2="","",IFERROR(SUMPRODUCT((#REF!='Gestion chantiers'!$C26)*(#REF!&lt;='Gestion chantiers'!F$1)*(#REF!&gt;='Gestion chantiers'!F$1)),"")))</f>
        <v/>
      </c>
      <c r="G26" s="5" t="str">
        <f>IF($C26="","",IF(G$2="","",IFERROR(SUMPRODUCT((#REF!='Gestion chantiers'!$C26)*(#REF!&lt;='Gestion chantiers'!G$1)*(#REF!&gt;='Gestion chantiers'!G$1)),"")))</f>
        <v/>
      </c>
      <c r="H26" s="5" t="str">
        <f>IF($C26="","",IF(H$2="","",IFERROR(SUMPRODUCT((#REF!='Gestion chantiers'!$C26)*(#REF!&lt;='Gestion chantiers'!H$1)*(#REF!&gt;='Gestion chantiers'!H$1)),"")))</f>
        <v/>
      </c>
      <c r="I26" s="5" t="str">
        <f>IF($C26="","",IF(I$2="","",IFERROR(SUMPRODUCT((#REF!='Gestion chantiers'!$C26)*(#REF!&lt;='Gestion chantiers'!I$1)*(#REF!&gt;='Gestion chantiers'!I$1)),"")))</f>
        <v/>
      </c>
      <c r="J26" s="5" t="str">
        <f>IF($C26="","",IF(J$2="","",IFERROR(SUMPRODUCT((#REF!='Gestion chantiers'!$C26)*(#REF!&lt;='Gestion chantiers'!J$1)*(#REF!&gt;='Gestion chantiers'!J$1)),"")))</f>
        <v/>
      </c>
      <c r="K26" s="5" t="str">
        <f>IF($C26="","",IF(K$2="","",IFERROR(SUMPRODUCT((#REF!='Gestion chantiers'!$C26)*(#REF!&lt;='Gestion chantiers'!K$1)*(#REF!&gt;='Gestion chantiers'!K$1)),"")))</f>
        <v/>
      </c>
      <c r="L26" s="5" t="str">
        <f>IF($C26="","",IF(L$2="","",IFERROR(SUMPRODUCT((#REF!='Gestion chantiers'!$C26)*(#REF!&lt;='Gestion chantiers'!L$1)*(#REF!&gt;='Gestion chantiers'!L$1)),"")))</f>
        <v/>
      </c>
      <c r="M26" s="5" t="str">
        <f>IF($C26="","",IF(M$2="","",IFERROR(SUMPRODUCT((#REF!='Gestion chantiers'!$C26)*(#REF!&lt;='Gestion chantiers'!M$1)*(#REF!&gt;='Gestion chantiers'!M$1)),"")))</f>
        <v/>
      </c>
      <c r="N26" s="5" t="str">
        <f>IF($C26="","",IF(N$2="","",IFERROR(SUMPRODUCT((#REF!='Gestion chantiers'!$C26)*(#REF!&lt;='Gestion chantiers'!N$1)*(#REF!&gt;='Gestion chantiers'!N$1)),"")))</f>
        <v/>
      </c>
      <c r="O26" s="5" t="str">
        <f>IF($C26="","",IF(O$2="","",IFERROR(SUMPRODUCT((#REF!='Gestion chantiers'!$C26)*(#REF!&lt;='Gestion chantiers'!O$1)*(#REF!&gt;='Gestion chantiers'!O$1)),"")))</f>
        <v/>
      </c>
      <c r="P26" s="5" t="str">
        <f>IF($C26="","",IF(P$2="","",IFERROR(SUMPRODUCT((#REF!='Gestion chantiers'!$C26)*(#REF!&lt;='Gestion chantiers'!P$1)*(#REF!&gt;='Gestion chantiers'!P$1)),"")))</f>
        <v/>
      </c>
      <c r="Q26" s="5" t="str">
        <f>IF($C26="","",IF(Q$2="","",IFERROR(SUMPRODUCT((#REF!='Gestion chantiers'!$C26)*(#REF!&lt;='Gestion chantiers'!Q$1)*(#REF!&gt;='Gestion chantiers'!Q$1)),"")))</f>
        <v/>
      </c>
      <c r="R26" s="5" t="str">
        <f>IF($C26="","",IF(R$2="","",IFERROR(SUMPRODUCT((#REF!='Gestion chantiers'!$C26)*(#REF!&lt;='Gestion chantiers'!R$1)*(#REF!&gt;='Gestion chantiers'!R$1)),"")))</f>
        <v/>
      </c>
      <c r="S26" s="5" t="str">
        <f>IF($C26="","",IF(S$2="","",IFERROR(SUMPRODUCT((#REF!='Gestion chantiers'!$C26)*(#REF!&lt;='Gestion chantiers'!S$1)*(#REF!&gt;='Gestion chantiers'!S$1)),"")))</f>
        <v/>
      </c>
      <c r="T26" s="5" t="str">
        <f>IF($C26="","",IF(T$2="","",IFERROR(SUMPRODUCT((#REF!='Gestion chantiers'!$C26)*(#REF!&lt;='Gestion chantiers'!T$1)*(#REF!&gt;='Gestion chantiers'!T$1)),"")))</f>
        <v/>
      </c>
      <c r="U26" s="5" t="str">
        <f>IF($C26="","",IF(U$2="","",IFERROR(SUMPRODUCT((#REF!='Gestion chantiers'!$C26)*(#REF!&lt;='Gestion chantiers'!U$1)*(#REF!&gt;='Gestion chantiers'!U$1)),"")))</f>
        <v/>
      </c>
      <c r="V26" s="5" t="str">
        <f>IF($C26="","",IF(V$2="","",IFERROR(SUMPRODUCT((#REF!='Gestion chantiers'!$C26)*(#REF!&lt;='Gestion chantiers'!V$1)*(#REF!&gt;='Gestion chantiers'!V$1)),"")))</f>
        <v/>
      </c>
      <c r="W26" s="5" t="str">
        <f>IF($C26="","",IF(W$2="","",IFERROR(SUMPRODUCT((#REF!='Gestion chantiers'!$C26)*(#REF!&lt;='Gestion chantiers'!W$1)*(#REF!&gt;='Gestion chantiers'!W$1)),"")))</f>
        <v/>
      </c>
      <c r="X26" s="5" t="str">
        <f>IF($C26="","",IF(X$2="","",IFERROR(SUMPRODUCT((#REF!='Gestion chantiers'!$C26)*(#REF!&lt;='Gestion chantiers'!X$1)*(#REF!&gt;='Gestion chantiers'!X$1)),"")))</f>
        <v/>
      </c>
      <c r="Y26" s="5" t="str">
        <f>IF($C26="","",IF(Y$2="","",IFERROR(SUMPRODUCT((#REF!='Gestion chantiers'!$C26)*(#REF!&lt;='Gestion chantiers'!Y$1)*(#REF!&gt;='Gestion chantiers'!Y$1)),"")))</f>
        <v/>
      </c>
      <c r="Z26" s="5" t="str">
        <f>IF($C26="","",IF(Z$2="","",IFERROR(SUMPRODUCT((#REF!='Gestion chantiers'!$C26)*(#REF!&lt;='Gestion chantiers'!Z$1)*(#REF!&gt;='Gestion chantiers'!Z$1)),"")))</f>
        <v/>
      </c>
      <c r="AA26" s="5" t="str">
        <f>IF($C26="","",IF(AA$2="","",IFERROR(SUMPRODUCT((#REF!='Gestion chantiers'!$C26)*(#REF!&lt;='Gestion chantiers'!AA$1)*(#REF!&gt;='Gestion chantiers'!AA$1)),"")))</f>
        <v/>
      </c>
      <c r="AB26" s="5" t="str">
        <f>IF($C26="","",IF(AB$2="","",IFERROR(SUMPRODUCT((#REF!='Gestion chantiers'!$C26)*(#REF!&lt;='Gestion chantiers'!AB$1)*(#REF!&gt;='Gestion chantiers'!AB$1)),"")))</f>
        <v/>
      </c>
      <c r="AC26" s="5" t="str">
        <f>IF($C26="","",IF(AC$2="","",IFERROR(SUMPRODUCT((#REF!='Gestion chantiers'!$C26)*(#REF!&lt;='Gestion chantiers'!AC$1)*(#REF!&gt;='Gestion chantiers'!AC$1)),"")))</f>
        <v/>
      </c>
      <c r="AD26" s="5" t="str">
        <f>IF($C26="","",IF(AD$2="","",IFERROR(SUMPRODUCT((#REF!='Gestion chantiers'!$C26)*(#REF!&lt;='Gestion chantiers'!AD$1)*(#REF!&gt;='Gestion chantiers'!AD$1)),"")))</f>
        <v/>
      </c>
      <c r="AE26" s="5" t="str">
        <f>IF($C26="","",IF(AE$2="","",IFERROR(SUMPRODUCT((#REF!='Gestion chantiers'!$C26)*(#REF!&lt;='Gestion chantiers'!AE$1)*(#REF!&gt;='Gestion chantiers'!AE$1)),"")))</f>
        <v/>
      </c>
      <c r="AF26" s="5" t="str">
        <f>IF($C26="","",IF(AF$2="","",IFERROR(SUMPRODUCT((#REF!='Gestion chantiers'!$C26)*(#REF!&lt;='Gestion chantiers'!AF$1)*(#REF!&gt;='Gestion chantiers'!AF$1)),"")))</f>
        <v/>
      </c>
      <c r="AG26" s="5" t="str">
        <f>IF($C26="","",IF(AG$2="","",IFERROR(SUMPRODUCT((#REF!='Gestion chantiers'!$C26)*(#REF!&lt;='Gestion chantiers'!AG$1)*(#REF!&gt;='Gestion chantiers'!AG$1)),"")))</f>
        <v/>
      </c>
      <c r="AH26" s="5" t="str">
        <f>IF($C26="","",IF(AH$2="","",IFERROR(SUMPRODUCT((#REF!='Gestion chantiers'!$C26)*(#REF!&lt;='Gestion chantiers'!AH$1)*(#REF!&gt;='Gestion chantiers'!AH$1)),"")))</f>
        <v/>
      </c>
      <c r="AI26" s="5" t="str">
        <f>IF($C26="","",IF(AI$2="","",IFERROR(SUMPRODUCT((#REF!='Gestion chantiers'!$C26)*(#REF!&lt;='Gestion chantiers'!AI$1)*(#REF!&gt;='Gestion chantiers'!AI$1)),"")))</f>
        <v/>
      </c>
      <c r="AJ26" s="5" t="str">
        <f>IF($C26="","",IF(AJ$2="","",IFERROR(SUMPRODUCT((#REF!='Gestion chantiers'!$C26)*(#REF!&lt;='Gestion chantiers'!AJ$1)*(#REF!&gt;='Gestion chantiers'!AJ$1)),"")))</f>
        <v/>
      </c>
      <c r="AK26" s="5" t="str">
        <f>IF($C26="","",IF(AK$2="","",IFERROR(SUMPRODUCT((#REF!='Gestion chantiers'!$C26)*(#REF!&lt;='Gestion chantiers'!AK$1)*(#REF!&gt;='Gestion chantiers'!AK$1)),"")))</f>
        <v/>
      </c>
      <c r="AL26" s="5" t="str">
        <f>IF($C26="","",IF(AL$2="","",IFERROR(SUMPRODUCT((#REF!='Gestion chantiers'!$C26)*(#REF!&lt;='Gestion chantiers'!AL$1)*(#REF!&gt;='Gestion chantiers'!AL$1)),"")))</f>
        <v/>
      </c>
      <c r="AM26" s="5" t="str">
        <f>IF($C26="","",IF(AM$2="","",IFERROR(SUMPRODUCT((#REF!='Gestion chantiers'!$C26)*(#REF!&lt;='Gestion chantiers'!AM$1)*(#REF!&gt;='Gestion chantiers'!AM$1)),"")))</f>
        <v/>
      </c>
      <c r="AN26" s="5" t="str">
        <f>IF($C26="","",IF(AN$2="","",IFERROR(SUMPRODUCT((#REF!='Gestion chantiers'!$C26)*(#REF!&lt;='Gestion chantiers'!AN$1)*(#REF!&gt;='Gestion chantiers'!AN$1)),"")))</f>
        <v/>
      </c>
      <c r="AO26" s="5" t="str">
        <f>IF($C26="","",IF(AO$2="","",IFERROR(SUMPRODUCT((#REF!='Gestion chantiers'!$C26)*(#REF!&lt;='Gestion chantiers'!AO$1)*(#REF!&gt;='Gestion chantiers'!AO$1)),"")))</f>
        <v/>
      </c>
      <c r="AP26" s="5" t="str">
        <f>IF($C26="","",IF(AP$2="","",IFERROR(SUMPRODUCT((#REF!='Gestion chantiers'!$C26)*(#REF!&lt;='Gestion chantiers'!AP$1)*(#REF!&gt;='Gestion chantiers'!AP$1)),"")))</f>
        <v/>
      </c>
      <c r="AQ26" s="5" t="str">
        <f>IF($C26="","",IF(AQ$2="","",IFERROR(SUMPRODUCT((#REF!='Gestion chantiers'!$C26)*(#REF!&lt;='Gestion chantiers'!AQ$1)*(#REF!&gt;='Gestion chantiers'!AQ$1)),"")))</f>
        <v/>
      </c>
      <c r="AR26" s="5" t="str">
        <f>IF($C26="","",IF(AR$2="","",IFERROR(SUMPRODUCT((#REF!='Gestion chantiers'!$C26)*(#REF!&lt;='Gestion chantiers'!AR$1)*(#REF!&gt;='Gestion chantiers'!AR$1)),"")))</f>
        <v/>
      </c>
      <c r="AS26" s="5" t="str">
        <f>IF($C26="","",IF(AS$2="","",IFERROR(SUMPRODUCT((#REF!='Gestion chantiers'!$C26)*(#REF!&lt;='Gestion chantiers'!AS$1)*(#REF!&gt;='Gestion chantiers'!AS$1)),"")))</f>
        <v/>
      </c>
      <c r="AT26" s="5" t="str">
        <f>IF($C26="","",IF(AT$2="","",IFERROR(SUMPRODUCT((#REF!='Gestion chantiers'!$C26)*(#REF!&lt;='Gestion chantiers'!AT$1)*(#REF!&gt;='Gestion chantiers'!AT$1)),"")))</f>
        <v/>
      </c>
      <c r="AU26" s="5" t="str">
        <f>IF($C26="","",IF(AU$2="","",IFERROR(SUMPRODUCT((#REF!='Gestion chantiers'!$C26)*(#REF!&lt;='Gestion chantiers'!AU$1)*(#REF!&gt;='Gestion chantiers'!AU$1)),"")))</f>
        <v/>
      </c>
      <c r="AV26" s="5" t="str">
        <f>IF($C26="","",IF(AV$2="","",IFERROR(SUMPRODUCT((#REF!='Gestion chantiers'!$C26)*(#REF!&lt;='Gestion chantiers'!AV$1)*(#REF!&gt;='Gestion chantiers'!AV$1)),"")))</f>
        <v/>
      </c>
      <c r="AW26" s="5" t="str">
        <f>IF($C26="","",IF(AW$2="","",IFERROR(SUMPRODUCT((#REF!='Gestion chantiers'!$C26)*(#REF!&lt;='Gestion chantiers'!AW$1)*(#REF!&gt;='Gestion chantiers'!AW$1)),"")))</f>
        <v/>
      </c>
      <c r="AX26" s="5" t="str">
        <f>IF($C26="","",IF(AX$2="","",IFERROR(SUMPRODUCT((#REF!='Gestion chantiers'!$C26)*(#REF!&lt;='Gestion chantiers'!AX$1)*(#REF!&gt;='Gestion chantiers'!AX$1)),"")))</f>
        <v/>
      </c>
      <c r="AY26" s="5" t="str">
        <f>IF($C26="","",IF(AY$2="","",IFERROR(SUMPRODUCT((#REF!='Gestion chantiers'!$C26)*(#REF!&lt;='Gestion chantiers'!AY$1)*(#REF!&gt;='Gestion chantiers'!AY$1)),"")))</f>
        <v/>
      </c>
      <c r="AZ26" s="5" t="str">
        <f>IF($C26="","",IF(AZ$2="","",IFERROR(SUMPRODUCT((#REF!='Gestion chantiers'!$C26)*(#REF!&lt;='Gestion chantiers'!AZ$1)*(#REF!&gt;='Gestion chantiers'!AZ$1)),"")))</f>
        <v/>
      </c>
      <c r="BA26" s="5" t="str">
        <f>IF($C26="","",IF(BA$2="","",IFERROR(SUMPRODUCT((#REF!='Gestion chantiers'!$C26)*(#REF!&lt;='Gestion chantiers'!BA$1)*(#REF!&gt;='Gestion chantiers'!BA$1)),"")))</f>
        <v/>
      </c>
      <c r="BB26" s="5" t="str">
        <f>IF($C26="","",IF(BB$2="","",IFERROR(SUMPRODUCT((#REF!='Gestion chantiers'!$C26)*(#REF!&lt;='Gestion chantiers'!BB$1)*(#REF!&gt;='Gestion chantiers'!BB$1)),"")))</f>
        <v/>
      </c>
      <c r="BC26" s="5" t="str">
        <f>IF($C26="","",IF(BC$2="","",IFERROR(SUMPRODUCT((#REF!='Gestion chantiers'!$C26)*(#REF!&lt;='Gestion chantiers'!BC$1)*(#REF!&gt;='Gestion chantiers'!BC$1)),"")))</f>
        <v/>
      </c>
      <c r="BD26" s="5" t="str">
        <f>IF($C26="","",IF(BD$2="","",IFERROR(SUMPRODUCT((#REF!='Gestion chantiers'!$C26)*(#REF!&lt;='Gestion chantiers'!BD$1)*(#REF!&gt;='Gestion chantiers'!BD$1)),"")))</f>
        <v/>
      </c>
      <c r="BE26" s="5" t="str">
        <f>IF($C26="","",IF(BE$2="","",IFERROR(SUMPRODUCT((#REF!='Gestion chantiers'!$C26)*(#REF!&lt;='Gestion chantiers'!BE$1)*(#REF!&gt;='Gestion chantiers'!BE$1)),"")))</f>
        <v/>
      </c>
      <c r="BF26" s="5" t="str">
        <f>IF($C26="","",IF(BF$2="","",IFERROR(SUMPRODUCT((#REF!='Gestion chantiers'!$C26)*(#REF!&lt;='Gestion chantiers'!BF$1)*(#REF!&gt;='Gestion chantiers'!BF$1)),"")))</f>
        <v/>
      </c>
      <c r="BG26" s="5" t="str">
        <f>IF($C26="","",IF(BG$2="","",IFERROR(SUMPRODUCT((#REF!='Gestion chantiers'!$C26)*(#REF!&lt;='Gestion chantiers'!BG$1)*(#REF!&gt;='Gestion chantiers'!BG$1)),"")))</f>
        <v/>
      </c>
      <c r="BH26" s="5" t="str">
        <f>IF($C26="","",IF(BH$2="","",IFERROR(SUMPRODUCT((#REF!='Gestion chantiers'!$C26)*(#REF!&lt;='Gestion chantiers'!BH$1)*(#REF!&gt;='Gestion chantiers'!BH$1)),"")))</f>
        <v/>
      </c>
      <c r="BI26" s="5" t="str">
        <f>IF($C26="","",IF(BI$2="","",IFERROR(SUMPRODUCT((#REF!='Gestion chantiers'!$C26)*(#REF!&lt;='Gestion chantiers'!BI$1)*(#REF!&gt;='Gestion chantiers'!BI$1)),"")))</f>
        <v/>
      </c>
      <c r="BJ26" s="5" t="str">
        <f>IF($C26="","",IF(BJ$2="","",IFERROR(SUMPRODUCT((#REF!='Gestion chantiers'!$C26)*(#REF!&lt;='Gestion chantiers'!BJ$1)*(#REF!&gt;='Gestion chantiers'!BJ$1)),"")))</f>
        <v/>
      </c>
      <c r="BK26" s="5" t="str">
        <f>IF($C26="","",IF(BK$2="","",IFERROR(SUMPRODUCT((#REF!='Gestion chantiers'!$C26)*(#REF!&lt;='Gestion chantiers'!BK$1)*(#REF!&gt;='Gestion chantiers'!BK$1)),"")))</f>
        <v/>
      </c>
      <c r="BL26" s="5" t="str">
        <f>IF($C26="","",IF(BL$2="","",IFERROR(SUMPRODUCT((#REF!='Gestion chantiers'!$C26)*(#REF!&lt;='Gestion chantiers'!BL$1)*(#REF!&gt;='Gestion chantiers'!BL$1)),"")))</f>
        <v/>
      </c>
      <c r="BM26" s="5" t="str">
        <f>IF($C26="","",IF(BM$2="","",IFERROR(SUMPRODUCT((#REF!='Gestion chantiers'!$C26)*(#REF!&lt;='Gestion chantiers'!BM$1)*(#REF!&gt;='Gestion chantiers'!BM$1)),"")))</f>
        <v/>
      </c>
      <c r="BN26" s="5" t="str">
        <f>IF($C26="","",IF(BN$2="","",IFERROR(SUMPRODUCT((#REF!='Gestion chantiers'!$C26)*(#REF!&lt;='Gestion chantiers'!BN$1)*(#REF!&gt;='Gestion chantiers'!BN$1)),"")))</f>
        <v/>
      </c>
    </row>
    <row r="27" spans="1:66" x14ac:dyDescent="0.85">
      <c r="A27" s="2"/>
      <c r="C27" s="8" t="str">
        <f>IFERROR(INDEX(tabCommandes[CLE],MATCH(1,INDEX((1-COUNTIF(C$2:C26,tabCommandes[CLE]))*(COUNTIF($C$1,tabCommandes[eAvancement])),0,0),0)), "")</f>
        <v/>
      </c>
      <c r="D27" s="4" t="str">
        <f>IFERROR(IF(INDEX(#REF!,MATCH('Gestion chantiers'!C27,#REF!,0),MATCH(#REF!,#REF!,0))=0,"",INDEX(#REF!,MATCH('Gestion chantiers'!C27,#REF!,0),MATCH(#REF!,#REF!,0))),"")</f>
        <v/>
      </c>
      <c r="E27" s="5" t="str">
        <f>IF($C27="","",IF(E$2="","",IFERROR(SUMPRODUCT((#REF!='Gestion chantiers'!$C27)*(#REF!&lt;='Gestion chantiers'!E$1)*(#REF!&gt;='Gestion chantiers'!E$1)),"")))</f>
        <v/>
      </c>
      <c r="F27" s="5" t="str">
        <f>IF($C27="","",IF(F$2="","",IFERROR(SUMPRODUCT((#REF!='Gestion chantiers'!$C27)*(#REF!&lt;='Gestion chantiers'!F$1)*(#REF!&gt;='Gestion chantiers'!F$1)),"")))</f>
        <v/>
      </c>
      <c r="G27" s="5" t="str">
        <f>IF($C27="","",IF(G$2="","",IFERROR(SUMPRODUCT((#REF!='Gestion chantiers'!$C27)*(#REF!&lt;='Gestion chantiers'!G$1)*(#REF!&gt;='Gestion chantiers'!G$1)),"")))</f>
        <v/>
      </c>
      <c r="H27" s="5" t="str">
        <f>IF($C27="","",IF(H$2="","",IFERROR(SUMPRODUCT((#REF!='Gestion chantiers'!$C27)*(#REF!&lt;='Gestion chantiers'!H$1)*(#REF!&gt;='Gestion chantiers'!H$1)),"")))</f>
        <v/>
      </c>
      <c r="I27" s="5" t="str">
        <f>IF($C27="","",IF(I$2="","",IFERROR(SUMPRODUCT((#REF!='Gestion chantiers'!$C27)*(#REF!&lt;='Gestion chantiers'!I$1)*(#REF!&gt;='Gestion chantiers'!I$1)),"")))</f>
        <v/>
      </c>
      <c r="J27" s="5" t="str">
        <f>IF($C27="","",IF(J$2="","",IFERROR(SUMPRODUCT((#REF!='Gestion chantiers'!$C27)*(#REF!&lt;='Gestion chantiers'!J$1)*(#REF!&gt;='Gestion chantiers'!J$1)),"")))</f>
        <v/>
      </c>
      <c r="K27" s="5" t="str">
        <f>IF($C27="","",IF(K$2="","",IFERROR(SUMPRODUCT((#REF!='Gestion chantiers'!$C27)*(#REF!&lt;='Gestion chantiers'!K$1)*(#REF!&gt;='Gestion chantiers'!K$1)),"")))</f>
        <v/>
      </c>
      <c r="L27" s="5" t="str">
        <f>IF($C27="","",IF(L$2="","",IFERROR(SUMPRODUCT((#REF!='Gestion chantiers'!$C27)*(#REF!&lt;='Gestion chantiers'!L$1)*(#REF!&gt;='Gestion chantiers'!L$1)),"")))</f>
        <v/>
      </c>
      <c r="M27" s="5" t="str">
        <f>IF($C27="","",IF(M$2="","",IFERROR(SUMPRODUCT((#REF!='Gestion chantiers'!$C27)*(#REF!&lt;='Gestion chantiers'!M$1)*(#REF!&gt;='Gestion chantiers'!M$1)),"")))</f>
        <v/>
      </c>
      <c r="N27" s="5" t="str">
        <f>IF($C27="","",IF(N$2="","",IFERROR(SUMPRODUCT((#REF!='Gestion chantiers'!$C27)*(#REF!&lt;='Gestion chantiers'!N$1)*(#REF!&gt;='Gestion chantiers'!N$1)),"")))</f>
        <v/>
      </c>
      <c r="O27" s="5" t="str">
        <f>IF($C27="","",IF(O$2="","",IFERROR(SUMPRODUCT((#REF!='Gestion chantiers'!$C27)*(#REF!&lt;='Gestion chantiers'!O$1)*(#REF!&gt;='Gestion chantiers'!O$1)),"")))</f>
        <v/>
      </c>
      <c r="P27" s="5" t="str">
        <f>IF($C27="","",IF(P$2="","",IFERROR(SUMPRODUCT((#REF!='Gestion chantiers'!$C27)*(#REF!&lt;='Gestion chantiers'!P$1)*(#REF!&gt;='Gestion chantiers'!P$1)),"")))</f>
        <v/>
      </c>
      <c r="Q27" s="5" t="str">
        <f>IF($C27="","",IF(Q$2="","",IFERROR(SUMPRODUCT((#REF!='Gestion chantiers'!$C27)*(#REF!&lt;='Gestion chantiers'!Q$1)*(#REF!&gt;='Gestion chantiers'!Q$1)),"")))</f>
        <v/>
      </c>
      <c r="R27" s="5" t="str">
        <f>IF($C27="","",IF(R$2="","",IFERROR(SUMPRODUCT((#REF!='Gestion chantiers'!$C27)*(#REF!&lt;='Gestion chantiers'!R$1)*(#REF!&gt;='Gestion chantiers'!R$1)),"")))</f>
        <v/>
      </c>
      <c r="S27" s="5" t="str">
        <f>IF($C27="","",IF(S$2="","",IFERROR(SUMPRODUCT((#REF!='Gestion chantiers'!$C27)*(#REF!&lt;='Gestion chantiers'!S$1)*(#REF!&gt;='Gestion chantiers'!S$1)),"")))</f>
        <v/>
      </c>
      <c r="T27" s="5" t="str">
        <f>IF($C27="","",IF(T$2="","",IFERROR(SUMPRODUCT((#REF!='Gestion chantiers'!$C27)*(#REF!&lt;='Gestion chantiers'!T$1)*(#REF!&gt;='Gestion chantiers'!T$1)),"")))</f>
        <v/>
      </c>
      <c r="U27" s="5" t="str">
        <f>IF($C27="","",IF(U$2="","",IFERROR(SUMPRODUCT((#REF!='Gestion chantiers'!$C27)*(#REF!&lt;='Gestion chantiers'!U$1)*(#REF!&gt;='Gestion chantiers'!U$1)),"")))</f>
        <v/>
      </c>
      <c r="V27" s="5" t="str">
        <f>IF($C27="","",IF(V$2="","",IFERROR(SUMPRODUCT((#REF!='Gestion chantiers'!$C27)*(#REF!&lt;='Gestion chantiers'!V$1)*(#REF!&gt;='Gestion chantiers'!V$1)),"")))</f>
        <v/>
      </c>
      <c r="W27" s="5" t="str">
        <f>IF($C27="","",IF(W$2="","",IFERROR(SUMPRODUCT((#REF!='Gestion chantiers'!$C27)*(#REF!&lt;='Gestion chantiers'!W$1)*(#REF!&gt;='Gestion chantiers'!W$1)),"")))</f>
        <v/>
      </c>
      <c r="X27" s="5" t="str">
        <f>IF($C27="","",IF(X$2="","",IFERROR(SUMPRODUCT((#REF!='Gestion chantiers'!$C27)*(#REF!&lt;='Gestion chantiers'!X$1)*(#REF!&gt;='Gestion chantiers'!X$1)),"")))</f>
        <v/>
      </c>
      <c r="Y27" s="5" t="str">
        <f>IF($C27="","",IF(Y$2="","",IFERROR(SUMPRODUCT((#REF!='Gestion chantiers'!$C27)*(#REF!&lt;='Gestion chantiers'!Y$1)*(#REF!&gt;='Gestion chantiers'!Y$1)),"")))</f>
        <v/>
      </c>
      <c r="Z27" s="5" t="str">
        <f>IF($C27="","",IF(Z$2="","",IFERROR(SUMPRODUCT((#REF!='Gestion chantiers'!$C27)*(#REF!&lt;='Gestion chantiers'!Z$1)*(#REF!&gt;='Gestion chantiers'!Z$1)),"")))</f>
        <v/>
      </c>
      <c r="AA27" s="5" t="str">
        <f>IF($C27="","",IF(AA$2="","",IFERROR(SUMPRODUCT((#REF!='Gestion chantiers'!$C27)*(#REF!&lt;='Gestion chantiers'!AA$1)*(#REF!&gt;='Gestion chantiers'!AA$1)),"")))</f>
        <v/>
      </c>
      <c r="AB27" s="5" t="str">
        <f>IF($C27="","",IF(AB$2="","",IFERROR(SUMPRODUCT((#REF!='Gestion chantiers'!$C27)*(#REF!&lt;='Gestion chantiers'!AB$1)*(#REF!&gt;='Gestion chantiers'!AB$1)),"")))</f>
        <v/>
      </c>
      <c r="AC27" s="5" t="str">
        <f>IF($C27="","",IF(AC$2="","",IFERROR(SUMPRODUCT((#REF!='Gestion chantiers'!$C27)*(#REF!&lt;='Gestion chantiers'!AC$1)*(#REF!&gt;='Gestion chantiers'!AC$1)),"")))</f>
        <v/>
      </c>
      <c r="AD27" s="5" t="str">
        <f>IF($C27="","",IF(AD$2="","",IFERROR(SUMPRODUCT((#REF!='Gestion chantiers'!$C27)*(#REF!&lt;='Gestion chantiers'!AD$1)*(#REF!&gt;='Gestion chantiers'!AD$1)),"")))</f>
        <v/>
      </c>
      <c r="AE27" s="5" t="str">
        <f>IF($C27="","",IF(AE$2="","",IFERROR(SUMPRODUCT((#REF!='Gestion chantiers'!$C27)*(#REF!&lt;='Gestion chantiers'!AE$1)*(#REF!&gt;='Gestion chantiers'!AE$1)),"")))</f>
        <v/>
      </c>
      <c r="AF27" s="5" t="str">
        <f>IF($C27="","",IF(AF$2="","",IFERROR(SUMPRODUCT((#REF!='Gestion chantiers'!$C27)*(#REF!&lt;='Gestion chantiers'!AF$1)*(#REF!&gt;='Gestion chantiers'!AF$1)),"")))</f>
        <v/>
      </c>
      <c r="AG27" s="5" t="str">
        <f>IF($C27="","",IF(AG$2="","",IFERROR(SUMPRODUCT((#REF!='Gestion chantiers'!$C27)*(#REF!&lt;='Gestion chantiers'!AG$1)*(#REF!&gt;='Gestion chantiers'!AG$1)),"")))</f>
        <v/>
      </c>
      <c r="AH27" s="5" t="str">
        <f>IF($C27="","",IF(AH$2="","",IFERROR(SUMPRODUCT((#REF!='Gestion chantiers'!$C27)*(#REF!&lt;='Gestion chantiers'!AH$1)*(#REF!&gt;='Gestion chantiers'!AH$1)),"")))</f>
        <v/>
      </c>
      <c r="AI27" s="5" t="str">
        <f>IF($C27="","",IF(AI$2="","",IFERROR(SUMPRODUCT((#REF!='Gestion chantiers'!$C27)*(#REF!&lt;='Gestion chantiers'!AI$1)*(#REF!&gt;='Gestion chantiers'!AI$1)),"")))</f>
        <v/>
      </c>
      <c r="AJ27" s="5" t="str">
        <f>IF($C27="","",IF(AJ$2="","",IFERROR(SUMPRODUCT((#REF!='Gestion chantiers'!$C27)*(#REF!&lt;='Gestion chantiers'!AJ$1)*(#REF!&gt;='Gestion chantiers'!AJ$1)),"")))</f>
        <v/>
      </c>
      <c r="AK27" s="5" t="str">
        <f>IF($C27="","",IF(AK$2="","",IFERROR(SUMPRODUCT((#REF!='Gestion chantiers'!$C27)*(#REF!&lt;='Gestion chantiers'!AK$1)*(#REF!&gt;='Gestion chantiers'!AK$1)),"")))</f>
        <v/>
      </c>
      <c r="AL27" s="5" t="str">
        <f>IF($C27="","",IF(AL$2="","",IFERROR(SUMPRODUCT((#REF!='Gestion chantiers'!$C27)*(#REF!&lt;='Gestion chantiers'!AL$1)*(#REF!&gt;='Gestion chantiers'!AL$1)),"")))</f>
        <v/>
      </c>
      <c r="AM27" s="5" t="str">
        <f>IF($C27="","",IF(AM$2="","",IFERROR(SUMPRODUCT((#REF!='Gestion chantiers'!$C27)*(#REF!&lt;='Gestion chantiers'!AM$1)*(#REF!&gt;='Gestion chantiers'!AM$1)),"")))</f>
        <v/>
      </c>
      <c r="AN27" s="5" t="str">
        <f>IF($C27="","",IF(AN$2="","",IFERROR(SUMPRODUCT((#REF!='Gestion chantiers'!$C27)*(#REF!&lt;='Gestion chantiers'!AN$1)*(#REF!&gt;='Gestion chantiers'!AN$1)),"")))</f>
        <v/>
      </c>
      <c r="AO27" s="5" t="str">
        <f>IF($C27="","",IF(AO$2="","",IFERROR(SUMPRODUCT((#REF!='Gestion chantiers'!$C27)*(#REF!&lt;='Gestion chantiers'!AO$1)*(#REF!&gt;='Gestion chantiers'!AO$1)),"")))</f>
        <v/>
      </c>
      <c r="AP27" s="5" t="str">
        <f>IF($C27="","",IF(AP$2="","",IFERROR(SUMPRODUCT((#REF!='Gestion chantiers'!$C27)*(#REF!&lt;='Gestion chantiers'!AP$1)*(#REF!&gt;='Gestion chantiers'!AP$1)),"")))</f>
        <v/>
      </c>
      <c r="AQ27" s="5" t="str">
        <f>IF($C27="","",IF(AQ$2="","",IFERROR(SUMPRODUCT((#REF!='Gestion chantiers'!$C27)*(#REF!&lt;='Gestion chantiers'!AQ$1)*(#REF!&gt;='Gestion chantiers'!AQ$1)),"")))</f>
        <v/>
      </c>
      <c r="AR27" s="5" t="str">
        <f>IF($C27="","",IF(AR$2="","",IFERROR(SUMPRODUCT((#REF!='Gestion chantiers'!$C27)*(#REF!&lt;='Gestion chantiers'!AR$1)*(#REF!&gt;='Gestion chantiers'!AR$1)),"")))</f>
        <v/>
      </c>
      <c r="AS27" s="5" t="str">
        <f>IF($C27="","",IF(AS$2="","",IFERROR(SUMPRODUCT((#REF!='Gestion chantiers'!$C27)*(#REF!&lt;='Gestion chantiers'!AS$1)*(#REF!&gt;='Gestion chantiers'!AS$1)),"")))</f>
        <v/>
      </c>
      <c r="AT27" s="5" t="str">
        <f>IF($C27="","",IF(AT$2="","",IFERROR(SUMPRODUCT((#REF!='Gestion chantiers'!$C27)*(#REF!&lt;='Gestion chantiers'!AT$1)*(#REF!&gt;='Gestion chantiers'!AT$1)),"")))</f>
        <v/>
      </c>
      <c r="AU27" s="5" t="str">
        <f>IF($C27="","",IF(AU$2="","",IFERROR(SUMPRODUCT((#REF!='Gestion chantiers'!$C27)*(#REF!&lt;='Gestion chantiers'!AU$1)*(#REF!&gt;='Gestion chantiers'!AU$1)),"")))</f>
        <v/>
      </c>
      <c r="AV27" s="5" t="str">
        <f>IF($C27="","",IF(AV$2="","",IFERROR(SUMPRODUCT((#REF!='Gestion chantiers'!$C27)*(#REF!&lt;='Gestion chantiers'!AV$1)*(#REF!&gt;='Gestion chantiers'!AV$1)),"")))</f>
        <v/>
      </c>
      <c r="AW27" s="5" t="str">
        <f>IF($C27="","",IF(AW$2="","",IFERROR(SUMPRODUCT((#REF!='Gestion chantiers'!$C27)*(#REF!&lt;='Gestion chantiers'!AW$1)*(#REF!&gt;='Gestion chantiers'!AW$1)),"")))</f>
        <v/>
      </c>
      <c r="AX27" s="5" t="str">
        <f>IF($C27="","",IF(AX$2="","",IFERROR(SUMPRODUCT((#REF!='Gestion chantiers'!$C27)*(#REF!&lt;='Gestion chantiers'!AX$1)*(#REF!&gt;='Gestion chantiers'!AX$1)),"")))</f>
        <v/>
      </c>
      <c r="AY27" s="5" t="str">
        <f>IF($C27="","",IF(AY$2="","",IFERROR(SUMPRODUCT((#REF!='Gestion chantiers'!$C27)*(#REF!&lt;='Gestion chantiers'!AY$1)*(#REF!&gt;='Gestion chantiers'!AY$1)),"")))</f>
        <v/>
      </c>
      <c r="AZ27" s="5" t="str">
        <f>IF($C27="","",IF(AZ$2="","",IFERROR(SUMPRODUCT((#REF!='Gestion chantiers'!$C27)*(#REF!&lt;='Gestion chantiers'!AZ$1)*(#REF!&gt;='Gestion chantiers'!AZ$1)),"")))</f>
        <v/>
      </c>
      <c r="BA27" s="5" t="str">
        <f>IF($C27="","",IF(BA$2="","",IFERROR(SUMPRODUCT((#REF!='Gestion chantiers'!$C27)*(#REF!&lt;='Gestion chantiers'!BA$1)*(#REF!&gt;='Gestion chantiers'!BA$1)),"")))</f>
        <v/>
      </c>
      <c r="BB27" s="5" t="str">
        <f>IF($C27="","",IF(BB$2="","",IFERROR(SUMPRODUCT((#REF!='Gestion chantiers'!$C27)*(#REF!&lt;='Gestion chantiers'!BB$1)*(#REF!&gt;='Gestion chantiers'!BB$1)),"")))</f>
        <v/>
      </c>
      <c r="BC27" s="5" t="str">
        <f>IF($C27="","",IF(BC$2="","",IFERROR(SUMPRODUCT((#REF!='Gestion chantiers'!$C27)*(#REF!&lt;='Gestion chantiers'!BC$1)*(#REF!&gt;='Gestion chantiers'!BC$1)),"")))</f>
        <v/>
      </c>
      <c r="BD27" s="5" t="str">
        <f>IF($C27="","",IF(BD$2="","",IFERROR(SUMPRODUCT((#REF!='Gestion chantiers'!$C27)*(#REF!&lt;='Gestion chantiers'!BD$1)*(#REF!&gt;='Gestion chantiers'!BD$1)),"")))</f>
        <v/>
      </c>
      <c r="BE27" s="5" t="str">
        <f>IF($C27="","",IF(BE$2="","",IFERROR(SUMPRODUCT((#REF!='Gestion chantiers'!$C27)*(#REF!&lt;='Gestion chantiers'!BE$1)*(#REF!&gt;='Gestion chantiers'!BE$1)),"")))</f>
        <v/>
      </c>
      <c r="BF27" s="5" t="str">
        <f>IF($C27="","",IF(BF$2="","",IFERROR(SUMPRODUCT((#REF!='Gestion chantiers'!$C27)*(#REF!&lt;='Gestion chantiers'!BF$1)*(#REF!&gt;='Gestion chantiers'!BF$1)),"")))</f>
        <v/>
      </c>
      <c r="BG27" s="5" t="str">
        <f>IF($C27="","",IF(BG$2="","",IFERROR(SUMPRODUCT((#REF!='Gestion chantiers'!$C27)*(#REF!&lt;='Gestion chantiers'!BG$1)*(#REF!&gt;='Gestion chantiers'!BG$1)),"")))</f>
        <v/>
      </c>
      <c r="BH27" s="5" t="str">
        <f>IF($C27="","",IF(BH$2="","",IFERROR(SUMPRODUCT((#REF!='Gestion chantiers'!$C27)*(#REF!&lt;='Gestion chantiers'!BH$1)*(#REF!&gt;='Gestion chantiers'!BH$1)),"")))</f>
        <v/>
      </c>
      <c r="BI27" s="5" t="str">
        <f>IF($C27="","",IF(BI$2="","",IFERROR(SUMPRODUCT((#REF!='Gestion chantiers'!$C27)*(#REF!&lt;='Gestion chantiers'!BI$1)*(#REF!&gt;='Gestion chantiers'!BI$1)),"")))</f>
        <v/>
      </c>
      <c r="BJ27" s="5" t="str">
        <f>IF($C27="","",IF(BJ$2="","",IFERROR(SUMPRODUCT((#REF!='Gestion chantiers'!$C27)*(#REF!&lt;='Gestion chantiers'!BJ$1)*(#REF!&gt;='Gestion chantiers'!BJ$1)),"")))</f>
        <v/>
      </c>
      <c r="BK27" s="5" t="str">
        <f>IF($C27="","",IF(BK$2="","",IFERROR(SUMPRODUCT((#REF!='Gestion chantiers'!$C27)*(#REF!&lt;='Gestion chantiers'!BK$1)*(#REF!&gt;='Gestion chantiers'!BK$1)),"")))</f>
        <v/>
      </c>
      <c r="BL27" s="5" t="str">
        <f>IF($C27="","",IF(BL$2="","",IFERROR(SUMPRODUCT((#REF!='Gestion chantiers'!$C27)*(#REF!&lt;='Gestion chantiers'!BL$1)*(#REF!&gt;='Gestion chantiers'!BL$1)),"")))</f>
        <v/>
      </c>
      <c r="BM27" s="5" t="str">
        <f>IF($C27="","",IF(BM$2="","",IFERROR(SUMPRODUCT((#REF!='Gestion chantiers'!$C27)*(#REF!&lt;='Gestion chantiers'!BM$1)*(#REF!&gt;='Gestion chantiers'!BM$1)),"")))</f>
        <v/>
      </c>
      <c r="BN27" s="5" t="str">
        <f>IF($C27="","",IF(BN$2="","",IFERROR(SUMPRODUCT((#REF!='Gestion chantiers'!$C27)*(#REF!&lt;='Gestion chantiers'!BN$1)*(#REF!&gt;='Gestion chantiers'!BN$1)),"")))</f>
        <v/>
      </c>
    </row>
    <row r="28" spans="1:66" x14ac:dyDescent="0.85">
      <c r="A28" s="2"/>
      <c r="C28" s="8" t="str">
        <f>IFERROR(INDEX(tabCommandes[CLE],MATCH(1,INDEX((1-COUNTIF(C$2:C27,tabCommandes[CLE]))*(COUNTIF($C$1,tabCommandes[eAvancement])),0,0),0)), "")</f>
        <v/>
      </c>
      <c r="D28" s="4" t="str">
        <f>IFERROR(IF(INDEX(#REF!,MATCH('Gestion chantiers'!C28,#REF!,0),MATCH(#REF!,#REF!,0))=0,"",INDEX(#REF!,MATCH('Gestion chantiers'!C28,#REF!,0),MATCH(#REF!,#REF!,0))),"")</f>
        <v/>
      </c>
      <c r="E28" s="5" t="str">
        <f>IF($C28="","",IF(E$2="","",IFERROR(SUMPRODUCT((#REF!='Gestion chantiers'!$C28)*(#REF!&lt;='Gestion chantiers'!E$1)*(#REF!&gt;='Gestion chantiers'!E$1)),"")))</f>
        <v/>
      </c>
      <c r="F28" s="5" t="str">
        <f>IF($C28="","",IF(F$2="","",IFERROR(SUMPRODUCT((#REF!='Gestion chantiers'!$C28)*(#REF!&lt;='Gestion chantiers'!F$1)*(#REF!&gt;='Gestion chantiers'!F$1)),"")))</f>
        <v/>
      </c>
      <c r="G28" s="5" t="str">
        <f>IF($C28="","",IF(G$2="","",IFERROR(SUMPRODUCT((#REF!='Gestion chantiers'!$C28)*(#REF!&lt;='Gestion chantiers'!G$1)*(#REF!&gt;='Gestion chantiers'!G$1)),"")))</f>
        <v/>
      </c>
      <c r="H28" s="5" t="str">
        <f>IF($C28="","",IF(H$2="","",IFERROR(SUMPRODUCT((#REF!='Gestion chantiers'!$C28)*(#REF!&lt;='Gestion chantiers'!H$1)*(#REF!&gt;='Gestion chantiers'!H$1)),"")))</f>
        <v/>
      </c>
      <c r="I28" s="5" t="str">
        <f>IF($C28="","",IF(I$2="","",IFERROR(SUMPRODUCT((#REF!='Gestion chantiers'!$C28)*(#REF!&lt;='Gestion chantiers'!I$1)*(#REF!&gt;='Gestion chantiers'!I$1)),"")))</f>
        <v/>
      </c>
      <c r="J28" s="5" t="str">
        <f>IF($C28="","",IF(J$2="","",IFERROR(SUMPRODUCT((#REF!='Gestion chantiers'!$C28)*(#REF!&lt;='Gestion chantiers'!J$1)*(#REF!&gt;='Gestion chantiers'!J$1)),"")))</f>
        <v/>
      </c>
      <c r="K28" s="5" t="str">
        <f>IF($C28="","",IF(K$2="","",IFERROR(SUMPRODUCT((#REF!='Gestion chantiers'!$C28)*(#REF!&lt;='Gestion chantiers'!K$1)*(#REF!&gt;='Gestion chantiers'!K$1)),"")))</f>
        <v/>
      </c>
      <c r="L28" s="5" t="str">
        <f>IF($C28="","",IF(L$2="","",IFERROR(SUMPRODUCT((#REF!='Gestion chantiers'!$C28)*(#REF!&lt;='Gestion chantiers'!L$1)*(#REF!&gt;='Gestion chantiers'!L$1)),"")))</f>
        <v/>
      </c>
      <c r="M28" s="5" t="str">
        <f>IF($C28="","",IF(M$2="","",IFERROR(SUMPRODUCT((#REF!='Gestion chantiers'!$C28)*(#REF!&lt;='Gestion chantiers'!M$1)*(#REF!&gt;='Gestion chantiers'!M$1)),"")))</f>
        <v/>
      </c>
      <c r="N28" s="5" t="str">
        <f>IF($C28="","",IF(N$2="","",IFERROR(SUMPRODUCT((#REF!='Gestion chantiers'!$C28)*(#REF!&lt;='Gestion chantiers'!N$1)*(#REF!&gt;='Gestion chantiers'!N$1)),"")))</f>
        <v/>
      </c>
      <c r="O28" s="5" t="str">
        <f>IF($C28="","",IF(O$2="","",IFERROR(SUMPRODUCT((#REF!='Gestion chantiers'!$C28)*(#REF!&lt;='Gestion chantiers'!O$1)*(#REF!&gt;='Gestion chantiers'!O$1)),"")))</f>
        <v/>
      </c>
      <c r="P28" s="5" t="str">
        <f>IF($C28="","",IF(P$2="","",IFERROR(SUMPRODUCT((#REF!='Gestion chantiers'!$C28)*(#REF!&lt;='Gestion chantiers'!P$1)*(#REF!&gt;='Gestion chantiers'!P$1)),"")))</f>
        <v/>
      </c>
      <c r="Q28" s="5" t="str">
        <f>IF($C28="","",IF(Q$2="","",IFERROR(SUMPRODUCT((#REF!='Gestion chantiers'!$C28)*(#REF!&lt;='Gestion chantiers'!Q$1)*(#REF!&gt;='Gestion chantiers'!Q$1)),"")))</f>
        <v/>
      </c>
      <c r="R28" s="5" t="str">
        <f>IF($C28="","",IF(R$2="","",IFERROR(SUMPRODUCT((#REF!='Gestion chantiers'!$C28)*(#REF!&lt;='Gestion chantiers'!R$1)*(#REF!&gt;='Gestion chantiers'!R$1)),"")))</f>
        <v/>
      </c>
      <c r="S28" s="5" t="str">
        <f>IF($C28="","",IF(S$2="","",IFERROR(SUMPRODUCT((#REF!='Gestion chantiers'!$C28)*(#REF!&lt;='Gestion chantiers'!S$1)*(#REF!&gt;='Gestion chantiers'!S$1)),"")))</f>
        <v/>
      </c>
      <c r="T28" s="5" t="str">
        <f>IF($C28="","",IF(T$2="","",IFERROR(SUMPRODUCT((#REF!='Gestion chantiers'!$C28)*(#REF!&lt;='Gestion chantiers'!T$1)*(#REF!&gt;='Gestion chantiers'!T$1)),"")))</f>
        <v/>
      </c>
      <c r="U28" s="5" t="str">
        <f>IF($C28="","",IF(U$2="","",IFERROR(SUMPRODUCT((#REF!='Gestion chantiers'!$C28)*(#REF!&lt;='Gestion chantiers'!U$1)*(#REF!&gt;='Gestion chantiers'!U$1)),"")))</f>
        <v/>
      </c>
      <c r="V28" s="5" t="str">
        <f>IF($C28="","",IF(V$2="","",IFERROR(SUMPRODUCT((#REF!='Gestion chantiers'!$C28)*(#REF!&lt;='Gestion chantiers'!V$1)*(#REF!&gt;='Gestion chantiers'!V$1)),"")))</f>
        <v/>
      </c>
      <c r="W28" s="5" t="str">
        <f>IF($C28="","",IF(W$2="","",IFERROR(SUMPRODUCT((#REF!='Gestion chantiers'!$C28)*(#REF!&lt;='Gestion chantiers'!W$1)*(#REF!&gt;='Gestion chantiers'!W$1)),"")))</f>
        <v/>
      </c>
      <c r="X28" s="5" t="str">
        <f>IF($C28="","",IF(X$2="","",IFERROR(SUMPRODUCT((#REF!='Gestion chantiers'!$C28)*(#REF!&lt;='Gestion chantiers'!X$1)*(#REF!&gt;='Gestion chantiers'!X$1)),"")))</f>
        <v/>
      </c>
      <c r="Y28" s="5" t="str">
        <f>IF($C28="","",IF(Y$2="","",IFERROR(SUMPRODUCT((#REF!='Gestion chantiers'!$C28)*(#REF!&lt;='Gestion chantiers'!Y$1)*(#REF!&gt;='Gestion chantiers'!Y$1)),"")))</f>
        <v/>
      </c>
      <c r="Z28" s="5" t="str">
        <f>IF($C28="","",IF(Z$2="","",IFERROR(SUMPRODUCT((#REF!='Gestion chantiers'!$C28)*(#REF!&lt;='Gestion chantiers'!Z$1)*(#REF!&gt;='Gestion chantiers'!Z$1)),"")))</f>
        <v/>
      </c>
      <c r="AA28" s="5" t="str">
        <f>IF($C28="","",IF(AA$2="","",IFERROR(SUMPRODUCT((#REF!='Gestion chantiers'!$C28)*(#REF!&lt;='Gestion chantiers'!AA$1)*(#REF!&gt;='Gestion chantiers'!AA$1)),"")))</f>
        <v/>
      </c>
      <c r="AB28" s="5" t="str">
        <f>IF($C28="","",IF(AB$2="","",IFERROR(SUMPRODUCT((#REF!='Gestion chantiers'!$C28)*(#REF!&lt;='Gestion chantiers'!AB$1)*(#REF!&gt;='Gestion chantiers'!AB$1)),"")))</f>
        <v/>
      </c>
      <c r="AC28" s="5" t="str">
        <f>IF($C28="","",IF(AC$2="","",IFERROR(SUMPRODUCT((#REF!='Gestion chantiers'!$C28)*(#REF!&lt;='Gestion chantiers'!AC$1)*(#REF!&gt;='Gestion chantiers'!AC$1)),"")))</f>
        <v/>
      </c>
      <c r="AD28" s="5" t="str">
        <f>IF($C28="","",IF(AD$2="","",IFERROR(SUMPRODUCT((#REF!='Gestion chantiers'!$C28)*(#REF!&lt;='Gestion chantiers'!AD$1)*(#REF!&gt;='Gestion chantiers'!AD$1)),"")))</f>
        <v/>
      </c>
      <c r="AE28" s="5" t="str">
        <f>IF($C28="","",IF(AE$2="","",IFERROR(SUMPRODUCT((#REF!='Gestion chantiers'!$C28)*(#REF!&lt;='Gestion chantiers'!AE$1)*(#REF!&gt;='Gestion chantiers'!AE$1)),"")))</f>
        <v/>
      </c>
      <c r="AF28" s="5" t="str">
        <f>IF($C28="","",IF(AF$2="","",IFERROR(SUMPRODUCT((#REF!='Gestion chantiers'!$C28)*(#REF!&lt;='Gestion chantiers'!AF$1)*(#REF!&gt;='Gestion chantiers'!AF$1)),"")))</f>
        <v/>
      </c>
      <c r="AG28" s="5" t="str">
        <f>IF($C28="","",IF(AG$2="","",IFERROR(SUMPRODUCT((#REF!='Gestion chantiers'!$C28)*(#REF!&lt;='Gestion chantiers'!AG$1)*(#REF!&gt;='Gestion chantiers'!AG$1)),"")))</f>
        <v/>
      </c>
      <c r="AH28" s="5" t="str">
        <f>IF($C28="","",IF(AH$2="","",IFERROR(SUMPRODUCT((#REF!='Gestion chantiers'!$C28)*(#REF!&lt;='Gestion chantiers'!AH$1)*(#REF!&gt;='Gestion chantiers'!AH$1)),"")))</f>
        <v/>
      </c>
      <c r="AI28" s="5" t="str">
        <f>IF($C28="","",IF(AI$2="","",IFERROR(SUMPRODUCT((#REF!='Gestion chantiers'!$C28)*(#REF!&lt;='Gestion chantiers'!AI$1)*(#REF!&gt;='Gestion chantiers'!AI$1)),"")))</f>
        <v/>
      </c>
      <c r="AJ28" s="5" t="str">
        <f>IF($C28="","",IF(AJ$2="","",IFERROR(SUMPRODUCT((#REF!='Gestion chantiers'!$C28)*(#REF!&lt;='Gestion chantiers'!AJ$1)*(#REF!&gt;='Gestion chantiers'!AJ$1)),"")))</f>
        <v/>
      </c>
      <c r="AK28" s="5" t="str">
        <f>IF($C28="","",IF(AK$2="","",IFERROR(SUMPRODUCT((#REF!='Gestion chantiers'!$C28)*(#REF!&lt;='Gestion chantiers'!AK$1)*(#REF!&gt;='Gestion chantiers'!AK$1)),"")))</f>
        <v/>
      </c>
      <c r="AL28" s="5" t="str">
        <f>IF($C28="","",IF(AL$2="","",IFERROR(SUMPRODUCT((#REF!='Gestion chantiers'!$C28)*(#REF!&lt;='Gestion chantiers'!AL$1)*(#REF!&gt;='Gestion chantiers'!AL$1)),"")))</f>
        <v/>
      </c>
      <c r="AM28" s="5" t="str">
        <f>IF($C28="","",IF(AM$2="","",IFERROR(SUMPRODUCT((#REF!='Gestion chantiers'!$C28)*(#REF!&lt;='Gestion chantiers'!AM$1)*(#REF!&gt;='Gestion chantiers'!AM$1)),"")))</f>
        <v/>
      </c>
      <c r="AN28" s="5" t="str">
        <f>IF($C28="","",IF(AN$2="","",IFERROR(SUMPRODUCT((#REF!='Gestion chantiers'!$C28)*(#REF!&lt;='Gestion chantiers'!AN$1)*(#REF!&gt;='Gestion chantiers'!AN$1)),"")))</f>
        <v/>
      </c>
      <c r="AO28" s="5" t="str">
        <f>IF($C28="","",IF(AO$2="","",IFERROR(SUMPRODUCT((#REF!='Gestion chantiers'!$C28)*(#REF!&lt;='Gestion chantiers'!AO$1)*(#REF!&gt;='Gestion chantiers'!AO$1)),"")))</f>
        <v/>
      </c>
      <c r="AP28" s="5" t="str">
        <f>IF($C28="","",IF(AP$2="","",IFERROR(SUMPRODUCT((#REF!='Gestion chantiers'!$C28)*(#REF!&lt;='Gestion chantiers'!AP$1)*(#REF!&gt;='Gestion chantiers'!AP$1)),"")))</f>
        <v/>
      </c>
      <c r="AQ28" s="5" t="str">
        <f>IF($C28="","",IF(AQ$2="","",IFERROR(SUMPRODUCT((#REF!='Gestion chantiers'!$C28)*(#REF!&lt;='Gestion chantiers'!AQ$1)*(#REF!&gt;='Gestion chantiers'!AQ$1)),"")))</f>
        <v/>
      </c>
      <c r="AR28" s="5" t="str">
        <f>IF($C28="","",IF(AR$2="","",IFERROR(SUMPRODUCT((#REF!='Gestion chantiers'!$C28)*(#REF!&lt;='Gestion chantiers'!AR$1)*(#REF!&gt;='Gestion chantiers'!AR$1)),"")))</f>
        <v/>
      </c>
      <c r="AS28" s="5" t="str">
        <f>IF($C28="","",IF(AS$2="","",IFERROR(SUMPRODUCT((#REF!='Gestion chantiers'!$C28)*(#REF!&lt;='Gestion chantiers'!AS$1)*(#REF!&gt;='Gestion chantiers'!AS$1)),"")))</f>
        <v/>
      </c>
      <c r="AT28" s="5" t="str">
        <f>IF($C28="","",IF(AT$2="","",IFERROR(SUMPRODUCT((#REF!='Gestion chantiers'!$C28)*(#REF!&lt;='Gestion chantiers'!AT$1)*(#REF!&gt;='Gestion chantiers'!AT$1)),"")))</f>
        <v/>
      </c>
      <c r="AU28" s="5" t="str">
        <f>IF($C28="","",IF(AU$2="","",IFERROR(SUMPRODUCT((#REF!='Gestion chantiers'!$C28)*(#REF!&lt;='Gestion chantiers'!AU$1)*(#REF!&gt;='Gestion chantiers'!AU$1)),"")))</f>
        <v/>
      </c>
      <c r="AV28" s="5" t="str">
        <f>IF($C28="","",IF(AV$2="","",IFERROR(SUMPRODUCT((#REF!='Gestion chantiers'!$C28)*(#REF!&lt;='Gestion chantiers'!AV$1)*(#REF!&gt;='Gestion chantiers'!AV$1)),"")))</f>
        <v/>
      </c>
      <c r="AW28" s="5" t="str">
        <f>IF($C28="","",IF(AW$2="","",IFERROR(SUMPRODUCT((#REF!='Gestion chantiers'!$C28)*(#REF!&lt;='Gestion chantiers'!AW$1)*(#REF!&gt;='Gestion chantiers'!AW$1)),"")))</f>
        <v/>
      </c>
      <c r="AX28" s="5" t="str">
        <f>IF($C28="","",IF(AX$2="","",IFERROR(SUMPRODUCT((#REF!='Gestion chantiers'!$C28)*(#REF!&lt;='Gestion chantiers'!AX$1)*(#REF!&gt;='Gestion chantiers'!AX$1)),"")))</f>
        <v/>
      </c>
      <c r="AY28" s="5" t="str">
        <f>IF($C28="","",IF(AY$2="","",IFERROR(SUMPRODUCT((#REF!='Gestion chantiers'!$C28)*(#REF!&lt;='Gestion chantiers'!AY$1)*(#REF!&gt;='Gestion chantiers'!AY$1)),"")))</f>
        <v/>
      </c>
      <c r="AZ28" s="5" t="str">
        <f>IF($C28="","",IF(AZ$2="","",IFERROR(SUMPRODUCT((#REF!='Gestion chantiers'!$C28)*(#REF!&lt;='Gestion chantiers'!AZ$1)*(#REF!&gt;='Gestion chantiers'!AZ$1)),"")))</f>
        <v/>
      </c>
      <c r="BA28" s="5" t="str">
        <f>IF($C28="","",IF(BA$2="","",IFERROR(SUMPRODUCT((#REF!='Gestion chantiers'!$C28)*(#REF!&lt;='Gestion chantiers'!BA$1)*(#REF!&gt;='Gestion chantiers'!BA$1)),"")))</f>
        <v/>
      </c>
      <c r="BB28" s="5" t="str">
        <f>IF($C28="","",IF(BB$2="","",IFERROR(SUMPRODUCT((#REF!='Gestion chantiers'!$C28)*(#REF!&lt;='Gestion chantiers'!BB$1)*(#REF!&gt;='Gestion chantiers'!BB$1)),"")))</f>
        <v/>
      </c>
      <c r="BC28" s="5" t="str">
        <f>IF($C28="","",IF(BC$2="","",IFERROR(SUMPRODUCT((#REF!='Gestion chantiers'!$C28)*(#REF!&lt;='Gestion chantiers'!BC$1)*(#REF!&gt;='Gestion chantiers'!BC$1)),"")))</f>
        <v/>
      </c>
      <c r="BD28" s="5" t="str">
        <f>IF($C28="","",IF(BD$2="","",IFERROR(SUMPRODUCT((#REF!='Gestion chantiers'!$C28)*(#REF!&lt;='Gestion chantiers'!BD$1)*(#REF!&gt;='Gestion chantiers'!BD$1)),"")))</f>
        <v/>
      </c>
      <c r="BE28" s="5" t="str">
        <f>IF($C28="","",IF(BE$2="","",IFERROR(SUMPRODUCT((#REF!='Gestion chantiers'!$C28)*(#REF!&lt;='Gestion chantiers'!BE$1)*(#REF!&gt;='Gestion chantiers'!BE$1)),"")))</f>
        <v/>
      </c>
      <c r="BF28" s="5" t="str">
        <f>IF($C28="","",IF(BF$2="","",IFERROR(SUMPRODUCT((#REF!='Gestion chantiers'!$C28)*(#REF!&lt;='Gestion chantiers'!BF$1)*(#REF!&gt;='Gestion chantiers'!BF$1)),"")))</f>
        <v/>
      </c>
      <c r="BG28" s="5" t="str">
        <f>IF($C28="","",IF(BG$2="","",IFERROR(SUMPRODUCT((#REF!='Gestion chantiers'!$C28)*(#REF!&lt;='Gestion chantiers'!BG$1)*(#REF!&gt;='Gestion chantiers'!BG$1)),"")))</f>
        <v/>
      </c>
      <c r="BH28" s="5" t="str">
        <f>IF($C28="","",IF(BH$2="","",IFERROR(SUMPRODUCT((#REF!='Gestion chantiers'!$C28)*(#REF!&lt;='Gestion chantiers'!BH$1)*(#REF!&gt;='Gestion chantiers'!BH$1)),"")))</f>
        <v/>
      </c>
      <c r="BI28" s="5" t="str">
        <f>IF($C28="","",IF(BI$2="","",IFERROR(SUMPRODUCT((#REF!='Gestion chantiers'!$C28)*(#REF!&lt;='Gestion chantiers'!BI$1)*(#REF!&gt;='Gestion chantiers'!BI$1)),"")))</f>
        <v/>
      </c>
      <c r="BJ28" s="5" t="str">
        <f>IF($C28="","",IF(BJ$2="","",IFERROR(SUMPRODUCT((#REF!='Gestion chantiers'!$C28)*(#REF!&lt;='Gestion chantiers'!BJ$1)*(#REF!&gt;='Gestion chantiers'!BJ$1)),"")))</f>
        <v/>
      </c>
      <c r="BK28" s="5" t="str">
        <f>IF($C28="","",IF(BK$2="","",IFERROR(SUMPRODUCT((#REF!='Gestion chantiers'!$C28)*(#REF!&lt;='Gestion chantiers'!BK$1)*(#REF!&gt;='Gestion chantiers'!BK$1)),"")))</f>
        <v/>
      </c>
      <c r="BL28" s="5" t="str">
        <f>IF($C28="","",IF(BL$2="","",IFERROR(SUMPRODUCT((#REF!='Gestion chantiers'!$C28)*(#REF!&lt;='Gestion chantiers'!BL$1)*(#REF!&gt;='Gestion chantiers'!BL$1)),"")))</f>
        <v/>
      </c>
      <c r="BM28" s="5" t="str">
        <f>IF($C28="","",IF(BM$2="","",IFERROR(SUMPRODUCT((#REF!='Gestion chantiers'!$C28)*(#REF!&lt;='Gestion chantiers'!BM$1)*(#REF!&gt;='Gestion chantiers'!BM$1)),"")))</f>
        <v/>
      </c>
      <c r="BN28" s="5" t="str">
        <f>IF($C28="","",IF(BN$2="","",IFERROR(SUMPRODUCT((#REF!='Gestion chantiers'!$C28)*(#REF!&lt;='Gestion chantiers'!BN$1)*(#REF!&gt;='Gestion chantiers'!BN$1)),"")))</f>
        <v/>
      </c>
    </row>
    <row r="29" spans="1:66" x14ac:dyDescent="0.85">
      <c r="A29" s="2"/>
      <c r="C29" s="8" t="str">
        <f>IFERROR(INDEX(tabCommandes[CLE],MATCH(1,INDEX((1-COUNTIF(C$2:C28,tabCommandes[CLE]))*(COUNTIF($C$1,tabCommandes[eAvancement])),0,0),0)), "")</f>
        <v/>
      </c>
      <c r="D29" s="4" t="str">
        <f>IFERROR(IF(INDEX(#REF!,MATCH('Gestion chantiers'!C29,#REF!,0),MATCH(#REF!,#REF!,0))=0,"",INDEX(#REF!,MATCH('Gestion chantiers'!C29,#REF!,0),MATCH(#REF!,#REF!,0))),"")</f>
        <v/>
      </c>
      <c r="E29" s="5" t="str">
        <f>IF($C29="","",IF(E$2="","",IFERROR(SUMPRODUCT((#REF!='Gestion chantiers'!$C29)*(#REF!&lt;='Gestion chantiers'!E$1)*(#REF!&gt;='Gestion chantiers'!E$1)),"")))</f>
        <v/>
      </c>
      <c r="F29" s="5" t="str">
        <f>IF($C29="","",IF(F$2="","",IFERROR(SUMPRODUCT((#REF!='Gestion chantiers'!$C29)*(#REF!&lt;='Gestion chantiers'!F$1)*(#REF!&gt;='Gestion chantiers'!F$1)),"")))</f>
        <v/>
      </c>
      <c r="G29" s="5" t="str">
        <f>IF($C29="","",IF(G$2="","",IFERROR(SUMPRODUCT((#REF!='Gestion chantiers'!$C29)*(#REF!&lt;='Gestion chantiers'!G$1)*(#REF!&gt;='Gestion chantiers'!G$1)),"")))</f>
        <v/>
      </c>
      <c r="H29" s="5" t="str">
        <f>IF($C29="","",IF(H$2="","",IFERROR(SUMPRODUCT((#REF!='Gestion chantiers'!$C29)*(#REF!&lt;='Gestion chantiers'!H$1)*(#REF!&gt;='Gestion chantiers'!H$1)),"")))</f>
        <v/>
      </c>
      <c r="I29" s="5" t="str">
        <f>IF($C29="","",IF(I$2="","",IFERROR(SUMPRODUCT((#REF!='Gestion chantiers'!$C29)*(#REF!&lt;='Gestion chantiers'!I$1)*(#REF!&gt;='Gestion chantiers'!I$1)),"")))</f>
        <v/>
      </c>
      <c r="J29" s="5" t="str">
        <f>IF($C29="","",IF(J$2="","",IFERROR(SUMPRODUCT((#REF!='Gestion chantiers'!$C29)*(#REF!&lt;='Gestion chantiers'!J$1)*(#REF!&gt;='Gestion chantiers'!J$1)),"")))</f>
        <v/>
      </c>
      <c r="K29" s="5" t="str">
        <f>IF($C29="","",IF(K$2="","",IFERROR(SUMPRODUCT((#REF!='Gestion chantiers'!$C29)*(#REF!&lt;='Gestion chantiers'!K$1)*(#REF!&gt;='Gestion chantiers'!K$1)),"")))</f>
        <v/>
      </c>
      <c r="L29" s="5" t="str">
        <f>IF($C29="","",IF(L$2="","",IFERROR(SUMPRODUCT((#REF!='Gestion chantiers'!$C29)*(#REF!&lt;='Gestion chantiers'!L$1)*(#REF!&gt;='Gestion chantiers'!L$1)),"")))</f>
        <v/>
      </c>
      <c r="M29" s="5" t="str">
        <f>IF($C29="","",IF(M$2="","",IFERROR(SUMPRODUCT((#REF!='Gestion chantiers'!$C29)*(#REF!&lt;='Gestion chantiers'!M$1)*(#REF!&gt;='Gestion chantiers'!M$1)),"")))</f>
        <v/>
      </c>
      <c r="N29" s="5" t="str">
        <f>IF($C29="","",IF(N$2="","",IFERROR(SUMPRODUCT((#REF!='Gestion chantiers'!$C29)*(#REF!&lt;='Gestion chantiers'!N$1)*(#REF!&gt;='Gestion chantiers'!N$1)),"")))</f>
        <v/>
      </c>
      <c r="O29" s="5" t="str">
        <f>IF($C29="","",IF(O$2="","",IFERROR(SUMPRODUCT((#REF!='Gestion chantiers'!$C29)*(#REF!&lt;='Gestion chantiers'!O$1)*(#REF!&gt;='Gestion chantiers'!O$1)),"")))</f>
        <v/>
      </c>
      <c r="P29" s="5" t="str">
        <f>IF($C29="","",IF(P$2="","",IFERROR(SUMPRODUCT((#REF!='Gestion chantiers'!$C29)*(#REF!&lt;='Gestion chantiers'!P$1)*(#REF!&gt;='Gestion chantiers'!P$1)),"")))</f>
        <v/>
      </c>
      <c r="Q29" s="5" t="str">
        <f>IF($C29="","",IF(Q$2="","",IFERROR(SUMPRODUCT((#REF!='Gestion chantiers'!$C29)*(#REF!&lt;='Gestion chantiers'!Q$1)*(#REF!&gt;='Gestion chantiers'!Q$1)),"")))</f>
        <v/>
      </c>
      <c r="R29" s="5" t="str">
        <f>IF($C29="","",IF(R$2="","",IFERROR(SUMPRODUCT((#REF!='Gestion chantiers'!$C29)*(#REF!&lt;='Gestion chantiers'!R$1)*(#REF!&gt;='Gestion chantiers'!R$1)),"")))</f>
        <v/>
      </c>
      <c r="S29" s="5" t="str">
        <f>IF($C29="","",IF(S$2="","",IFERROR(SUMPRODUCT((#REF!='Gestion chantiers'!$C29)*(#REF!&lt;='Gestion chantiers'!S$1)*(#REF!&gt;='Gestion chantiers'!S$1)),"")))</f>
        <v/>
      </c>
      <c r="T29" s="5" t="str">
        <f>IF($C29="","",IF(T$2="","",IFERROR(SUMPRODUCT((#REF!='Gestion chantiers'!$C29)*(#REF!&lt;='Gestion chantiers'!T$1)*(#REF!&gt;='Gestion chantiers'!T$1)),"")))</f>
        <v/>
      </c>
      <c r="U29" s="5" t="str">
        <f>IF($C29="","",IF(U$2="","",IFERROR(SUMPRODUCT((#REF!='Gestion chantiers'!$C29)*(#REF!&lt;='Gestion chantiers'!U$1)*(#REF!&gt;='Gestion chantiers'!U$1)),"")))</f>
        <v/>
      </c>
      <c r="V29" s="5" t="str">
        <f>IF($C29="","",IF(V$2="","",IFERROR(SUMPRODUCT((#REF!='Gestion chantiers'!$C29)*(#REF!&lt;='Gestion chantiers'!V$1)*(#REF!&gt;='Gestion chantiers'!V$1)),"")))</f>
        <v/>
      </c>
      <c r="W29" s="5" t="str">
        <f>IF($C29="","",IF(W$2="","",IFERROR(SUMPRODUCT((#REF!='Gestion chantiers'!$C29)*(#REF!&lt;='Gestion chantiers'!W$1)*(#REF!&gt;='Gestion chantiers'!W$1)),"")))</f>
        <v/>
      </c>
      <c r="X29" s="5" t="str">
        <f>IF($C29="","",IF(X$2="","",IFERROR(SUMPRODUCT((#REF!='Gestion chantiers'!$C29)*(#REF!&lt;='Gestion chantiers'!X$1)*(#REF!&gt;='Gestion chantiers'!X$1)),"")))</f>
        <v/>
      </c>
      <c r="Y29" s="5" t="str">
        <f>IF($C29="","",IF(Y$2="","",IFERROR(SUMPRODUCT((#REF!='Gestion chantiers'!$C29)*(#REF!&lt;='Gestion chantiers'!Y$1)*(#REF!&gt;='Gestion chantiers'!Y$1)),"")))</f>
        <v/>
      </c>
      <c r="Z29" s="5" t="str">
        <f>IF($C29="","",IF(Z$2="","",IFERROR(SUMPRODUCT((#REF!='Gestion chantiers'!$C29)*(#REF!&lt;='Gestion chantiers'!Z$1)*(#REF!&gt;='Gestion chantiers'!Z$1)),"")))</f>
        <v/>
      </c>
      <c r="AA29" s="5" t="str">
        <f>IF($C29="","",IF(AA$2="","",IFERROR(SUMPRODUCT((#REF!='Gestion chantiers'!$C29)*(#REF!&lt;='Gestion chantiers'!AA$1)*(#REF!&gt;='Gestion chantiers'!AA$1)),"")))</f>
        <v/>
      </c>
      <c r="AB29" s="5" t="str">
        <f>IF($C29="","",IF(AB$2="","",IFERROR(SUMPRODUCT((#REF!='Gestion chantiers'!$C29)*(#REF!&lt;='Gestion chantiers'!AB$1)*(#REF!&gt;='Gestion chantiers'!AB$1)),"")))</f>
        <v/>
      </c>
      <c r="AC29" s="5" t="str">
        <f>IF($C29="","",IF(AC$2="","",IFERROR(SUMPRODUCT((#REF!='Gestion chantiers'!$C29)*(#REF!&lt;='Gestion chantiers'!AC$1)*(#REF!&gt;='Gestion chantiers'!AC$1)),"")))</f>
        <v/>
      </c>
      <c r="AD29" s="5" t="str">
        <f>IF($C29="","",IF(AD$2="","",IFERROR(SUMPRODUCT((#REF!='Gestion chantiers'!$C29)*(#REF!&lt;='Gestion chantiers'!AD$1)*(#REF!&gt;='Gestion chantiers'!AD$1)),"")))</f>
        <v/>
      </c>
      <c r="AE29" s="5" t="str">
        <f>IF($C29="","",IF(AE$2="","",IFERROR(SUMPRODUCT((#REF!='Gestion chantiers'!$C29)*(#REF!&lt;='Gestion chantiers'!AE$1)*(#REF!&gt;='Gestion chantiers'!AE$1)),"")))</f>
        <v/>
      </c>
      <c r="AF29" s="5" t="str">
        <f>IF($C29="","",IF(AF$2="","",IFERROR(SUMPRODUCT((#REF!='Gestion chantiers'!$C29)*(#REF!&lt;='Gestion chantiers'!AF$1)*(#REF!&gt;='Gestion chantiers'!AF$1)),"")))</f>
        <v/>
      </c>
      <c r="AG29" s="5" t="str">
        <f>IF($C29="","",IF(AG$2="","",IFERROR(SUMPRODUCT((#REF!='Gestion chantiers'!$C29)*(#REF!&lt;='Gestion chantiers'!AG$1)*(#REF!&gt;='Gestion chantiers'!AG$1)),"")))</f>
        <v/>
      </c>
      <c r="AH29" s="5" t="str">
        <f>IF($C29="","",IF(AH$2="","",IFERROR(SUMPRODUCT((#REF!='Gestion chantiers'!$C29)*(#REF!&lt;='Gestion chantiers'!AH$1)*(#REF!&gt;='Gestion chantiers'!AH$1)),"")))</f>
        <v/>
      </c>
      <c r="AI29" s="5" t="str">
        <f>IF($C29="","",IF(AI$2="","",IFERROR(SUMPRODUCT((#REF!='Gestion chantiers'!$C29)*(#REF!&lt;='Gestion chantiers'!AI$1)*(#REF!&gt;='Gestion chantiers'!AI$1)),"")))</f>
        <v/>
      </c>
      <c r="AJ29" s="5" t="str">
        <f>IF($C29="","",IF(AJ$2="","",IFERROR(SUMPRODUCT((#REF!='Gestion chantiers'!$C29)*(#REF!&lt;='Gestion chantiers'!AJ$1)*(#REF!&gt;='Gestion chantiers'!AJ$1)),"")))</f>
        <v/>
      </c>
      <c r="AK29" s="5" t="str">
        <f>IF($C29="","",IF(AK$2="","",IFERROR(SUMPRODUCT((#REF!='Gestion chantiers'!$C29)*(#REF!&lt;='Gestion chantiers'!AK$1)*(#REF!&gt;='Gestion chantiers'!AK$1)),"")))</f>
        <v/>
      </c>
      <c r="AL29" s="5" t="str">
        <f>IF($C29="","",IF(AL$2="","",IFERROR(SUMPRODUCT((#REF!='Gestion chantiers'!$C29)*(#REF!&lt;='Gestion chantiers'!AL$1)*(#REF!&gt;='Gestion chantiers'!AL$1)),"")))</f>
        <v/>
      </c>
      <c r="AM29" s="5" t="str">
        <f>IF($C29="","",IF(AM$2="","",IFERROR(SUMPRODUCT((#REF!='Gestion chantiers'!$C29)*(#REF!&lt;='Gestion chantiers'!AM$1)*(#REF!&gt;='Gestion chantiers'!AM$1)),"")))</f>
        <v/>
      </c>
      <c r="AN29" s="5" t="str">
        <f>IF($C29="","",IF(AN$2="","",IFERROR(SUMPRODUCT((#REF!='Gestion chantiers'!$C29)*(#REF!&lt;='Gestion chantiers'!AN$1)*(#REF!&gt;='Gestion chantiers'!AN$1)),"")))</f>
        <v/>
      </c>
      <c r="AO29" s="5" t="str">
        <f>IF($C29="","",IF(AO$2="","",IFERROR(SUMPRODUCT((#REF!='Gestion chantiers'!$C29)*(#REF!&lt;='Gestion chantiers'!AO$1)*(#REF!&gt;='Gestion chantiers'!AO$1)),"")))</f>
        <v/>
      </c>
      <c r="AP29" s="5" t="str">
        <f>IF($C29="","",IF(AP$2="","",IFERROR(SUMPRODUCT((#REF!='Gestion chantiers'!$C29)*(#REF!&lt;='Gestion chantiers'!AP$1)*(#REF!&gt;='Gestion chantiers'!AP$1)),"")))</f>
        <v/>
      </c>
      <c r="AQ29" s="5" t="str">
        <f>IF($C29="","",IF(AQ$2="","",IFERROR(SUMPRODUCT((#REF!='Gestion chantiers'!$C29)*(#REF!&lt;='Gestion chantiers'!AQ$1)*(#REF!&gt;='Gestion chantiers'!AQ$1)),"")))</f>
        <v/>
      </c>
      <c r="AR29" s="5" t="str">
        <f>IF($C29="","",IF(AR$2="","",IFERROR(SUMPRODUCT((#REF!='Gestion chantiers'!$C29)*(#REF!&lt;='Gestion chantiers'!AR$1)*(#REF!&gt;='Gestion chantiers'!AR$1)),"")))</f>
        <v/>
      </c>
      <c r="AS29" s="5" t="str">
        <f>IF($C29="","",IF(AS$2="","",IFERROR(SUMPRODUCT((#REF!='Gestion chantiers'!$C29)*(#REF!&lt;='Gestion chantiers'!AS$1)*(#REF!&gt;='Gestion chantiers'!AS$1)),"")))</f>
        <v/>
      </c>
      <c r="AT29" s="5" t="str">
        <f>IF($C29="","",IF(AT$2="","",IFERROR(SUMPRODUCT((#REF!='Gestion chantiers'!$C29)*(#REF!&lt;='Gestion chantiers'!AT$1)*(#REF!&gt;='Gestion chantiers'!AT$1)),"")))</f>
        <v/>
      </c>
      <c r="AU29" s="5" t="str">
        <f>IF($C29="","",IF(AU$2="","",IFERROR(SUMPRODUCT((#REF!='Gestion chantiers'!$C29)*(#REF!&lt;='Gestion chantiers'!AU$1)*(#REF!&gt;='Gestion chantiers'!AU$1)),"")))</f>
        <v/>
      </c>
      <c r="AV29" s="5" t="str">
        <f>IF($C29="","",IF(AV$2="","",IFERROR(SUMPRODUCT((#REF!='Gestion chantiers'!$C29)*(#REF!&lt;='Gestion chantiers'!AV$1)*(#REF!&gt;='Gestion chantiers'!AV$1)),"")))</f>
        <v/>
      </c>
      <c r="AW29" s="5" t="str">
        <f>IF($C29="","",IF(AW$2="","",IFERROR(SUMPRODUCT((#REF!='Gestion chantiers'!$C29)*(#REF!&lt;='Gestion chantiers'!AW$1)*(#REF!&gt;='Gestion chantiers'!AW$1)),"")))</f>
        <v/>
      </c>
      <c r="AX29" s="5" t="str">
        <f>IF($C29="","",IF(AX$2="","",IFERROR(SUMPRODUCT((#REF!='Gestion chantiers'!$C29)*(#REF!&lt;='Gestion chantiers'!AX$1)*(#REF!&gt;='Gestion chantiers'!AX$1)),"")))</f>
        <v/>
      </c>
      <c r="AY29" s="5" t="str">
        <f>IF($C29="","",IF(AY$2="","",IFERROR(SUMPRODUCT((#REF!='Gestion chantiers'!$C29)*(#REF!&lt;='Gestion chantiers'!AY$1)*(#REF!&gt;='Gestion chantiers'!AY$1)),"")))</f>
        <v/>
      </c>
      <c r="AZ29" s="5" t="str">
        <f>IF($C29="","",IF(AZ$2="","",IFERROR(SUMPRODUCT((#REF!='Gestion chantiers'!$C29)*(#REF!&lt;='Gestion chantiers'!AZ$1)*(#REF!&gt;='Gestion chantiers'!AZ$1)),"")))</f>
        <v/>
      </c>
      <c r="BA29" s="5" t="str">
        <f>IF($C29="","",IF(BA$2="","",IFERROR(SUMPRODUCT((#REF!='Gestion chantiers'!$C29)*(#REF!&lt;='Gestion chantiers'!BA$1)*(#REF!&gt;='Gestion chantiers'!BA$1)),"")))</f>
        <v/>
      </c>
      <c r="BB29" s="5" t="str">
        <f>IF($C29="","",IF(BB$2="","",IFERROR(SUMPRODUCT((#REF!='Gestion chantiers'!$C29)*(#REF!&lt;='Gestion chantiers'!BB$1)*(#REF!&gt;='Gestion chantiers'!BB$1)),"")))</f>
        <v/>
      </c>
      <c r="BC29" s="5" t="str">
        <f>IF($C29="","",IF(BC$2="","",IFERROR(SUMPRODUCT((#REF!='Gestion chantiers'!$C29)*(#REF!&lt;='Gestion chantiers'!BC$1)*(#REF!&gt;='Gestion chantiers'!BC$1)),"")))</f>
        <v/>
      </c>
      <c r="BD29" s="5" t="str">
        <f>IF($C29="","",IF(BD$2="","",IFERROR(SUMPRODUCT((#REF!='Gestion chantiers'!$C29)*(#REF!&lt;='Gestion chantiers'!BD$1)*(#REF!&gt;='Gestion chantiers'!BD$1)),"")))</f>
        <v/>
      </c>
      <c r="BE29" s="5" t="str">
        <f>IF($C29="","",IF(BE$2="","",IFERROR(SUMPRODUCT((#REF!='Gestion chantiers'!$C29)*(#REF!&lt;='Gestion chantiers'!BE$1)*(#REF!&gt;='Gestion chantiers'!BE$1)),"")))</f>
        <v/>
      </c>
      <c r="BF29" s="5" t="str">
        <f>IF($C29="","",IF(BF$2="","",IFERROR(SUMPRODUCT((#REF!='Gestion chantiers'!$C29)*(#REF!&lt;='Gestion chantiers'!BF$1)*(#REF!&gt;='Gestion chantiers'!BF$1)),"")))</f>
        <v/>
      </c>
      <c r="BG29" s="5" t="str">
        <f>IF($C29="","",IF(BG$2="","",IFERROR(SUMPRODUCT((#REF!='Gestion chantiers'!$C29)*(#REF!&lt;='Gestion chantiers'!BG$1)*(#REF!&gt;='Gestion chantiers'!BG$1)),"")))</f>
        <v/>
      </c>
      <c r="BH29" s="5" t="str">
        <f>IF($C29="","",IF(BH$2="","",IFERROR(SUMPRODUCT((#REF!='Gestion chantiers'!$C29)*(#REF!&lt;='Gestion chantiers'!BH$1)*(#REF!&gt;='Gestion chantiers'!BH$1)),"")))</f>
        <v/>
      </c>
      <c r="BI29" s="5" t="str">
        <f>IF($C29="","",IF(BI$2="","",IFERROR(SUMPRODUCT((#REF!='Gestion chantiers'!$C29)*(#REF!&lt;='Gestion chantiers'!BI$1)*(#REF!&gt;='Gestion chantiers'!BI$1)),"")))</f>
        <v/>
      </c>
      <c r="BJ29" s="5" t="str">
        <f>IF($C29="","",IF(BJ$2="","",IFERROR(SUMPRODUCT((#REF!='Gestion chantiers'!$C29)*(#REF!&lt;='Gestion chantiers'!BJ$1)*(#REF!&gt;='Gestion chantiers'!BJ$1)),"")))</f>
        <v/>
      </c>
      <c r="BK29" s="5" t="str">
        <f>IF($C29="","",IF(BK$2="","",IFERROR(SUMPRODUCT((#REF!='Gestion chantiers'!$C29)*(#REF!&lt;='Gestion chantiers'!BK$1)*(#REF!&gt;='Gestion chantiers'!BK$1)),"")))</f>
        <v/>
      </c>
      <c r="BL29" s="5" t="str">
        <f>IF($C29="","",IF(BL$2="","",IFERROR(SUMPRODUCT((#REF!='Gestion chantiers'!$C29)*(#REF!&lt;='Gestion chantiers'!BL$1)*(#REF!&gt;='Gestion chantiers'!BL$1)),"")))</f>
        <v/>
      </c>
      <c r="BM29" s="5" t="str">
        <f>IF($C29="","",IF(BM$2="","",IFERROR(SUMPRODUCT((#REF!='Gestion chantiers'!$C29)*(#REF!&lt;='Gestion chantiers'!BM$1)*(#REF!&gt;='Gestion chantiers'!BM$1)),"")))</f>
        <v/>
      </c>
      <c r="BN29" s="5" t="str">
        <f>IF($C29="","",IF(BN$2="","",IFERROR(SUMPRODUCT((#REF!='Gestion chantiers'!$C29)*(#REF!&lt;='Gestion chantiers'!BN$1)*(#REF!&gt;='Gestion chantiers'!BN$1)),"")))</f>
        <v/>
      </c>
    </row>
    <row r="30" spans="1:66" x14ac:dyDescent="0.85">
      <c r="A30" s="2"/>
      <c r="C30" s="8" t="str">
        <f>IFERROR(INDEX(tabCommandes[CLE],MATCH(1,INDEX((1-COUNTIF(C$2:C29,tabCommandes[CLE]))*(COUNTIF($C$1,tabCommandes[eAvancement])),0,0),0)), "")</f>
        <v/>
      </c>
      <c r="D30" s="4" t="str">
        <f>IFERROR(IF(INDEX(#REF!,MATCH('Gestion chantiers'!C30,#REF!,0),MATCH(#REF!,#REF!,0))=0,"",INDEX(#REF!,MATCH('Gestion chantiers'!C30,#REF!,0),MATCH(#REF!,#REF!,0))),"")</f>
        <v/>
      </c>
      <c r="E30" s="5" t="str">
        <f>IF($C30="","",IF(E$2="","",IFERROR(SUMPRODUCT((#REF!='Gestion chantiers'!$C30)*(#REF!&lt;='Gestion chantiers'!E$1)*(#REF!&gt;='Gestion chantiers'!E$1)),"")))</f>
        <v/>
      </c>
      <c r="F30" s="5" t="str">
        <f>IF($C30="","",IF(F$2="","",IFERROR(SUMPRODUCT((#REF!='Gestion chantiers'!$C30)*(#REF!&lt;='Gestion chantiers'!F$1)*(#REF!&gt;='Gestion chantiers'!F$1)),"")))</f>
        <v/>
      </c>
      <c r="G30" s="5" t="str">
        <f>IF($C30="","",IF(G$2="","",IFERROR(SUMPRODUCT((#REF!='Gestion chantiers'!$C30)*(#REF!&lt;='Gestion chantiers'!G$1)*(#REF!&gt;='Gestion chantiers'!G$1)),"")))</f>
        <v/>
      </c>
      <c r="H30" s="5" t="str">
        <f>IF($C30="","",IF(H$2="","",IFERROR(SUMPRODUCT((#REF!='Gestion chantiers'!$C30)*(#REF!&lt;='Gestion chantiers'!H$1)*(#REF!&gt;='Gestion chantiers'!H$1)),"")))</f>
        <v/>
      </c>
      <c r="I30" s="5" t="str">
        <f>IF($C30="","",IF(I$2="","",IFERROR(SUMPRODUCT((#REF!='Gestion chantiers'!$C30)*(#REF!&lt;='Gestion chantiers'!I$1)*(#REF!&gt;='Gestion chantiers'!I$1)),"")))</f>
        <v/>
      </c>
      <c r="J30" s="5" t="str">
        <f>IF($C30="","",IF(J$2="","",IFERROR(SUMPRODUCT((#REF!='Gestion chantiers'!$C30)*(#REF!&lt;='Gestion chantiers'!J$1)*(#REF!&gt;='Gestion chantiers'!J$1)),"")))</f>
        <v/>
      </c>
      <c r="K30" s="5" t="str">
        <f>IF($C30="","",IF(K$2="","",IFERROR(SUMPRODUCT((#REF!='Gestion chantiers'!$C30)*(#REF!&lt;='Gestion chantiers'!K$1)*(#REF!&gt;='Gestion chantiers'!K$1)),"")))</f>
        <v/>
      </c>
      <c r="L30" s="5" t="str">
        <f>IF($C30="","",IF(L$2="","",IFERROR(SUMPRODUCT((#REF!='Gestion chantiers'!$C30)*(#REF!&lt;='Gestion chantiers'!L$1)*(#REF!&gt;='Gestion chantiers'!L$1)),"")))</f>
        <v/>
      </c>
      <c r="M30" s="5" t="str">
        <f>IF($C30="","",IF(M$2="","",IFERROR(SUMPRODUCT((#REF!='Gestion chantiers'!$C30)*(#REF!&lt;='Gestion chantiers'!M$1)*(#REF!&gt;='Gestion chantiers'!M$1)),"")))</f>
        <v/>
      </c>
      <c r="N30" s="5" t="str">
        <f>IF($C30="","",IF(N$2="","",IFERROR(SUMPRODUCT((#REF!='Gestion chantiers'!$C30)*(#REF!&lt;='Gestion chantiers'!N$1)*(#REF!&gt;='Gestion chantiers'!N$1)),"")))</f>
        <v/>
      </c>
      <c r="O30" s="5" t="str">
        <f>IF($C30="","",IF(O$2="","",IFERROR(SUMPRODUCT((#REF!='Gestion chantiers'!$C30)*(#REF!&lt;='Gestion chantiers'!O$1)*(#REF!&gt;='Gestion chantiers'!O$1)),"")))</f>
        <v/>
      </c>
      <c r="P30" s="5" t="str">
        <f>IF($C30="","",IF(P$2="","",IFERROR(SUMPRODUCT((#REF!='Gestion chantiers'!$C30)*(#REF!&lt;='Gestion chantiers'!P$1)*(#REF!&gt;='Gestion chantiers'!P$1)),"")))</f>
        <v/>
      </c>
      <c r="Q30" s="5" t="str">
        <f>IF($C30="","",IF(Q$2="","",IFERROR(SUMPRODUCT((#REF!='Gestion chantiers'!$C30)*(#REF!&lt;='Gestion chantiers'!Q$1)*(#REF!&gt;='Gestion chantiers'!Q$1)),"")))</f>
        <v/>
      </c>
      <c r="R30" s="5" t="str">
        <f>IF($C30="","",IF(R$2="","",IFERROR(SUMPRODUCT((#REF!='Gestion chantiers'!$C30)*(#REF!&lt;='Gestion chantiers'!R$1)*(#REF!&gt;='Gestion chantiers'!R$1)),"")))</f>
        <v/>
      </c>
      <c r="S30" s="5" t="str">
        <f>IF($C30="","",IF(S$2="","",IFERROR(SUMPRODUCT((#REF!='Gestion chantiers'!$C30)*(#REF!&lt;='Gestion chantiers'!S$1)*(#REF!&gt;='Gestion chantiers'!S$1)),"")))</f>
        <v/>
      </c>
      <c r="T30" s="5" t="str">
        <f>IF($C30="","",IF(T$2="","",IFERROR(SUMPRODUCT((#REF!='Gestion chantiers'!$C30)*(#REF!&lt;='Gestion chantiers'!T$1)*(#REF!&gt;='Gestion chantiers'!T$1)),"")))</f>
        <v/>
      </c>
      <c r="U30" s="5" t="str">
        <f>IF($C30="","",IF(U$2="","",IFERROR(SUMPRODUCT((#REF!='Gestion chantiers'!$C30)*(#REF!&lt;='Gestion chantiers'!U$1)*(#REF!&gt;='Gestion chantiers'!U$1)),"")))</f>
        <v/>
      </c>
      <c r="V30" s="5" t="str">
        <f>IF($C30="","",IF(V$2="","",IFERROR(SUMPRODUCT((#REF!='Gestion chantiers'!$C30)*(#REF!&lt;='Gestion chantiers'!V$1)*(#REF!&gt;='Gestion chantiers'!V$1)),"")))</f>
        <v/>
      </c>
      <c r="W30" s="5" t="str">
        <f>IF($C30="","",IF(W$2="","",IFERROR(SUMPRODUCT((#REF!='Gestion chantiers'!$C30)*(#REF!&lt;='Gestion chantiers'!W$1)*(#REF!&gt;='Gestion chantiers'!W$1)),"")))</f>
        <v/>
      </c>
      <c r="X30" s="5" t="str">
        <f>IF($C30="","",IF(X$2="","",IFERROR(SUMPRODUCT((#REF!='Gestion chantiers'!$C30)*(#REF!&lt;='Gestion chantiers'!X$1)*(#REF!&gt;='Gestion chantiers'!X$1)),"")))</f>
        <v/>
      </c>
      <c r="Y30" s="5" t="str">
        <f>IF($C30="","",IF(Y$2="","",IFERROR(SUMPRODUCT((#REF!='Gestion chantiers'!$C30)*(#REF!&lt;='Gestion chantiers'!Y$1)*(#REF!&gt;='Gestion chantiers'!Y$1)),"")))</f>
        <v/>
      </c>
      <c r="Z30" s="5" t="str">
        <f>IF($C30="","",IF(Z$2="","",IFERROR(SUMPRODUCT((#REF!='Gestion chantiers'!$C30)*(#REF!&lt;='Gestion chantiers'!Z$1)*(#REF!&gt;='Gestion chantiers'!Z$1)),"")))</f>
        <v/>
      </c>
      <c r="AA30" s="5" t="str">
        <f>IF($C30="","",IF(AA$2="","",IFERROR(SUMPRODUCT((#REF!='Gestion chantiers'!$C30)*(#REF!&lt;='Gestion chantiers'!AA$1)*(#REF!&gt;='Gestion chantiers'!AA$1)),"")))</f>
        <v/>
      </c>
      <c r="AB30" s="5" t="str">
        <f>IF($C30="","",IF(AB$2="","",IFERROR(SUMPRODUCT((#REF!='Gestion chantiers'!$C30)*(#REF!&lt;='Gestion chantiers'!AB$1)*(#REF!&gt;='Gestion chantiers'!AB$1)),"")))</f>
        <v/>
      </c>
      <c r="AC30" s="5" t="str">
        <f>IF($C30="","",IF(AC$2="","",IFERROR(SUMPRODUCT((#REF!='Gestion chantiers'!$C30)*(#REF!&lt;='Gestion chantiers'!AC$1)*(#REF!&gt;='Gestion chantiers'!AC$1)),"")))</f>
        <v/>
      </c>
      <c r="AD30" s="5" t="str">
        <f>IF($C30="","",IF(AD$2="","",IFERROR(SUMPRODUCT((#REF!='Gestion chantiers'!$C30)*(#REF!&lt;='Gestion chantiers'!AD$1)*(#REF!&gt;='Gestion chantiers'!AD$1)),"")))</f>
        <v/>
      </c>
      <c r="AE30" s="5" t="str">
        <f>IF($C30="","",IF(AE$2="","",IFERROR(SUMPRODUCT((#REF!='Gestion chantiers'!$C30)*(#REF!&lt;='Gestion chantiers'!AE$1)*(#REF!&gt;='Gestion chantiers'!AE$1)),"")))</f>
        <v/>
      </c>
      <c r="AF30" s="5" t="str">
        <f>IF($C30="","",IF(AF$2="","",IFERROR(SUMPRODUCT((#REF!='Gestion chantiers'!$C30)*(#REF!&lt;='Gestion chantiers'!AF$1)*(#REF!&gt;='Gestion chantiers'!AF$1)),"")))</f>
        <v/>
      </c>
      <c r="AG30" s="5" t="str">
        <f>IF($C30="","",IF(AG$2="","",IFERROR(SUMPRODUCT((#REF!='Gestion chantiers'!$C30)*(#REF!&lt;='Gestion chantiers'!AG$1)*(#REF!&gt;='Gestion chantiers'!AG$1)),"")))</f>
        <v/>
      </c>
      <c r="AH30" s="5" t="str">
        <f>IF($C30="","",IF(AH$2="","",IFERROR(SUMPRODUCT((#REF!='Gestion chantiers'!$C30)*(#REF!&lt;='Gestion chantiers'!AH$1)*(#REF!&gt;='Gestion chantiers'!AH$1)),"")))</f>
        <v/>
      </c>
      <c r="AI30" s="5" t="str">
        <f>IF($C30="","",IF(AI$2="","",IFERROR(SUMPRODUCT((#REF!='Gestion chantiers'!$C30)*(#REF!&lt;='Gestion chantiers'!AI$1)*(#REF!&gt;='Gestion chantiers'!AI$1)),"")))</f>
        <v/>
      </c>
      <c r="AJ30" s="5" t="str">
        <f>IF($C30="","",IF(AJ$2="","",IFERROR(SUMPRODUCT((#REF!='Gestion chantiers'!$C30)*(#REF!&lt;='Gestion chantiers'!AJ$1)*(#REF!&gt;='Gestion chantiers'!AJ$1)),"")))</f>
        <v/>
      </c>
      <c r="AK30" s="5" t="str">
        <f>IF($C30="","",IF(AK$2="","",IFERROR(SUMPRODUCT((#REF!='Gestion chantiers'!$C30)*(#REF!&lt;='Gestion chantiers'!AK$1)*(#REF!&gt;='Gestion chantiers'!AK$1)),"")))</f>
        <v/>
      </c>
      <c r="AL30" s="5" t="str">
        <f>IF($C30="","",IF(AL$2="","",IFERROR(SUMPRODUCT((#REF!='Gestion chantiers'!$C30)*(#REF!&lt;='Gestion chantiers'!AL$1)*(#REF!&gt;='Gestion chantiers'!AL$1)),"")))</f>
        <v/>
      </c>
      <c r="AM30" s="5" t="str">
        <f>IF($C30="","",IF(AM$2="","",IFERROR(SUMPRODUCT((#REF!='Gestion chantiers'!$C30)*(#REF!&lt;='Gestion chantiers'!AM$1)*(#REF!&gt;='Gestion chantiers'!AM$1)),"")))</f>
        <v/>
      </c>
      <c r="AN30" s="5" t="str">
        <f>IF($C30="","",IF(AN$2="","",IFERROR(SUMPRODUCT((#REF!='Gestion chantiers'!$C30)*(#REF!&lt;='Gestion chantiers'!AN$1)*(#REF!&gt;='Gestion chantiers'!AN$1)),"")))</f>
        <v/>
      </c>
      <c r="AO30" s="5" t="str">
        <f>IF($C30="","",IF(AO$2="","",IFERROR(SUMPRODUCT((#REF!='Gestion chantiers'!$C30)*(#REF!&lt;='Gestion chantiers'!AO$1)*(#REF!&gt;='Gestion chantiers'!AO$1)),"")))</f>
        <v/>
      </c>
      <c r="AP30" s="5" t="str">
        <f>IF($C30="","",IF(AP$2="","",IFERROR(SUMPRODUCT((#REF!='Gestion chantiers'!$C30)*(#REF!&lt;='Gestion chantiers'!AP$1)*(#REF!&gt;='Gestion chantiers'!AP$1)),"")))</f>
        <v/>
      </c>
      <c r="AQ30" s="5" t="str">
        <f>IF($C30="","",IF(AQ$2="","",IFERROR(SUMPRODUCT((#REF!='Gestion chantiers'!$C30)*(#REF!&lt;='Gestion chantiers'!AQ$1)*(#REF!&gt;='Gestion chantiers'!AQ$1)),"")))</f>
        <v/>
      </c>
      <c r="AR30" s="5" t="str">
        <f>IF($C30="","",IF(AR$2="","",IFERROR(SUMPRODUCT((#REF!='Gestion chantiers'!$C30)*(#REF!&lt;='Gestion chantiers'!AR$1)*(#REF!&gt;='Gestion chantiers'!AR$1)),"")))</f>
        <v/>
      </c>
      <c r="AS30" s="5" t="str">
        <f>IF($C30="","",IF(AS$2="","",IFERROR(SUMPRODUCT((#REF!='Gestion chantiers'!$C30)*(#REF!&lt;='Gestion chantiers'!AS$1)*(#REF!&gt;='Gestion chantiers'!AS$1)),"")))</f>
        <v/>
      </c>
      <c r="AT30" s="5" t="str">
        <f>IF($C30="","",IF(AT$2="","",IFERROR(SUMPRODUCT((#REF!='Gestion chantiers'!$C30)*(#REF!&lt;='Gestion chantiers'!AT$1)*(#REF!&gt;='Gestion chantiers'!AT$1)),"")))</f>
        <v/>
      </c>
      <c r="AU30" s="5" t="str">
        <f>IF($C30="","",IF(AU$2="","",IFERROR(SUMPRODUCT((#REF!='Gestion chantiers'!$C30)*(#REF!&lt;='Gestion chantiers'!AU$1)*(#REF!&gt;='Gestion chantiers'!AU$1)),"")))</f>
        <v/>
      </c>
      <c r="AV30" s="5" t="str">
        <f>IF($C30="","",IF(AV$2="","",IFERROR(SUMPRODUCT((#REF!='Gestion chantiers'!$C30)*(#REF!&lt;='Gestion chantiers'!AV$1)*(#REF!&gt;='Gestion chantiers'!AV$1)),"")))</f>
        <v/>
      </c>
      <c r="AW30" s="5" t="str">
        <f>IF($C30="","",IF(AW$2="","",IFERROR(SUMPRODUCT((#REF!='Gestion chantiers'!$C30)*(#REF!&lt;='Gestion chantiers'!AW$1)*(#REF!&gt;='Gestion chantiers'!AW$1)),"")))</f>
        <v/>
      </c>
      <c r="AX30" s="5" t="str">
        <f>IF($C30="","",IF(AX$2="","",IFERROR(SUMPRODUCT((#REF!='Gestion chantiers'!$C30)*(#REF!&lt;='Gestion chantiers'!AX$1)*(#REF!&gt;='Gestion chantiers'!AX$1)),"")))</f>
        <v/>
      </c>
      <c r="AY30" s="5" t="str">
        <f>IF($C30="","",IF(AY$2="","",IFERROR(SUMPRODUCT((#REF!='Gestion chantiers'!$C30)*(#REF!&lt;='Gestion chantiers'!AY$1)*(#REF!&gt;='Gestion chantiers'!AY$1)),"")))</f>
        <v/>
      </c>
      <c r="AZ30" s="5" t="str">
        <f>IF($C30="","",IF(AZ$2="","",IFERROR(SUMPRODUCT((#REF!='Gestion chantiers'!$C30)*(#REF!&lt;='Gestion chantiers'!AZ$1)*(#REF!&gt;='Gestion chantiers'!AZ$1)),"")))</f>
        <v/>
      </c>
      <c r="BA30" s="5" t="str">
        <f>IF($C30="","",IF(BA$2="","",IFERROR(SUMPRODUCT((#REF!='Gestion chantiers'!$C30)*(#REF!&lt;='Gestion chantiers'!BA$1)*(#REF!&gt;='Gestion chantiers'!BA$1)),"")))</f>
        <v/>
      </c>
      <c r="BB30" s="5" t="str">
        <f>IF($C30="","",IF(BB$2="","",IFERROR(SUMPRODUCT((#REF!='Gestion chantiers'!$C30)*(#REF!&lt;='Gestion chantiers'!BB$1)*(#REF!&gt;='Gestion chantiers'!BB$1)),"")))</f>
        <v/>
      </c>
      <c r="BC30" s="5" t="str">
        <f>IF($C30="","",IF(BC$2="","",IFERROR(SUMPRODUCT((#REF!='Gestion chantiers'!$C30)*(#REF!&lt;='Gestion chantiers'!BC$1)*(#REF!&gt;='Gestion chantiers'!BC$1)),"")))</f>
        <v/>
      </c>
      <c r="BD30" s="5" t="str">
        <f>IF($C30="","",IF(BD$2="","",IFERROR(SUMPRODUCT((#REF!='Gestion chantiers'!$C30)*(#REF!&lt;='Gestion chantiers'!BD$1)*(#REF!&gt;='Gestion chantiers'!BD$1)),"")))</f>
        <v/>
      </c>
      <c r="BE30" s="5" t="str">
        <f>IF($C30="","",IF(BE$2="","",IFERROR(SUMPRODUCT((#REF!='Gestion chantiers'!$C30)*(#REF!&lt;='Gestion chantiers'!BE$1)*(#REF!&gt;='Gestion chantiers'!BE$1)),"")))</f>
        <v/>
      </c>
      <c r="BF30" s="5" t="str">
        <f>IF($C30="","",IF(BF$2="","",IFERROR(SUMPRODUCT((#REF!='Gestion chantiers'!$C30)*(#REF!&lt;='Gestion chantiers'!BF$1)*(#REF!&gt;='Gestion chantiers'!BF$1)),"")))</f>
        <v/>
      </c>
      <c r="BG30" s="5" t="str">
        <f>IF($C30="","",IF(BG$2="","",IFERROR(SUMPRODUCT((#REF!='Gestion chantiers'!$C30)*(#REF!&lt;='Gestion chantiers'!BG$1)*(#REF!&gt;='Gestion chantiers'!BG$1)),"")))</f>
        <v/>
      </c>
      <c r="BH30" s="5" t="str">
        <f>IF($C30="","",IF(BH$2="","",IFERROR(SUMPRODUCT((#REF!='Gestion chantiers'!$C30)*(#REF!&lt;='Gestion chantiers'!BH$1)*(#REF!&gt;='Gestion chantiers'!BH$1)),"")))</f>
        <v/>
      </c>
      <c r="BI30" s="5" t="str">
        <f>IF($C30="","",IF(BI$2="","",IFERROR(SUMPRODUCT((#REF!='Gestion chantiers'!$C30)*(#REF!&lt;='Gestion chantiers'!BI$1)*(#REF!&gt;='Gestion chantiers'!BI$1)),"")))</f>
        <v/>
      </c>
      <c r="BJ30" s="5" t="str">
        <f>IF($C30="","",IF(BJ$2="","",IFERROR(SUMPRODUCT((#REF!='Gestion chantiers'!$C30)*(#REF!&lt;='Gestion chantiers'!BJ$1)*(#REF!&gt;='Gestion chantiers'!BJ$1)),"")))</f>
        <v/>
      </c>
      <c r="BK30" s="5" t="str">
        <f>IF($C30="","",IF(BK$2="","",IFERROR(SUMPRODUCT((#REF!='Gestion chantiers'!$C30)*(#REF!&lt;='Gestion chantiers'!BK$1)*(#REF!&gt;='Gestion chantiers'!BK$1)),"")))</f>
        <v/>
      </c>
      <c r="BL30" s="5" t="str">
        <f>IF($C30="","",IF(BL$2="","",IFERROR(SUMPRODUCT((#REF!='Gestion chantiers'!$C30)*(#REF!&lt;='Gestion chantiers'!BL$1)*(#REF!&gt;='Gestion chantiers'!BL$1)),"")))</f>
        <v/>
      </c>
      <c r="BM30" s="5" t="str">
        <f>IF($C30="","",IF(BM$2="","",IFERROR(SUMPRODUCT((#REF!='Gestion chantiers'!$C30)*(#REF!&lt;='Gestion chantiers'!BM$1)*(#REF!&gt;='Gestion chantiers'!BM$1)),"")))</f>
        <v/>
      </c>
      <c r="BN30" s="5" t="str">
        <f>IF($C30="","",IF(BN$2="","",IFERROR(SUMPRODUCT((#REF!='Gestion chantiers'!$C30)*(#REF!&lt;='Gestion chantiers'!BN$1)*(#REF!&gt;='Gestion chantiers'!BN$1)),"")))</f>
        <v/>
      </c>
    </row>
    <row r="31" spans="1:66" x14ac:dyDescent="0.85">
      <c r="A31" s="2"/>
      <c r="C31" s="8" t="str">
        <f>IFERROR(INDEX(tabCommandes[CLE],MATCH(1,INDEX((1-COUNTIF(C$2:C30,tabCommandes[CLE]))*(COUNTIF($C$1,tabCommandes[eAvancement])),0,0),0)), "")</f>
        <v/>
      </c>
      <c r="D31" s="4" t="str">
        <f>IFERROR(IF(INDEX(#REF!,MATCH('Gestion chantiers'!C31,#REF!,0),MATCH(#REF!,#REF!,0))=0,"",INDEX(#REF!,MATCH('Gestion chantiers'!C31,#REF!,0),MATCH(#REF!,#REF!,0))),"")</f>
        <v/>
      </c>
      <c r="E31" s="5" t="str">
        <f>IF($C31="","",IF(E$2="","",IFERROR(SUMPRODUCT((#REF!='Gestion chantiers'!$C31)*(#REF!&lt;='Gestion chantiers'!E$1)*(#REF!&gt;='Gestion chantiers'!E$1)),"")))</f>
        <v/>
      </c>
      <c r="F31" s="5" t="str">
        <f>IF($C31="","",IF(F$2="","",IFERROR(SUMPRODUCT((#REF!='Gestion chantiers'!$C31)*(#REF!&lt;='Gestion chantiers'!F$1)*(#REF!&gt;='Gestion chantiers'!F$1)),"")))</f>
        <v/>
      </c>
      <c r="G31" s="5" t="str">
        <f>IF($C31="","",IF(G$2="","",IFERROR(SUMPRODUCT((#REF!='Gestion chantiers'!$C31)*(#REF!&lt;='Gestion chantiers'!G$1)*(#REF!&gt;='Gestion chantiers'!G$1)),"")))</f>
        <v/>
      </c>
      <c r="H31" s="5" t="str">
        <f>IF($C31="","",IF(H$2="","",IFERROR(SUMPRODUCT((#REF!='Gestion chantiers'!$C31)*(#REF!&lt;='Gestion chantiers'!H$1)*(#REF!&gt;='Gestion chantiers'!H$1)),"")))</f>
        <v/>
      </c>
      <c r="I31" s="5" t="str">
        <f>IF($C31="","",IF(I$2="","",IFERROR(SUMPRODUCT((#REF!='Gestion chantiers'!$C31)*(#REF!&lt;='Gestion chantiers'!I$1)*(#REF!&gt;='Gestion chantiers'!I$1)),"")))</f>
        <v/>
      </c>
      <c r="J31" s="5" t="str">
        <f>IF($C31="","",IF(J$2="","",IFERROR(SUMPRODUCT((#REF!='Gestion chantiers'!$C31)*(#REF!&lt;='Gestion chantiers'!J$1)*(#REF!&gt;='Gestion chantiers'!J$1)),"")))</f>
        <v/>
      </c>
      <c r="K31" s="5" t="str">
        <f>IF($C31="","",IF(K$2="","",IFERROR(SUMPRODUCT((#REF!='Gestion chantiers'!$C31)*(#REF!&lt;='Gestion chantiers'!K$1)*(#REF!&gt;='Gestion chantiers'!K$1)),"")))</f>
        <v/>
      </c>
      <c r="L31" s="5" t="str">
        <f>IF($C31="","",IF(L$2="","",IFERROR(SUMPRODUCT((#REF!='Gestion chantiers'!$C31)*(#REF!&lt;='Gestion chantiers'!L$1)*(#REF!&gt;='Gestion chantiers'!L$1)),"")))</f>
        <v/>
      </c>
      <c r="M31" s="5" t="str">
        <f>IF($C31="","",IF(M$2="","",IFERROR(SUMPRODUCT((#REF!='Gestion chantiers'!$C31)*(#REF!&lt;='Gestion chantiers'!M$1)*(#REF!&gt;='Gestion chantiers'!M$1)),"")))</f>
        <v/>
      </c>
      <c r="N31" s="5" t="str">
        <f>IF($C31="","",IF(N$2="","",IFERROR(SUMPRODUCT((#REF!='Gestion chantiers'!$C31)*(#REF!&lt;='Gestion chantiers'!N$1)*(#REF!&gt;='Gestion chantiers'!N$1)),"")))</f>
        <v/>
      </c>
      <c r="O31" s="5" t="str">
        <f>IF($C31="","",IF(O$2="","",IFERROR(SUMPRODUCT((#REF!='Gestion chantiers'!$C31)*(#REF!&lt;='Gestion chantiers'!O$1)*(#REF!&gt;='Gestion chantiers'!O$1)),"")))</f>
        <v/>
      </c>
      <c r="P31" s="5" t="str">
        <f>IF($C31="","",IF(P$2="","",IFERROR(SUMPRODUCT((#REF!='Gestion chantiers'!$C31)*(#REF!&lt;='Gestion chantiers'!P$1)*(#REF!&gt;='Gestion chantiers'!P$1)),"")))</f>
        <v/>
      </c>
      <c r="Q31" s="5" t="str">
        <f>IF($C31="","",IF(Q$2="","",IFERROR(SUMPRODUCT((#REF!='Gestion chantiers'!$C31)*(#REF!&lt;='Gestion chantiers'!Q$1)*(#REF!&gt;='Gestion chantiers'!Q$1)),"")))</f>
        <v/>
      </c>
      <c r="R31" s="5" t="str">
        <f>IF($C31="","",IF(R$2="","",IFERROR(SUMPRODUCT((#REF!='Gestion chantiers'!$C31)*(#REF!&lt;='Gestion chantiers'!R$1)*(#REF!&gt;='Gestion chantiers'!R$1)),"")))</f>
        <v/>
      </c>
      <c r="S31" s="5" t="str">
        <f>IF($C31="","",IF(S$2="","",IFERROR(SUMPRODUCT((#REF!='Gestion chantiers'!$C31)*(#REF!&lt;='Gestion chantiers'!S$1)*(#REF!&gt;='Gestion chantiers'!S$1)),"")))</f>
        <v/>
      </c>
      <c r="T31" s="5" t="str">
        <f>IF($C31="","",IF(T$2="","",IFERROR(SUMPRODUCT((#REF!='Gestion chantiers'!$C31)*(#REF!&lt;='Gestion chantiers'!T$1)*(#REF!&gt;='Gestion chantiers'!T$1)),"")))</f>
        <v/>
      </c>
      <c r="U31" s="5" t="str">
        <f>IF($C31="","",IF(U$2="","",IFERROR(SUMPRODUCT((#REF!='Gestion chantiers'!$C31)*(#REF!&lt;='Gestion chantiers'!U$1)*(#REF!&gt;='Gestion chantiers'!U$1)),"")))</f>
        <v/>
      </c>
      <c r="V31" s="5" t="str">
        <f>IF($C31="","",IF(V$2="","",IFERROR(SUMPRODUCT((#REF!='Gestion chantiers'!$C31)*(#REF!&lt;='Gestion chantiers'!V$1)*(#REF!&gt;='Gestion chantiers'!V$1)),"")))</f>
        <v/>
      </c>
      <c r="W31" s="5" t="str">
        <f>IF($C31="","",IF(W$2="","",IFERROR(SUMPRODUCT((#REF!='Gestion chantiers'!$C31)*(#REF!&lt;='Gestion chantiers'!W$1)*(#REF!&gt;='Gestion chantiers'!W$1)),"")))</f>
        <v/>
      </c>
      <c r="X31" s="5" t="str">
        <f>IF($C31="","",IF(X$2="","",IFERROR(SUMPRODUCT((#REF!='Gestion chantiers'!$C31)*(#REF!&lt;='Gestion chantiers'!X$1)*(#REF!&gt;='Gestion chantiers'!X$1)),"")))</f>
        <v/>
      </c>
      <c r="Y31" s="5" t="str">
        <f>IF($C31="","",IF(Y$2="","",IFERROR(SUMPRODUCT((#REF!='Gestion chantiers'!$C31)*(#REF!&lt;='Gestion chantiers'!Y$1)*(#REF!&gt;='Gestion chantiers'!Y$1)),"")))</f>
        <v/>
      </c>
      <c r="Z31" s="5" t="str">
        <f>IF($C31="","",IF(Z$2="","",IFERROR(SUMPRODUCT((#REF!='Gestion chantiers'!$C31)*(#REF!&lt;='Gestion chantiers'!Z$1)*(#REF!&gt;='Gestion chantiers'!Z$1)),"")))</f>
        <v/>
      </c>
      <c r="AA31" s="5" t="str">
        <f>IF($C31="","",IF(AA$2="","",IFERROR(SUMPRODUCT((#REF!='Gestion chantiers'!$C31)*(#REF!&lt;='Gestion chantiers'!AA$1)*(#REF!&gt;='Gestion chantiers'!AA$1)),"")))</f>
        <v/>
      </c>
      <c r="AB31" s="5" t="str">
        <f>IF($C31="","",IF(AB$2="","",IFERROR(SUMPRODUCT((#REF!='Gestion chantiers'!$C31)*(#REF!&lt;='Gestion chantiers'!AB$1)*(#REF!&gt;='Gestion chantiers'!AB$1)),"")))</f>
        <v/>
      </c>
      <c r="AC31" s="5" t="str">
        <f>IF($C31="","",IF(AC$2="","",IFERROR(SUMPRODUCT((#REF!='Gestion chantiers'!$C31)*(#REF!&lt;='Gestion chantiers'!AC$1)*(#REF!&gt;='Gestion chantiers'!AC$1)),"")))</f>
        <v/>
      </c>
      <c r="AD31" s="5" t="str">
        <f>IF($C31="","",IF(AD$2="","",IFERROR(SUMPRODUCT((#REF!='Gestion chantiers'!$C31)*(#REF!&lt;='Gestion chantiers'!AD$1)*(#REF!&gt;='Gestion chantiers'!AD$1)),"")))</f>
        <v/>
      </c>
      <c r="AE31" s="5" t="str">
        <f>IF($C31="","",IF(AE$2="","",IFERROR(SUMPRODUCT((#REF!='Gestion chantiers'!$C31)*(#REF!&lt;='Gestion chantiers'!AE$1)*(#REF!&gt;='Gestion chantiers'!AE$1)),"")))</f>
        <v/>
      </c>
      <c r="AF31" s="5" t="str">
        <f>IF($C31="","",IF(AF$2="","",IFERROR(SUMPRODUCT((#REF!='Gestion chantiers'!$C31)*(#REF!&lt;='Gestion chantiers'!AF$1)*(#REF!&gt;='Gestion chantiers'!AF$1)),"")))</f>
        <v/>
      </c>
      <c r="AG31" s="5" t="str">
        <f>IF($C31="","",IF(AG$2="","",IFERROR(SUMPRODUCT((#REF!='Gestion chantiers'!$C31)*(#REF!&lt;='Gestion chantiers'!AG$1)*(#REF!&gt;='Gestion chantiers'!AG$1)),"")))</f>
        <v/>
      </c>
      <c r="AH31" s="5" t="str">
        <f>IF($C31="","",IF(AH$2="","",IFERROR(SUMPRODUCT((#REF!='Gestion chantiers'!$C31)*(#REF!&lt;='Gestion chantiers'!AH$1)*(#REF!&gt;='Gestion chantiers'!AH$1)),"")))</f>
        <v/>
      </c>
      <c r="AI31" s="5" t="str">
        <f>IF($C31="","",IF(AI$2="","",IFERROR(SUMPRODUCT((#REF!='Gestion chantiers'!$C31)*(#REF!&lt;='Gestion chantiers'!AI$1)*(#REF!&gt;='Gestion chantiers'!AI$1)),"")))</f>
        <v/>
      </c>
      <c r="AJ31" s="5" t="str">
        <f>IF($C31="","",IF(AJ$2="","",IFERROR(SUMPRODUCT((#REF!='Gestion chantiers'!$C31)*(#REF!&lt;='Gestion chantiers'!AJ$1)*(#REF!&gt;='Gestion chantiers'!AJ$1)),"")))</f>
        <v/>
      </c>
      <c r="AK31" s="5" t="str">
        <f>IF($C31="","",IF(AK$2="","",IFERROR(SUMPRODUCT((#REF!='Gestion chantiers'!$C31)*(#REF!&lt;='Gestion chantiers'!AK$1)*(#REF!&gt;='Gestion chantiers'!AK$1)),"")))</f>
        <v/>
      </c>
      <c r="AL31" s="5" t="str">
        <f>IF($C31="","",IF(AL$2="","",IFERROR(SUMPRODUCT((#REF!='Gestion chantiers'!$C31)*(#REF!&lt;='Gestion chantiers'!AL$1)*(#REF!&gt;='Gestion chantiers'!AL$1)),"")))</f>
        <v/>
      </c>
      <c r="AM31" s="5" t="str">
        <f>IF($C31="","",IF(AM$2="","",IFERROR(SUMPRODUCT((#REF!='Gestion chantiers'!$C31)*(#REF!&lt;='Gestion chantiers'!AM$1)*(#REF!&gt;='Gestion chantiers'!AM$1)),"")))</f>
        <v/>
      </c>
      <c r="AN31" s="5" t="str">
        <f>IF($C31="","",IF(AN$2="","",IFERROR(SUMPRODUCT((#REF!='Gestion chantiers'!$C31)*(#REF!&lt;='Gestion chantiers'!AN$1)*(#REF!&gt;='Gestion chantiers'!AN$1)),"")))</f>
        <v/>
      </c>
      <c r="AO31" s="5" t="str">
        <f>IF($C31="","",IF(AO$2="","",IFERROR(SUMPRODUCT((#REF!='Gestion chantiers'!$C31)*(#REF!&lt;='Gestion chantiers'!AO$1)*(#REF!&gt;='Gestion chantiers'!AO$1)),"")))</f>
        <v/>
      </c>
      <c r="AP31" s="5" t="str">
        <f>IF($C31="","",IF(AP$2="","",IFERROR(SUMPRODUCT((#REF!='Gestion chantiers'!$C31)*(#REF!&lt;='Gestion chantiers'!AP$1)*(#REF!&gt;='Gestion chantiers'!AP$1)),"")))</f>
        <v/>
      </c>
      <c r="AQ31" s="5" t="str">
        <f>IF($C31="","",IF(AQ$2="","",IFERROR(SUMPRODUCT((#REF!='Gestion chantiers'!$C31)*(#REF!&lt;='Gestion chantiers'!AQ$1)*(#REF!&gt;='Gestion chantiers'!AQ$1)),"")))</f>
        <v/>
      </c>
      <c r="AR31" s="5" t="str">
        <f>IF($C31="","",IF(AR$2="","",IFERROR(SUMPRODUCT((#REF!='Gestion chantiers'!$C31)*(#REF!&lt;='Gestion chantiers'!AR$1)*(#REF!&gt;='Gestion chantiers'!AR$1)),"")))</f>
        <v/>
      </c>
      <c r="AS31" s="5" t="str">
        <f>IF($C31="","",IF(AS$2="","",IFERROR(SUMPRODUCT((#REF!='Gestion chantiers'!$C31)*(#REF!&lt;='Gestion chantiers'!AS$1)*(#REF!&gt;='Gestion chantiers'!AS$1)),"")))</f>
        <v/>
      </c>
      <c r="AT31" s="5" t="str">
        <f>IF($C31="","",IF(AT$2="","",IFERROR(SUMPRODUCT((#REF!='Gestion chantiers'!$C31)*(#REF!&lt;='Gestion chantiers'!AT$1)*(#REF!&gt;='Gestion chantiers'!AT$1)),"")))</f>
        <v/>
      </c>
      <c r="AU31" s="5" t="str">
        <f>IF($C31="","",IF(AU$2="","",IFERROR(SUMPRODUCT((#REF!='Gestion chantiers'!$C31)*(#REF!&lt;='Gestion chantiers'!AU$1)*(#REF!&gt;='Gestion chantiers'!AU$1)),"")))</f>
        <v/>
      </c>
      <c r="AV31" s="5" t="str">
        <f>IF($C31="","",IF(AV$2="","",IFERROR(SUMPRODUCT((#REF!='Gestion chantiers'!$C31)*(#REF!&lt;='Gestion chantiers'!AV$1)*(#REF!&gt;='Gestion chantiers'!AV$1)),"")))</f>
        <v/>
      </c>
      <c r="AW31" s="5" t="str">
        <f>IF($C31="","",IF(AW$2="","",IFERROR(SUMPRODUCT((#REF!='Gestion chantiers'!$C31)*(#REF!&lt;='Gestion chantiers'!AW$1)*(#REF!&gt;='Gestion chantiers'!AW$1)),"")))</f>
        <v/>
      </c>
      <c r="AX31" s="5" t="str">
        <f>IF($C31="","",IF(AX$2="","",IFERROR(SUMPRODUCT((#REF!='Gestion chantiers'!$C31)*(#REF!&lt;='Gestion chantiers'!AX$1)*(#REF!&gt;='Gestion chantiers'!AX$1)),"")))</f>
        <v/>
      </c>
      <c r="AY31" s="5" t="str">
        <f>IF($C31="","",IF(AY$2="","",IFERROR(SUMPRODUCT((#REF!='Gestion chantiers'!$C31)*(#REF!&lt;='Gestion chantiers'!AY$1)*(#REF!&gt;='Gestion chantiers'!AY$1)),"")))</f>
        <v/>
      </c>
      <c r="AZ31" s="5" t="str">
        <f>IF($C31="","",IF(AZ$2="","",IFERROR(SUMPRODUCT((#REF!='Gestion chantiers'!$C31)*(#REF!&lt;='Gestion chantiers'!AZ$1)*(#REF!&gt;='Gestion chantiers'!AZ$1)),"")))</f>
        <v/>
      </c>
      <c r="BA31" s="5" t="str">
        <f>IF($C31="","",IF(BA$2="","",IFERROR(SUMPRODUCT((#REF!='Gestion chantiers'!$C31)*(#REF!&lt;='Gestion chantiers'!BA$1)*(#REF!&gt;='Gestion chantiers'!BA$1)),"")))</f>
        <v/>
      </c>
      <c r="BB31" s="5" t="str">
        <f>IF($C31="","",IF(BB$2="","",IFERROR(SUMPRODUCT((#REF!='Gestion chantiers'!$C31)*(#REF!&lt;='Gestion chantiers'!BB$1)*(#REF!&gt;='Gestion chantiers'!BB$1)),"")))</f>
        <v/>
      </c>
      <c r="BC31" s="5" t="str">
        <f>IF($C31="","",IF(BC$2="","",IFERROR(SUMPRODUCT((#REF!='Gestion chantiers'!$C31)*(#REF!&lt;='Gestion chantiers'!BC$1)*(#REF!&gt;='Gestion chantiers'!BC$1)),"")))</f>
        <v/>
      </c>
      <c r="BD31" s="5" t="str">
        <f>IF($C31="","",IF(BD$2="","",IFERROR(SUMPRODUCT((#REF!='Gestion chantiers'!$C31)*(#REF!&lt;='Gestion chantiers'!BD$1)*(#REF!&gt;='Gestion chantiers'!BD$1)),"")))</f>
        <v/>
      </c>
      <c r="BE31" s="5" t="str">
        <f>IF($C31="","",IF(BE$2="","",IFERROR(SUMPRODUCT((#REF!='Gestion chantiers'!$C31)*(#REF!&lt;='Gestion chantiers'!BE$1)*(#REF!&gt;='Gestion chantiers'!BE$1)),"")))</f>
        <v/>
      </c>
      <c r="BF31" s="5" t="str">
        <f>IF($C31="","",IF(BF$2="","",IFERROR(SUMPRODUCT((#REF!='Gestion chantiers'!$C31)*(#REF!&lt;='Gestion chantiers'!BF$1)*(#REF!&gt;='Gestion chantiers'!BF$1)),"")))</f>
        <v/>
      </c>
      <c r="BG31" s="5" t="str">
        <f>IF($C31="","",IF(BG$2="","",IFERROR(SUMPRODUCT((#REF!='Gestion chantiers'!$C31)*(#REF!&lt;='Gestion chantiers'!BG$1)*(#REF!&gt;='Gestion chantiers'!BG$1)),"")))</f>
        <v/>
      </c>
      <c r="BH31" s="5" t="str">
        <f>IF($C31="","",IF(BH$2="","",IFERROR(SUMPRODUCT((#REF!='Gestion chantiers'!$C31)*(#REF!&lt;='Gestion chantiers'!BH$1)*(#REF!&gt;='Gestion chantiers'!BH$1)),"")))</f>
        <v/>
      </c>
      <c r="BI31" s="5" t="str">
        <f>IF($C31="","",IF(BI$2="","",IFERROR(SUMPRODUCT((#REF!='Gestion chantiers'!$C31)*(#REF!&lt;='Gestion chantiers'!BI$1)*(#REF!&gt;='Gestion chantiers'!BI$1)),"")))</f>
        <v/>
      </c>
      <c r="BJ31" s="5" t="str">
        <f>IF($C31="","",IF(BJ$2="","",IFERROR(SUMPRODUCT((#REF!='Gestion chantiers'!$C31)*(#REF!&lt;='Gestion chantiers'!BJ$1)*(#REF!&gt;='Gestion chantiers'!BJ$1)),"")))</f>
        <v/>
      </c>
      <c r="BK31" s="5" t="str">
        <f>IF($C31="","",IF(BK$2="","",IFERROR(SUMPRODUCT((#REF!='Gestion chantiers'!$C31)*(#REF!&lt;='Gestion chantiers'!BK$1)*(#REF!&gt;='Gestion chantiers'!BK$1)),"")))</f>
        <v/>
      </c>
      <c r="BL31" s="5" t="str">
        <f>IF($C31="","",IF(BL$2="","",IFERROR(SUMPRODUCT((#REF!='Gestion chantiers'!$C31)*(#REF!&lt;='Gestion chantiers'!BL$1)*(#REF!&gt;='Gestion chantiers'!BL$1)),"")))</f>
        <v/>
      </c>
      <c r="BM31" s="5" t="str">
        <f>IF($C31="","",IF(BM$2="","",IFERROR(SUMPRODUCT((#REF!='Gestion chantiers'!$C31)*(#REF!&lt;='Gestion chantiers'!BM$1)*(#REF!&gt;='Gestion chantiers'!BM$1)),"")))</f>
        <v/>
      </c>
      <c r="BN31" s="5" t="str">
        <f>IF($C31="","",IF(BN$2="","",IFERROR(SUMPRODUCT((#REF!='Gestion chantiers'!$C31)*(#REF!&lt;='Gestion chantiers'!BN$1)*(#REF!&gt;='Gestion chantiers'!BN$1)),"")))</f>
        <v/>
      </c>
    </row>
    <row r="32" spans="1:66" x14ac:dyDescent="0.85">
      <c r="A32" s="2"/>
      <c r="C32" s="8" t="str">
        <f>IFERROR(INDEX(tabCommandes[CLE],MATCH(1,INDEX((1-COUNTIF(C$2:C31,tabCommandes[CLE]))*(COUNTIF($C$1,tabCommandes[eAvancement])),0,0),0)), "")</f>
        <v/>
      </c>
      <c r="D32" s="4" t="str">
        <f>IFERROR(IF(INDEX(#REF!,MATCH('Gestion chantiers'!C32,#REF!,0),MATCH(#REF!,#REF!,0))=0,"",INDEX(#REF!,MATCH('Gestion chantiers'!C32,#REF!,0),MATCH(#REF!,#REF!,0))),"")</f>
        <v/>
      </c>
      <c r="E32" s="5" t="str">
        <f>IF($C32="","",IF(E$2="","",IFERROR(SUMPRODUCT((#REF!='Gestion chantiers'!$C32)*(#REF!&lt;='Gestion chantiers'!E$1)*(#REF!&gt;='Gestion chantiers'!E$1)),"")))</f>
        <v/>
      </c>
      <c r="F32" s="5" t="str">
        <f>IF($C32="","",IF(F$2="","",IFERROR(SUMPRODUCT((#REF!='Gestion chantiers'!$C32)*(#REF!&lt;='Gestion chantiers'!F$1)*(#REF!&gt;='Gestion chantiers'!F$1)),"")))</f>
        <v/>
      </c>
      <c r="G32" s="5" t="str">
        <f>IF($C32="","",IF(G$2="","",IFERROR(SUMPRODUCT((#REF!='Gestion chantiers'!$C32)*(#REF!&lt;='Gestion chantiers'!G$1)*(#REF!&gt;='Gestion chantiers'!G$1)),"")))</f>
        <v/>
      </c>
      <c r="H32" s="5" t="str">
        <f>IF($C32="","",IF(H$2="","",IFERROR(SUMPRODUCT((#REF!='Gestion chantiers'!$C32)*(#REF!&lt;='Gestion chantiers'!H$1)*(#REF!&gt;='Gestion chantiers'!H$1)),"")))</f>
        <v/>
      </c>
      <c r="I32" s="5" t="str">
        <f>IF($C32="","",IF(I$2="","",IFERROR(SUMPRODUCT((#REF!='Gestion chantiers'!$C32)*(#REF!&lt;='Gestion chantiers'!I$1)*(#REF!&gt;='Gestion chantiers'!I$1)),"")))</f>
        <v/>
      </c>
      <c r="J32" s="5" t="str">
        <f>IF($C32="","",IF(J$2="","",IFERROR(SUMPRODUCT((#REF!='Gestion chantiers'!$C32)*(#REF!&lt;='Gestion chantiers'!J$1)*(#REF!&gt;='Gestion chantiers'!J$1)),"")))</f>
        <v/>
      </c>
      <c r="K32" s="5" t="str">
        <f>IF($C32="","",IF(K$2="","",IFERROR(SUMPRODUCT((#REF!='Gestion chantiers'!$C32)*(#REF!&lt;='Gestion chantiers'!K$1)*(#REF!&gt;='Gestion chantiers'!K$1)),"")))</f>
        <v/>
      </c>
      <c r="L32" s="5" t="str">
        <f>IF($C32="","",IF(L$2="","",IFERROR(SUMPRODUCT((#REF!='Gestion chantiers'!$C32)*(#REF!&lt;='Gestion chantiers'!L$1)*(#REF!&gt;='Gestion chantiers'!L$1)),"")))</f>
        <v/>
      </c>
      <c r="M32" s="5" t="str">
        <f>IF($C32="","",IF(M$2="","",IFERROR(SUMPRODUCT((#REF!='Gestion chantiers'!$C32)*(#REF!&lt;='Gestion chantiers'!M$1)*(#REF!&gt;='Gestion chantiers'!M$1)),"")))</f>
        <v/>
      </c>
      <c r="N32" s="5" t="str">
        <f>IF($C32="","",IF(N$2="","",IFERROR(SUMPRODUCT((#REF!='Gestion chantiers'!$C32)*(#REF!&lt;='Gestion chantiers'!N$1)*(#REF!&gt;='Gestion chantiers'!N$1)),"")))</f>
        <v/>
      </c>
      <c r="O32" s="5" t="str">
        <f>IF($C32="","",IF(O$2="","",IFERROR(SUMPRODUCT((#REF!='Gestion chantiers'!$C32)*(#REF!&lt;='Gestion chantiers'!O$1)*(#REF!&gt;='Gestion chantiers'!O$1)),"")))</f>
        <v/>
      </c>
      <c r="P32" s="5" t="str">
        <f>IF($C32="","",IF(P$2="","",IFERROR(SUMPRODUCT((#REF!='Gestion chantiers'!$C32)*(#REF!&lt;='Gestion chantiers'!P$1)*(#REF!&gt;='Gestion chantiers'!P$1)),"")))</f>
        <v/>
      </c>
      <c r="Q32" s="5" t="str">
        <f>IF($C32="","",IF(Q$2="","",IFERROR(SUMPRODUCT((#REF!='Gestion chantiers'!$C32)*(#REF!&lt;='Gestion chantiers'!Q$1)*(#REF!&gt;='Gestion chantiers'!Q$1)),"")))</f>
        <v/>
      </c>
      <c r="R32" s="5" t="str">
        <f>IF($C32="","",IF(R$2="","",IFERROR(SUMPRODUCT((#REF!='Gestion chantiers'!$C32)*(#REF!&lt;='Gestion chantiers'!R$1)*(#REF!&gt;='Gestion chantiers'!R$1)),"")))</f>
        <v/>
      </c>
      <c r="S32" s="5" t="str">
        <f>IF($C32="","",IF(S$2="","",IFERROR(SUMPRODUCT((#REF!='Gestion chantiers'!$C32)*(#REF!&lt;='Gestion chantiers'!S$1)*(#REF!&gt;='Gestion chantiers'!S$1)),"")))</f>
        <v/>
      </c>
      <c r="T32" s="5" t="str">
        <f>IF($C32="","",IF(T$2="","",IFERROR(SUMPRODUCT((#REF!='Gestion chantiers'!$C32)*(#REF!&lt;='Gestion chantiers'!T$1)*(#REF!&gt;='Gestion chantiers'!T$1)),"")))</f>
        <v/>
      </c>
      <c r="U32" s="5" t="str">
        <f>IF($C32="","",IF(U$2="","",IFERROR(SUMPRODUCT((#REF!='Gestion chantiers'!$C32)*(#REF!&lt;='Gestion chantiers'!U$1)*(#REF!&gt;='Gestion chantiers'!U$1)),"")))</f>
        <v/>
      </c>
      <c r="V32" s="5" t="str">
        <f>IF($C32="","",IF(V$2="","",IFERROR(SUMPRODUCT((#REF!='Gestion chantiers'!$C32)*(#REF!&lt;='Gestion chantiers'!V$1)*(#REF!&gt;='Gestion chantiers'!V$1)),"")))</f>
        <v/>
      </c>
      <c r="W32" s="5" t="str">
        <f>IF($C32="","",IF(W$2="","",IFERROR(SUMPRODUCT((#REF!='Gestion chantiers'!$C32)*(#REF!&lt;='Gestion chantiers'!W$1)*(#REF!&gt;='Gestion chantiers'!W$1)),"")))</f>
        <v/>
      </c>
      <c r="X32" s="5" t="str">
        <f>IF($C32="","",IF(X$2="","",IFERROR(SUMPRODUCT((#REF!='Gestion chantiers'!$C32)*(#REF!&lt;='Gestion chantiers'!X$1)*(#REF!&gt;='Gestion chantiers'!X$1)),"")))</f>
        <v/>
      </c>
      <c r="Y32" s="5" t="str">
        <f>IF($C32="","",IF(Y$2="","",IFERROR(SUMPRODUCT((#REF!='Gestion chantiers'!$C32)*(#REF!&lt;='Gestion chantiers'!Y$1)*(#REF!&gt;='Gestion chantiers'!Y$1)),"")))</f>
        <v/>
      </c>
      <c r="Z32" s="5" t="str">
        <f>IF($C32="","",IF(Z$2="","",IFERROR(SUMPRODUCT((#REF!='Gestion chantiers'!$C32)*(#REF!&lt;='Gestion chantiers'!Z$1)*(#REF!&gt;='Gestion chantiers'!Z$1)),"")))</f>
        <v/>
      </c>
      <c r="AA32" s="5" t="str">
        <f>IF($C32="","",IF(AA$2="","",IFERROR(SUMPRODUCT((#REF!='Gestion chantiers'!$C32)*(#REF!&lt;='Gestion chantiers'!AA$1)*(#REF!&gt;='Gestion chantiers'!AA$1)),"")))</f>
        <v/>
      </c>
      <c r="AB32" s="5" t="str">
        <f>IF($C32="","",IF(AB$2="","",IFERROR(SUMPRODUCT((#REF!='Gestion chantiers'!$C32)*(#REF!&lt;='Gestion chantiers'!AB$1)*(#REF!&gt;='Gestion chantiers'!AB$1)),"")))</f>
        <v/>
      </c>
      <c r="AC32" s="5" t="str">
        <f>IF($C32="","",IF(AC$2="","",IFERROR(SUMPRODUCT((#REF!='Gestion chantiers'!$C32)*(#REF!&lt;='Gestion chantiers'!AC$1)*(#REF!&gt;='Gestion chantiers'!AC$1)),"")))</f>
        <v/>
      </c>
      <c r="AD32" s="5" t="str">
        <f>IF($C32="","",IF(AD$2="","",IFERROR(SUMPRODUCT((#REF!='Gestion chantiers'!$C32)*(#REF!&lt;='Gestion chantiers'!AD$1)*(#REF!&gt;='Gestion chantiers'!AD$1)),"")))</f>
        <v/>
      </c>
      <c r="AE32" s="5" t="str">
        <f>IF($C32="","",IF(AE$2="","",IFERROR(SUMPRODUCT((#REF!='Gestion chantiers'!$C32)*(#REF!&lt;='Gestion chantiers'!AE$1)*(#REF!&gt;='Gestion chantiers'!AE$1)),"")))</f>
        <v/>
      </c>
      <c r="AF32" s="5" t="str">
        <f>IF($C32="","",IF(AF$2="","",IFERROR(SUMPRODUCT((#REF!='Gestion chantiers'!$C32)*(#REF!&lt;='Gestion chantiers'!AF$1)*(#REF!&gt;='Gestion chantiers'!AF$1)),"")))</f>
        <v/>
      </c>
      <c r="AG32" s="5" t="str">
        <f>IF($C32="","",IF(AG$2="","",IFERROR(SUMPRODUCT((#REF!='Gestion chantiers'!$C32)*(#REF!&lt;='Gestion chantiers'!AG$1)*(#REF!&gt;='Gestion chantiers'!AG$1)),"")))</f>
        <v/>
      </c>
      <c r="AH32" s="5" t="str">
        <f>IF($C32="","",IF(AH$2="","",IFERROR(SUMPRODUCT((#REF!='Gestion chantiers'!$C32)*(#REF!&lt;='Gestion chantiers'!AH$1)*(#REF!&gt;='Gestion chantiers'!AH$1)),"")))</f>
        <v/>
      </c>
      <c r="AI32" s="5" t="str">
        <f>IF($C32="","",IF(AI$2="","",IFERROR(SUMPRODUCT((#REF!='Gestion chantiers'!$C32)*(#REF!&lt;='Gestion chantiers'!AI$1)*(#REF!&gt;='Gestion chantiers'!AI$1)),"")))</f>
        <v/>
      </c>
      <c r="AJ32" s="5" t="str">
        <f>IF($C32="","",IF(AJ$2="","",IFERROR(SUMPRODUCT((#REF!='Gestion chantiers'!$C32)*(#REF!&lt;='Gestion chantiers'!AJ$1)*(#REF!&gt;='Gestion chantiers'!AJ$1)),"")))</f>
        <v/>
      </c>
      <c r="AK32" s="5" t="str">
        <f>IF($C32="","",IF(AK$2="","",IFERROR(SUMPRODUCT((#REF!='Gestion chantiers'!$C32)*(#REF!&lt;='Gestion chantiers'!AK$1)*(#REF!&gt;='Gestion chantiers'!AK$1)),"")))</f>
        <v/>
      </c>
      <c r="AL32" s="5" t="str">
        <f>IF($C32="","",IF(AL$2="","",IFERROR(SUMPRODUCT((#REF!='Gestion chantiers'!$C32)*(#REF!&lt;='Gestion chantiers'!AL$1)*(#REF!&gt;='Gestion chantiers'!AL$1)),"")))</f>
        <v/>
      </c>
      <c r="AM32" s="5" t="str">
        <f>IF($C32="","",IF(AM$2="","",IFERROR(SUMPRODUCT((#REF!='Gestion chantiers'!$C32)*(#REF!&lt;='Gestion chantiers'!AM$1)*(#REF!&gt;='Gestion chantiers'!AM$1)),"")))</f>
        <v/>
      </c>
      <c r="AN32" s="5" t="str">
        <f>IF($C32="","",IF(AN$2="","",IFERROR(SUMPRODUCT((#REF!='Gestion chantiers'!$C32)*(#REF!&lt;='Gestion chantiers'!AN$1)*(#REF!&gt;='Gestion chantiers'!AN$1)),"")))</f>
        <v/>
      </c>
      <c r="AO32" s="5" t="str">
        <f>IF($C32="","",IF(AO$2="","",IFERROR(SUMPRODUCT((#REF!='Gestion chantiers'!$C32)*(#REF!&lt;='Gestion chantiers'!AO$1)*(#REF!&gt;='Gestion chantiers'!AO$1)),"")))</f>
        <v/>
      </c>
      <c r="AP32" s="5" t="str">
        <f>IF($C32="","",IF(AP$2="","",IFERROR(SUMPRODUCT((#REF!='Gestion chantiers'!$C32)*(#REF!&lt;='Gestion chantiers'!AP$1)*(#REF!&gt;='Gestion chantiers'!AP$1)),"")))</f>
        <v/>
      </c>
      <c r="AQ32" s="5" t="str">
        <f>IF($C32="","",IF(AQ$2="","",IFERROR(SUMPRODUCT((#REF!='Gestion chantiers'!$C32)*(#REF!&lt;='Gestion chantiers'!AQ$1)*(#REF!&gt;='Gestion chantiers'!AQ$1)),"")))</f>
        <v/>
      </c>
      <c r="AR32" s="5" t="str">
        <f>IF($C32="","",IF(AR$2="","",IFERROR(SUMPRODUCT((#REF!='Gestion chantiers'!$C32)*(#REF!&lt;='Gestion chantiers'!AR$1)*(#REF!&gt;='Gestion chantiers'!AR$1)),"")))</f>
        <v/>
      </c>
      <c r="AS32" s="5" t="str">
        <f>IF($C32="","",IF(AS$2="","",IFERROR(SUMPRODUCT((#REF!='Gestion chantiers'!$C32)*(#REF!&lt;='Gestion chantiers'!AS$1)*(#REF!&gt;='Gestion chantiers'!AS$1)),"")))</f>
        <v/>
      </c>
      <c r="AT32" s="5" t="str">
        <f>IF($C32="","",IF(AT$2="","",IFERROR(SUMPRODUCT((#REF!='Gestion chantiers'!$C32)*(#REF!&lt;='Gestion chantiers'!AT$1)*(#REF!&gt;='Gestion chantiers'!AT$1)),"")))</f>
        <v/>
      </c>
      <c r="AU32" s="5" t="str">
        <f>IF($C32="","",IF(AU$2="","",IFERROR(SUMPRODUCT((#REF!='Gestion chantiers'!$C32)*(#REF!&lt;='Gestion chantiers'!AU$1)*(#REF!&gt;='Gestion chantiers'!AU$1)),"")))</f>
        <v/>
      </c>
      <c r="AV32" s="5" t="str">
        <f>IF($C32="","",IF(AV$2="","",IFERROR(SUMPRODUCT((#REF!='Gestion chantiers'!$C32)*(#REF!&lt;='Gestion chantiers'!AV$1)*(#REF!&gt;='Gestion chantiers'!AV$1)),"")))</f>
        <v/>
      </c>
      <c r="AW32" s="5" t="str">
        <f>IF($C32="","",IF(AW$2="","",IFERROR(SUMPRODUCT((#REF!='Gestion chantiers'!$C32)*(#REF!&lt;='Gestion chantiers'!AW$1)*(#REF!&gt;='Gestion chantiers'!AW$1)),"")))</f>
        <v/>
      </c>
      <c r="AX32" s="5" t="str">
        <f>IF($C32="","",IF(AX$2="","",IFERROR(SUMPRODUCT((#REF!='Gestion chantiers'!$C32)*(#REF!&lt;='Gestion chantiers'!AX$1)*(#REF!&gt;='Gestion chantiers'!AX$1)),"")))</f>
        <v/>
      </c>
      <c r="AY32" s="5" t="str">
        <f>IF($C32="","",IF(AY$2="","",IFERROR(SUMPRODUCT((#REF!='Gestion chantiers'!$C32)*(#REF!&lt;='Gestion chantiers'!AY$1)*(#REF!&gt;='Gestion chantiers'!AY$1)),"")))</f>
        <v/>
      </c>
      <c r="AZ32" s="5" t="str">
        <f>IF($C32="","",IF(AZ$2="","",IFERROR(SUMPRODUCT((#REF!='Gestion chantiers'!$C32)*(#REF!&lt;='Gestion chantiers'!AZ$1)*(#REF!&gt;='Gestion chantiers'!AZ$1)),"")))</f>
        <v/>
      </c>
      <c r="BA32" s="5" t="str">
        <f>IF($C32="","",IF(BA$2="","",IFERROR(SUMPRODUCT((#REF!='Gestion chantiers'!$C32)*(#REF!&lt;='Gestion chantiers'!BA$1)*(#REF!&gt;='Gestion chantiers'!BA$1)),"")))</f>
        <v/>
      </c>
      <c r="BB32" s="5" t="str">
        <f>IF($C32="","",IF(BB$2="","",IFERROR(SUMPRODUCT((#REF!='Gestion chantiers'!$C32)*(#REF!&lt;='Gestion chantiers'!BB$1)*(#REF!&gt;='Gestion chantiers'!BB$1)),"")))</f>
        <v/>
      </c>
      <c r="BC32" s="5" t="str">
        <f>IF($C32="","",IF(BC$2="","",IFERROR(SUMPRODUCT((#REF!='Gestion chantiers'!$C32)*(#REF!&lt;='Gestion chantiers'!BC$1)*(#REF!&gt;='Gestion chantiers'!BC$1)),"")))</f>
        <v/>
      </c>
      <c r="BD32" s="5" t="str">
        <f>IF($C32="","",IF(BD$2="","",IFERROR(SUMPRODUCT((#REF!='Gestion chantiers'!$C32)*(#REF!&lt;='Gestion chantiers'!BD$1)*(#REF!&gt;='Gestion chantiers'!BD$1)),"")))</f>
        <v/>
      </c>
      <c r="BE32" s="5" t="str">
        <f>IF($C32="","",IF(BE$2="","",IFERROR(SUMPRODUCT((#REF!='Gestion chantiers'!$C32)*(#REF!&lt;='Gestion chantiers'!BE$1)*(#REF!&gt;='Gestion chantiers'!BE$1)),"")))</f>
        <v/>
      </c>
      <c r="BF32" s="5" t="str">
        <f>IF($C32="","",IF(BF$2="","",IFERROR(SUMPRODUCT((#REF!='Gestion chantiers'!$C32)*(#REF!&lt;='Gestion chantiers'!BF$1)*(#REF!&gt;='Gestion chantiers'!BF$1)),"")))</f>
        <v/>
      </c>
      <c r="BG32" s="5" t="str">
        <f>IF($C32="","",IF(BG$2="","",IFERROR(SUMPRODUCT((#REF!='Gestion chantiers'!$C32)*(#REF!&lt;='Gestion chantiers'!BG$1)*(#REF!&gt;='Gestion chantiers'!BG$1)),"")))</f>
        <v/>
      </c>
      <c r="BH32" s="5" t="str">
        <f>IF($C32="","",IF(BH$2="","",IFERROR(SUMPRODUCT((#REF!='Gestion chantiers'!$C32)*(#REF!&lt;='Gestion chantiers'!BH$1)*(#REF!&gt;='Gestion chantiers'!BH$1)),"")))</f>
        <v/>
      </c>
      <c r="BI32" s="5" t="str">
        <f>IF($C32="","",IF(BI$2="","",IFERROR(SUMPRODUCT((#REF!='Gestion chantiers'!$C32)*(#REF!&lt;='Gestion chantiers'!BI$1)*(#REF!&gt;='Gestion chantiers'!BI$1)),"")))</f>
        <v/>
      </c>
      <c r="BJ32" s="5" t="str">
        <f>IF($C32="","",IF(BJ$2="","",IFERROR(SUMPRODUCT((#REF!='Gestion chantiers'!$C32)*(#REF!&lt;='Gestion chantiers'!BJ$1)*(#REF!&gt;='Gestion chantiers'!BJ$1)),"")))</f>
        <v/>
      </c>
      <c r="BK32" s="5" t="str">
        <f>IF($C32="","",IF(BK$2="","",IFERROR(SUMPRODUCT((#REF!='Gestion chantiers'!$C32)*(#REF!&lt;='Gestion chantiers'!BK$1)*(#REF!&gt;='Gestion chantiers'!BK$1)),"")))</f>
        <v/>
      </c>
      <c r="BL32" s="5" t="str">
        <f>IF($C32="","",IF(BL$2="","",IFERROR(SUMPRODUCT((#REF!='Gestion chantiers'!$C32)*(#REF!&lt;='Gestion chantiers'!BL$1)*(#REF!&gt;='Gestion chantiers'!BL$1)),"")))</f>
        <v/>
      </c>
      <c r="BM32" s="5" t="str">
        <f>IF($C32="","",IF(BM$2="","",IFERROR(SUMPRODUCT((#REF!='Gestion chantiers'!$C32)*(#REF!&lt;='Gestion chantiers'!BM$1)*(#REF!&gt;='Gestion chantiers'!BM$1)),"")))</f>
        <v/>
      </c>
      <c r="BN32" s="5" t="str">
        <f>IF($C32="","",IF(BN$2="","",IFERROR(SUMPRODUCT((#REF!='Gestion chantiers'!$C32)*(#REF!&lt;='Gestion chantiers'!BN$1)*(#REF!&gt;='Gestion chantiers'!BN$1)),"")))</f>
        <v/>
      </c>
    </row>
    <row r="33" spans="1:66" x14ac:dyDescent="0.85">
      <c r="A33" s="2"/>
      <c r="C33" s="8" t="str">
        <f>IFERROR(INDEX(tabCommandes[CLE],MATCH(1,INDEX((1-COUNTIF(C$2:C32,tabCommandes[CLE]))*(COUNTIF($C$1,tabCommandes[eAvancement])),0,0),0)), "")</f>
        <v/>
      </c>
      <c r="D33" s="4" t="str">
        <f>IFERROR(IF(INDEX(#REF!,MATCH('Gestion chantiers'!C33,#REF!,0),MATCH(#REF!,#REF!,0))=0,"",INDEX(#REF!,MATCH('Gestion chantiers'!C33,#REF!,0),MATCH(#REF!,#REF!,0))),"")</f>
        <v/>
      </c>
      <c r="E33" s="5" t="str">
        <f>IF($C33="","",IF(E$2="","",IFERROR(SUMPRODUCT((#REF!='Gestion chantiers'!$C33)*(#REF!&lt;='Gestion chantiers'!E$1)*(#REF!&gt;='Gestion chantiers'!E$1)),"")))</f>
        <v/>
      </c>
      <c r="F33" s="5" t="str">
        <f>IF($C33="","",IF(F$2="","",IFERROR(SUMPRODUCT((#REF!='Gestion chantiers'!$C33)*(#REF!&lt;='Gestion chantiers'!F$1)*(#REF!&gt;='Gestion chantiers'!F$1)),"")))</f>
        <v/>
      </c>
      <c r="G33" s="5" t="str">
        <f>IF($C33="","",IF(G$2="","",IFERROR(SUMPRODUCT((#REF!='Gestion chantiers'!$C33)*(#REF!&lt;='Gestion chantiers'!G$1)*(#REF!&gt;='Gestion chantiers'!G$1)),"")))</f>
        <v/>
      </c>
      <c r="H33" s="5" t="str">
        <f>IF($C33="","",IF(H$2="","",IFERROR(SUMPRODUCT((#REF!='Gestion chantiers'!$C33)*(#REF!&lt;='Gestion chantiers'!H$1)*(#REF!&gt;='Gestion chantiers'!H$1)),"")))</f>
        <v/>
      </c>
      <c r="I33" s="5" t="str">
        <f>IF($C33="","",IF(I$2="","",IFERROR(SUMPRODUCT((#REF!='Gestion chantiers'!$C33)*(#REF!&lt;='Gestion chantiers'!I$1)*(#REF!&gt;='Gestion chantiers'!I$1)),"")))</f>
        <v/>
      </c>
      <c r="J33" s="5" t="str">
        <f>IF($C33="","",IF(J$2="","",IFERROR(SUMPRODUCT((#REF!='Gestion chantiers'!$C33)*(#REF!&lt;='Gestion chantiers'!J$1)*(#REF!&gt;='Gestion chantiers'!J$1)),"")))</f>
        <v/>
      </c>
      <c r="K33" s="5" t="str">
        <f>IF($C33="","",IF(K$2="","",IFERROR(SUMPRODUCT((#REF!='Gestion chantiers'!$C33)*(#REF!&lt;='Gestion chantiers'!K$1)*(#REF!&gt;='Gestion chantiers'!K$1)),"")))</f>
        <v/>
      </c>
      <c r="L33" s="5" t="str">
        <f>IF($C33="","",IF(L$2="","",IFERROR(SUMPRODUCT((#REF!='Gestion chantiers'!$C33)*(#REF!&lt;='Gestion chantiers'!L$1)*(#REF!&gt;='Gestion chantiers'!L$1)),"")))</f>
        <v/>
      </c>
      <c r="M33" s="5" t="str">
        <f>IF($C33="","",IF(M$2="","",IFERROR(SUMPRODUCT((#REF!='Gestion chantiers'!$C33)*(#REF!&lt;='Gestion chantiers'!M$1)*(#REF!&gt;='Gestion chantiers'!M$1)),"")))</f>
        <v/>
      </c>
      <c r="N33" s="5" t="str">
        <f>IF($C33="","",IF(N$2="","",IFERROR(SUMPRODUCT((#REF!='Gestion chantiers'!$C33)*(#REF!&lt;='Gestion chantiers'!N$1)*(#REF!&gt;='Gestion chantiers'!N$1)),"")))</f>
        <v/>
      </c>
      <c r="O33" s="5" t="str">
        <f>IF($C33="","",IF(O$2="","",IFERROR(SUMPRODUCT((#REF!='Gestion chantiers'!$C33)*(#REF!&lt;='Gestion chantiers'!O$1)*(#REF!&gt;='Gestion chantiers'!O$1)),"")))</f>
        <v/>
      </c>
      <c r="P33" s="5" t="str">
        <f>IF($C33="","",IF(P$2="","",IFERROR(SUMPRODUCT((#REF!='Gestion chantiers'!$C33)*(#REF!&lt;='Gestion chantiers'!P$1)*(#REF!&gt;='Gestion chantiers'!P$1)),"")))</f>
        <v/>
      </c>
      <c r="Q33" s="5" t="str">
        <f>IF($C33="","",IF(Q$2="","",IFERROR(SUMPRODUCT((#REF!='Gestion chantiers'!$C33)*(#REF!&lt;='Gestion chantiers'!Q$1)*(#REF!&gt;='Gestion chantiers'!Q$1)),"")))</f>
        <v/>
      </c>
      <c r="R33" s="5" t="str">
        <f>IF($C33="","",IF(R$2="","",IFERROR(SUMPRODUCT((#REF!='Gestion chantiers'!$C33)*(#REF!&lt;='Gestion chantiers'!R$1)*(#REF!&gt;='Gestion chantiers'!R$1)),"")))</f>
        <v/>
      </c>
      <c r="S33" s="5" t="str">
        <f>IF($C33="","",IF(S$2="","",IFERROR(SUMPRODUCT((#REF!='Gestion chantiers'!$C33)*(#REF!&lt;='Gestion chantiers'!S$1)*(#REF!&gt;='Gestion chantiers'!S$1)),"")))</f>
        <v/>
      </c>
      <c r="T33" s="5" t="str">
        <f>IF($C33="","",IF(T$2="","",IFERROR(SUMPRODUCT((#REF!='Gestion chantiers'!$C33)*(#REF!&lt;='Gestion chantiers'!T$1)*(#REF!&gt;='Gestion chantiers'!T$1)),"")))</f>
        <v/>
      </c>
      <c r="U33" s="5" t="str">
        <f>IF($C33="","",IF(U$2="","",IFERROR(SUMPRODUCT((#REF!='Gestion chantiers'!$C33)*(#REF!&lt;='Gestion chantiers'!U$1)*(#REF!&gt;='Gestion chantiers'!U$1)),"")))</f>
        <v/>
      </c>
      <c r="V33" s="5" t="str">
        <f>IF($C33="","",IF(V$2="","",IFERROR(SUMPRODUCT((#REF!='Gestion chantiers'!$C33)*(#REF!&lt;='Gestion chantiers'!V$1)*(#REF!&gt;='Gestion chantiers'!V$1)),"")))</f>
        <v/>
      </c>
      <c r="W33" s="5" t="str">
        <f>IF($C33="","",IF(W$2="","",IFERROR(SUMPRODUCT((#REF!='Gestion chantiers'!$C33)*(#REF!&lt;='Gestion chantiers'!W$1)*(#REF!&gt;='Gestion chantiers'!W$1)),"")))</f>
        <v/>
      </c>
      <c r="X33" s="5" t="str">
        <f>IF($C33="","",IF(X$2="","",IFERROR(SUMPRODUCT((#REF!='Gestion chantiers'!$C33)*(#REF!&lt;='Gestion chantiers'!X$1)*(#REF!&gt;='Gestion chantiers'!X$1)),"")))</f>
        <v/>
      </c>
      <c r="Y33" s="5" t="str">
        <f>IF($C33="","",IF(Y$2="","",IFERROR(SUMPRODUCT((#REF!='Gestion chantiers'!$C33)*(#REF!&lt;='Gestion chantiers'!Y$1)*(#REF!&gt;='Gestion chantiers'!Y$1)),"")))</f>
        <v/>
      </c>
      <c r="Z33" s="5" t="str">
        <f>IF($C33="","",IF(Z$2="","",IFERROR(SUMPRODUCT((#REF!='Gestion chantiers'!$C33)*(#REF!&lt;='Gestion chantiers'!Z$1)*(#REF!&gt;='Gestion chantiers'!Z$1)),"")))</f>
        <v/>
      </c>
      <c r="AA33" s="5" t="str">
        <f>IF($C33="","",IF(AA$2="","",IFERROR(SUMPRODUCT((#REF!='Gestion chantiers'!$C33)*(#REF!&lt;='Gestion chantiers'!AA$1)*(#REF!&gt;='Gestion chantiers'!AA$1)),"")))</f>
        <v/>
      </c>
      <c r="AB33" s="5" t="str">
        <f>IF($C33="","",IF(AB$2="","",IFERROR(SUMPRODUCT((#REF!='Gestion chantiers'!$C33)*(#REF!&lt;='Gestion chantiers'!AB$1)*(#REF!&gt;='Gestion chantiers'!AB$1)),"")))</f>
        <v/>
      </c>
      <c r="AC33" s="5" t="str">
        <f>IF($C33="","",IF(AC$2="","",IFERROR(SUMPRODUCT((#REF!='Gestion chantiers'!$C33)*(#REF!&lt;='Gestion chantiers'!AC$1)*(#REF!&gt;='Gestion chantiers'!AC$1)),"")))</f>
        <v/>
      </c>
      <c r="AD33" s="5" t="str">
        <f>IF($C33="","",IF(AD$2="","",IFERROR(SUMPRODUCT((#REF!='Gestion chantiers'!$C33)*(#REF!&lt;='Gestion chantiers'!AD$1)*(#REF!&gt;='Gestion chantiers'!AD$1)),"")))</f>
        <v/>
      </c>
      <c r="AE33" s="5" t="str">
        <f>IF($C33="","",IF(AE$2="","",IFERROR(SUMPRODUCT((#REF!='Gestion chantiers'!$C33)*(#REF!&lt;='Gestion chantiers'!AE$1)*(#REF!&gt;='Gestion chantiers'!AE$1)),"")))</f>
        <v/>
      </c>
      <c r="AF33" s="5" t="str">
        <f>IF($C33="","",IF(AF$2="","",IFERROR(SUMPRODUCT((#REF!='Gestion chantiers'!$C33)*(#REF!&lt;='Gestion chantiers'!AF$1)*(#REF!&gt;='Gestion chantiers'!AF$1)),"")))</f>
        <v/>
      </c>
      <c r="AG33" s="5" t="str">
        <f>IF($C33="","",IF(AG$2="","",IFERROR(SUMPRODUCT((#REF!='Gestion chantiers'!$C33)*(#REF!&lt;='Gestion chantiers'!AG$1)*(#REF!&gt;='Gestion chantiers'!AG$1)),"")))</f>
        <v/>
      </c>
      <c r="AH33" s="5" t="str">
        <f>IF($C33="","",IF(AH$2="","",IFERROR(SUMPRODUCT((#REF!='Gestion chantiers'!$C33)*(#REF!&lt;='Gestion chantiers'!AH$1)*(#REF!&gt;='Gestion chantiers'!AH$1)),"")))</f>
        <v/>
      </c>
      <c r="AI33" s="5" t="str">
        <f>IF($C33="","",IF(AI$2="","",IFERROR(SUMPRODUCT((#REF!='Gestion chantiers'!$C33)*(#REF!&lt;='Gestion chantiers'!AI$1)*(#REF!&gt;='Gestion chantiers'!AI$1)),"")))</f>
        <v/>
      </c>
      <c r="AJ33" s="5" t="str">
        <f>IF($C33="","",IF(AJ$2="","",IFERROR(SUMPRODUCT((#REF!='Gestion chantiers'!$C33)*(#REF!&lt;='Gestion chantiers'!AJ$1)*(#REF!&gt;='Gestion chantiers'!AJ$1)),"")))</f>
        <v/>
      </c>
      <c r="AK33" s="5" t="str">
        <f>IF($C33="","",IF(AK$2="","",IFERROR(SUMPRODUCT((#REF!='Gestion chantiers'!$C33)*(#REF!&lt;='Gestion chantiers'!AK$1)*(#REF!&gt;='Gestion chantiers'!AK$1)),"")))</f>
        <v/>
      </c>
      <c r="AL33" s="5" t="str">
        <f>IF($C33="","",IF(AL$2="","",IFERROR(SUMPRODUCT((#REF!='Gestion chantiers'!$C33)*(#REF!&lt;='Gestion chantiers'!AL$1)*(#REF!&gt;='Gestion chantiers'!AL$1)),"")))</f>
        <v/>
      </c>
      <c r="AM33" s="5" t="str">
        <f>IF($C33="","",IF(AM$2="","",IFERROR(SUMPRODUCT((#REF!='Gestion chantiers'!$C33)*(#REF!&lt;='Gestion chantiers'!AM$1)*(#REF!&gt;='Gestion chantiers'!AM$1)),"")))</f>
        <v/>
      </c>
      <c r="AN33" s="5" t="str">
        <f>IF($C33="","",IF(AN$2="","",IFERROR(SUMPRODUCT((#REF!='Gestion chantiers'!$C33)*(#REF!&lt;='Gestion chantiers'!AN$1)*(#REF!&gt;='Gestion chantiers'!AN$1)),"")))</f>
        <v/>
      </c>
      <c r="AO33" s="5" t="str">
        <f>IF($C33="","",IF(AO$2="","",IFERROR(SUMPRODUCT((#REF!='Gestion chantiers'!$C33)*(#REF!&lt;='Gestion chantiers'!AO$1)*(#REF!&gt;='Gestion chantiers'!AO$1)),"")))</f>
        <v/>
      </c>
      <c r="AP33" s="5" t="str">
        <f>IF($C33="","",IF(AP$2="","",IFERROR(SUMPRODUCT((#REF!='Gestion chantiers'!$C33)*(#REF!&lt;='Gestion chantiers'!AP$1)*(#REF!&gt;='Gestion chantiers'!AP$1)),"")))</f>
        <v/>
      </c>
      <c r="AQ33" s="5" t="str">
        <f>IF($C33="","",IF(AQ$2="","",IFERROR(SUMPRODUCT((#REF!='Gestion chantiers'!$C33)*(#REF!&lt;='Gestion chantiers'!AQ$1)*(#REF!&gt;='Gestion chantiers'!AQ$1)),"")))</f>
        <v/>
      </c>
      <c r="AR33" s="5" t="str">
        <f>IF($C33="","",IF(AR$2="","",IFERROR(SUMPRODUCT((#REF!='Gestion chantiers'!$C33)*(#REF!&lt;='Gestion chantiers'!AR$1)*(#REF!&gt;='Gestion chantiers'!AR$1)),"")))</f>
        <v/>
      </c>
      <c r="AS33" s="5" t="str">
        <f>IF($C33="","",IF(AS$2="","",IFERROR(SUMPRODUCT((#REF!='Gestion chantiers'!$C33)*(#REF!&lt;='Gestion chantiers'!AS$1)*(#REF!&gt;='Gestion chantiers'!AS$1)),"")))</f>
        <v/>
      </c>
      <c r="AT33" s="5" t="str">
        <f>IF($C33="","",IF(AT$2="","",IFERROR(SUMPRODUCT((#REF!='Gestion chantiers'!$C33)*(#REF!&lt;='Gestion chantiers'!AT$1)*(#REF!&gt;='Gestion chantiers'!AT$1)),"")))</f>
        <v/>
      </c>
      <c r="AU33" s="5" t="str">
        <f>IF($C33="","",IF(AU$2="","",IFERROR(SUMPRODUCT((#REF!='Gestion chantiers'!$C33)*(#REF!&lt;='Gestion chantiers'!AU$1)*(#REF!&gt;='Gestion chantiers'!AU$1)),"")))</f>
        <v/>
      </c>
      <c r="AV33" s="5" t="str">
        <f>IF($C33="","",IF(AV$2="","",IFERROR(SUMPRODUCT((#REF!='Gestion chantiers'!$C33)*(#REF!&lt;='Gestion chantiers'!AV$1)*(#REF!&gt;='Gestion chantiers'!AV$1)),"")))</f>
        <v/>
      </c>
      <c r="AW33" s="5" t="str">
        <f>IF($C33="","",IF(AW$2="","",IFERROR(SUMPRODUCT((#REF!='Gestion chantiers'!$C33)*(#REF!&lt;='Gestion chantiers'!AW$1)*(#REF!&gt;='Gestion chantiers'!AW$1)),"")))</f>
        <v/>
      </c>
      <c r="AX33" s="5" t="str">
        <f>IF($C33="","",IF(AX$2="","",IFERROR(SUMPRODUCT((#REF!='Gestion chantiers'!$C33)*(#REF!&lt;='Gestion chantiers'!AX$1)*(#REF!&gt;='Gestion chantiers'!AX$1)),"")))</f>
        <v/>
      </c>
      <c r="AY33" s="5" t="str">
        <f>IF($C33="","",IF(AY$2="","",IFERROR(SUMPRODUCT((#REF!='Gestion chantiers'!$C33)*(#REF!&lt;='Gestion chantiers'!AY$1)*(#REF!&gt;='Gestion chantiers'!AY$1)),"")))</f>
        <v/>
      </c>
      <c r="AZ33" s="5" t="str">
        <f>IF($C33="","",IF(AZ$2="","",IFERROR(SUMPRODUCT((#REF!='Gestion chantiers'!$C33)*(#REF!&lt;='Gestion chantiers'!AZ$1)*(#REF!&gt;='Gestion chantiers'!AZ$1)),"")))</f>
        <v/>
      </c>
      <c r="BA33" s="5" t="str">
        <f>IF($C33="","",IF(BA$2="","",IFERROR(SUMPRODUCT((#REF!='Gestion chantiers'!$C33)*(#REF!&lt;='Gestion chantiers'!BA$1)*(#REF!&gt;='Gestion chantiers'!BA$1)),"")))</f>
        <v/>
      </c>
      <c r="BB33" s="5" t="str">
        <f>IF($C33="","",IF(BB$2="","",IFERROR(SUMPRODUCT((#REF!='Gestion chantiers'!$C33)*(#REF!&lt;='Gestion chantiers'!BB$1)*(#REF!&gt;='Gestion chantiers'!BB$1)),"")))</f>
        <v/>
      </c>
      <c r="BC33" s="5" t="str">
        <f>IF($C33="","",IF(BC$2="","",IFERROR(SUMPRODUCT((#REF!='Gestion chantiers'!$C33)*(#REF!&lt;='Gestion chantiers'!BC$1)*(#REF!&gt;='Gestion chantiers'!BC$1)),"")))</f>
        <v/>
      </c>
      <c r="BD33" s="5" t="str">
        <f>IF($C33="","",IF(BD$2="","",IFERROR(SUMPRODUCT((#REF!='Gestion chantiers'!$C33)*(#REF!&lt;='Gestion chantiers'!BD$1)*(#REF!&gt;='Gestion chantiers'!BD$1)),"")))</f>
        <v/>
      </c>
      <c r="BE33" s="5" t="str">
        <f>IF($C33="","",IF(BE$2="","",IFERROR(SUMPRODUCT((#REF!='Gestion chantiers'!$C33)*(#REF!&lt;='Gestion chantiers'!BE$1)*(#REF!&gt;='Gestion chantiers'!BE$1)),"")))</f>
        <v/>
      </c>
      <c r="BF33" s="5" t="str">
        <f>IF($C33="","",IF(BF$2="","",IFERROR(SUMPRODUCT((#REF!='Gestion chantiers'!$C33)*(#REF!&lt;='Gestion chantiers'!BF$1)*(#REF!&gt;='Gestion chantiers'!BF$1)),"")))</f>
        <v/>
      </c>
      <c r="BG33" s="5" t="str">
        <f>IF($C33="","",IF(BG$2="","",IFERROR(SUMPRODUCT((#REF!='Gestion chantiers'!$C33)*(#REF!&lt;='Gestion chantiers'!BG$1)*(#REF!&gt;='Gestion chantiers'!BG$1)),"")))</f>
        <v/>
      </c>
      <c r="BH33" s="5" t="str">
        <f>IF($C33="","",IF(BH$2="","",IFERROR(SUMPRODUCT((#REF!='Gestion chantiers'!$C33)*(#REF!&lt;='Gestion chantiers'!BH$1)*(#REF!&gt;='Gestion chantiers'!BH$1)),"")))</f>
        <v/>
      </c>
      <c r="BI33" s="5" t="str">
        <f>IF($C33="","",IF(BI$2="","",IFERROR(SUMPRODUCT((#REF!='Gestion chantiers'!$C33)*(#REF!&lt;='Gestion chantiers'!BI$1)*(#REF!&gt;='Gestion chantiers'!BI$1)),"")))</f>
        <v/>
      </c>
      <c r="BJ33" s="5" t="str">
        <f>IF($C33="","",IF(BJ$2="","",IFERROR(SUMPRODUCT((#REF!='Gestion chantiers'!$C33)*(#REF!&lt;='Gestion chantiers'!BJ$1)*(#REF!&gt;='Gestion chantiers'!BJ$1)),"")))</f>
        <v/>
      </c>
      <c r="BK33" s="5" t="str">
        <f>IF($C33="","",IF(BK$2="","",IFERROR(SUMPRODUCT((#REF!='Gestion chantiers'!$C33)*(#REF!&lt;='Gestion chantiers'!BK$1)*(#REF!&gt;='Gestion chantiers'!BK$1)),"")))</f>
        <v/>
      </c>
      <c r="BL33" s="5" t="str">
        <f>IF($C33="","",IF(BL$2="","",IFERROR(SUMPRODUCT((#REF!='Gestion chantiers'!$C33)*(#REF!&lt;='Gestion chantiers'!BL$1)*(#REF!&gt;='Gestion chantiers'!BL$1)),"")))</f>
        <v/>
      </c>
      <c r="BM33" s="5" t="str">
        <f>IF($C33="","",IF(BM$2="","",IFERROR(SUMPRODUCT((#REF!='Gestion chantiers'!$C33)*(#REF!&lt;='Gestion chantiers'!BM$1)*(#REF!&gt;='Gestion chantiers'!BM$1)),"")))</f>
        <v/>
      </c>
      <c r="BN33" s="5" t="str">
        <f>IF($C33="","",IF(BN$2="","",IFERROR(SUMPRODUCT((#REF!='Gestion chantiers'!$C33)*(#REF!&lt;='Gestion chantiers'!BN$1)*(#REF!&gt;='Gestion chantiers'!BN$1)),"")))</f>
        <v/>
      </c>
    </row>
    <row r="34" spans="1:66" x14ac:dyDescent="0.85">
      <c r="A34" s="2"/>
      <c r="C34" s="8" t="str">
        <f>IFERROR(INDEX(tabCommandes[CLE],MATCH(1,INDEX((1-COUNTIF(C$2:C33,tabCommandes[CLE]))*(COUNTIF($C$1,tabCommandes[eAvancement])),0,0),0)), "")</f>
        <v/>
      </c>
      <c r="D34" s="4" t="str">
        <f>IFERROR(IF(INDEX(#REF!,MATCH('Gestion chantiers'!C34,#REF!,0),MATCH(#REF!,#REF!,0))=0,"",INDEX(#REF!,MATCH('Gestion chantiers'!C34,#REF!,0),MATCH(#REF!,#REF!,0))),"")</f>
        <v/>
      </c>
      <c r="E34" s="5" t="str">
        <f>IF($C34="","",IF(E$2="","",IFERROR(SUMPRODUCT((#REF!='Gestion chantiers'!$C34)*(#REF!&lt;='Gestion chantiers'!E$1)*(#REF!&gt;='Gestion chantiers'!E$1)),"")))</f>
        <v/>
      </c>
      <c r="F34" s="5" t="str">
        <f>IF($C34="","",IF(F$2="","",IFERROR(SUMPRODUCT((#REF!='Gestion chantiers'!$C34)*(#REF!&lt;='Gestion chantiers'!F$1)*(#REF!&gt;='Gestion chantiers'!F$1)),"")))</f>
        <v/>
      </c>
      <c r="G34" s="5" t="str">
        <f>IF($C34="","",IF(G$2="","",IFERROR(SUMPRODUCT((#REF!='Gestion chantiers'!$C34)*(#REF!&lt;='Gestion chantiers'!G$1)*(#REF!&gt;='Gestion chantiers'!G$1)),"")))</f>
        <v/>
      </c>
      <c r="H34" s="5" t="str">
        <f>IF($C34="","",IF(H$2="","",IFERROR(SUMPRODUCT((#REF!='Gestion chantiers'!$C34)*(#REF!&lt;='Gestion chantiers'!H$1)*(#REF!&gt;='Gestion chantiers'!H$1)),"")))</f>
        <v/>
      </c>
      <c r="I34" s="5" t="str">
        <f>IF($C34="","",IF(I$2="","",IFERROR(SUMPRODUCT((#REF!='Gestion chantiers'!$C34)*(#REF!&lt;='Gestion chantiers'!I$1)*(#REF!&gt;='Gestion chantiers'!I$1)),"")))</f>
        <v/>
      </c>
      <c r="J34" s="5" t="str">
        <f>IF($C34="","",IF(J$2="","",IFERROR(SUMPRODUCT((#REF!='Gestion chantiers'!$C34)*(#REF!&lt;='Gestion chantiers'!J$1)*(#REF!&gt;='Gestion chantiers'!J$1)),"")))</f>
        <v/>
      </c>
      <c r="K34" s="5" t="str">
        <f>IF($C34="","",IF(K$2="","",IFERROR(SUMPRODUCT((#REF!='Gestion chantiers'!$C34)*(#REF!&lt;='Gestion chantiers'!K$1)*(#REF!&gt;='Gestion chantiers'!K$1)),"")))</f>
        <v/>
      </c>
      <c r="L34" s="5" t="str">
        <f>IF($C34="","",IF(L$2="","",IFERROR(SUMPRODUCT((#REF!='Gestion chantiers'!$C34)*(#REF!&lt;='Gestion chantiers'!L$1)*(#REF!&gt;='Gestion chantiers'!L$1)),"")))</f>
        <v/>
      </c>
      <c r="M34" s="5" t="str">
        <f>IF($C34="","",IF(M$2="","",IFERROR(SUMPRODUCT((#REF!='Gestion chantiers'!$C34)*(#REF!&lt;='Gestion chantiers'!M$1)*(#REF!&gt;='Gestion chantiers'!M$1)),"")))</f>
        <v/>
      </c>
      <c r="N34" s="5" t="str">
        <f>IF($C34="","",IF(N$2="","",IFERROR(SUMPRODUCT((#REF!='Gestion chantiers'!$C34)*(#REF!&lt;='Gestion chantiers'!N$1)*(#REF!&gt;='Gestion chantiers'!N$1)),"")))</f>
        <v/>
      </c>
      <c r="O34" s="5" t="str">
        <f>IF($C34="","",IF(O$2="","",IFERROR(SUMPRODUCT((#REF!='Gestion chantiers'!$C34)*(#REF!&lt;='Gestion chantiers'!O$1)*(#REF!&gt;='Gestion chantiers'!O$1)),"")))</f>
        <v/>
      </c>
      <c r="P34" s="5" t="str">
        <f>IF($C34="","",IF(P$2="","",IFERROR(SUMPRODUCT((#REF!='Gestion chantiers'!$C34)*(#REF!&lt;='Gestion chantiers'!P$1)*(#REF!&gt;='Gestion chantiers'!P$1)),"")))</f>
        <v/>
      </c>
      <c r="Q34" s="5" t="str">
        <f>IF($C34="","",IF(Q$2="","",IFERROR(SUMPRODUCT((#REF!='Gestion chantiers'!$C34)*(#REF!&lt;='Gestion chantiers'!Q$1)*(#REF!&gt;='Gestion chantiers'!Q$1)),"")))</f>
        <v/>
      </c>
      <c r="R34" s="5" t="str">
        <f>IF($C34="","",IF(R$2="","",IFERROR(SUMPRODUCT((#REF!='Gestion chantiers'!$C34)*(#REF!&lt;='Gestion chantiers'!R$1)*(#REF!&gt;='Gestion chantiers'!R$1)),"")))</f>
        <v/>
      </c>
      <c r="S34" s="5" t="str">
        <f>IF($C34="","",IF(S$2="","",IFERROR(SUMPRODUCT((#REF!='Gestion chantiers'!$C34)*(#REF!&lt;='Gestion chantiers'!S$1)*(#REF!&gt;='Gestion chantiers'!S$1)),"")))</f>
        <v/>
      </c>
      <c r="T34" s="5" t="str">
        <f>IF($C34="","",IF(T$2="","",IFERROR(SUMPRODUCT((#REF!='Gestion chantiers'!$C34)*(#REF!&lt;='Gestion chantiers'!T$1)*(#REF!&gt;='Gestion chantiers'!T$1)),"")))</f>
        <v/>
      </c>
      <c r="U34" s="5" t="str">
        <f>IF($C34="","",IF(U$2="","",IFERROR(SUMPRODUCT((#REF!='Gestion chantiers'!$C34)*(#REF!&lt;='Gestion chantiers'!U$1)*(#REF!&gt;='Gestion chantiers'!U$1)),"")))</f>
        <v/>
      </c>
      <c r="V34" s="5" t="str">
        <f>IF($C34="","",IF(V$2="","",IFERROR(SUMPRODUCT((#REF!='Gestion chantiers'!$C34)*(#REF!&lt;='Gestion chantiers'!V$1)*(#REF!&gt;='Gestion chantiers'!V$1)),"")))</f>
        <v/>
      </c>
      <c r="W34" s="5" t="str">
        <f>IF($C34="","",IF(W$2="","",IFERROR(SUMPRODUCT((#REF!='Gestion chantiers'!$C34)*(#REF!&lt;='Gestion chantiers'!W$1)*(#REF!&gt;='Gestion chantiers'!W$1)),"")))</f>
        <v/>
      </c>
      <c r="X34" s="5" t="str">
        <f>IF($C34="","",IF(X$2="","",IFERROR(SUMPRODUCT((#REF!='Gestion chantiers'!$C34)*(#REF!&lt;='Gestion chantiers'!X$1)*(#REF!&gt;='Gestion chantiers'!X$1)),"")))</f>
        <v/>
      </c>
      <c r="Y34" s="5" t="str">
        <f>IF($C34="","",IF(Y$2="","",IFERROR(SUMPRODUCT((#REF!='Gestion chantiers'!$C34)*(#REF!&lt;='Gestion chantiers'!Y$1)*(#REF!&gt;='Gestion chantiers'!Y$1)),"")))</f>
        <v/>
      </c>
      <c r="Z34" s="5" t="str">
        <f>IF($C34="","",IF(Z$2="","",IFERROR(SUMPRODUCT((#REF!='Gestion chantiers'!$C34)*(#REF!&lt;='Gestion chantiers'!Z$1)*(#REF!&gt;='Gestion chantiers'!Z$1)),"")))</f>
        <v/>
      </c>
      <c r="AA34" s="5" t="str">
        <f>IF($C34="","",IF(AA$2="","",IFERROR(SUMPRODUCT((#REF!='Gestion chantiers'!$C34)*(#REF!&lt;='Gestion chantiers'!AA$1)*(#REF!&gt;='Gestion chantiers'!AA$1)),"")))</f>
        <v/>
      </c>
      <c r="AB34" s="5" t="str">
        <f>IF($C34="","",IF(AB$2="","",IFERROR(SUMPRODUCT((#REF!='Gestion chantiers'!$C34)*(#REF!&lt;='Gestion chantiers'!AB$1)*(#REF!&gt;='Gestion chantiers'!AB$1)),"")))</f>
        <v/>
      </c>
      <c r="AC34" s="5" t="str">
        <f>IF($C34="","",IF(AC$2="","",IFERROR(SUMPRODUCT((#REF!='Gestion chantiers'!$C34)*(#REF!&lt;='Gestion chantiers'!AC$1)*(#REF!&gt;='Gestion chantiers'!AC$1)),"")))</f>
        <v/>
      </c>
      <c r="AD34" s="5" t="str">
        <f>IF($C34="","",IF(AD$2="","",IFERROR(SUMPRODUCT((#REF!='Gestion chantiers'!$C34)*(#REF!&lt;='Gestion chantiers'!AD$1)*(#REF!&gt;='Gestion chantiers'!AD$1)),"")))</f>
        <v/>
      </c>
      <c r="AE34" s="5" t="str">
        <f>IF($C34="","",IF(AE$2="","",IFERROR(SUMPRODUCT((#REF!='Gestion chantiers'!$C34)*(#REF!&lt;='Gestion chantiers'!AE$1)*(#REF!&gt;='Gestion chantiers'!AE$1)),"")))</f>
        <v/>
      </c>
      <c r="AF34" s="5" t="str">
        <f>IF($C34="","",IF(AF$2="","",IFERROR(SUMPRODUCT((#REF!='Gestion chantiers'!$C34)*(#REF!&lt;='Gestion chantiers'!AF$1)*(#REF!&gt;='Gestion chantiers'!AF$1)),"")))</f>
        <v/>
      </c>
      <c r="AG34" s="5" t="str">
        <f>IF($C34="","",IF(AG$2="","",IFERROR(SUMPRODUCT((#REF!='Gestion chantiers'!$C34)*(#REF!&lt;='Gestion chantiers'!AG$1)*(#REF!&gt;='Gestion chantiers'!AG$1)),"")))</f>
        <v/>
      </c>
      <c r="AH34" s="5" t="str">
        <f>IF($C34="","",IF(AH$2="","",IFERROR(SUMPRODUCT((#REF!='Gestion chantiers'!$C34)*(#REF!&lt;='Gestion chantiers'!AH$1)*(#REF!&gt;='Gestion chantiers'!AH$1)),"")))</f>
        <v/>
      </c>
      <c r="AI34" s="5" t="str">
        <f>IF($C34="","",IF(AI$2="","",IFERROR(SUMPRODUCT((#REF!='Gestion chantiers'!$C34)*(#REF!&lt;='Gestion chantiers'!AI$1)*(#REF!&gt;='Gestion chantiers'!AI$1)),"")))</f>
        <v/>
      </c>
      <c r="AJ34" s="5" t="str">
        <f>IF($C34="","",IF(AJ$2="","",IFERROR(SUMPRODUCT((#REF!='Gestion chantiers'!$C34)*(#REF!&lt;='Gestion chantiers'!AJ$1)*(#REF!&gt;='Gestion chantiers'!AJ$1)),"")))</f>
        <v/>
      </c>
      <c r="AK34" s="5" t="str">
        <f>IF($C34="","",IF(AK$2="","",IFERROR(SUMPRODUCT((#REF!='Gestion chantiers'!$C34)*(#REF!&lt;='Gestion chantiers'!AK$1)*(#REF!&gt;='Gestion chantiers'!AK$1)),"")))</f>
        <v/>
      </c>
      <c r="AL34" s="5" t="str">
        <f>IF($C34="","",IF(AL$2="","",IFERROR(SUMPRODUCT((#REF!='Gestion chantiers'!$C34)*(#REF!&lt;='Gestion chantiers'!AL$1)*(#REF!&gt;='Gestion chantiers'!AL$1)),"")))</f>
        <v/>
      </c>
      <c r="AM34" s="5" t="str">
        <f>IF($C34="","",IF(AM$2="","",IFERROR(SUMPRODUCT((#REF!='Gestion chantiers'!$C34)*(#REF!&lt;='Gestion chantiers'!AM$1)*(#REF!&gt;='Gestion chantiers'!AM$1)),"")))</f>
        <v/>
      </c>
      <c r="AN34" s="5" t="str">
        <f>IF($C34="","",IF(AN$2="","",IFERROR(SUMPRODUCT((#REF!='Gestion chantiers'!$C34)*(#REF!&lt;='Gestion chantiers'!AN$1)*(#REF!&gt;='Gestion chantiers'!AN$1)),"")))</f>
        <v/>
      </c>
      <c r="AO34" s="5" t="str">
        <f>IF($C34="","",IF(AO$2="","",IFERROR(SUMPRODUCT((#REF!='Gestion chantiers'!$C34)*(#REF!&lt;='Gestion chantiers'!AO$1)*(#REF!&gt;='Gestion chantiers'!AO$1)),"")))</f>
        <v/>
      </c>
      <c r="AP34" s="5" t="str">
        <f>IF($C34="","",IF(AP$2="","",IFERROR(SUMPRODUCT((#REF!='Gestion chantiers'!$C34)*(#REF!&lt;='Gestion chantiers'!AP$1)*(#REF!&gt;='Gestion chantiers'!AP$1)),"")))</f>
        <v/>
      </c>
      <c r="AQ34" s="5" t="str">
        <f>IF($C34="","",IF(AQ$2="","",IFERROR(SUMPRODUCT((#REF!='Gestion chantiers'!$C34)*(#REF!&lt;='Gestion chantiers'!AQ$1)*(#REF!&gt;='Gestion chantiers'!AQ$1)),"")))</f>
        <v/>
      </c>
      <c r="AR34" s="5" t="str">
        <f>IF($C34="","",IF(AR$2="","",IFERROR(SUMPRODUCT((#REF!='Gestion chantiers'!$C34)*(#REF!&lt;='Gestion chantiers'!AR$1)*(#REF!&gt;='Gestion chantiers'!AR$1)),"")))</f>
        <v/>
      </c>
      <c r="AS34" s="5" t="str">
        <f>IF($C34="","",IF(AS$2="","",IFERROR(SUMPRODUCT((#REF!='Gestion chantiers'!$C34)*(#REF!&lt;='Gestion chantiers'!AS$1)*(#REF!&gt;='Gestion chantiers'!AS$1)),"")))</f>
        <v/>
      </c>
      <c r="AT34" s="5" t="str">
        <f>IF($C34="","",IF(AT$2="","",IFERROR(SUMPRODUCT((#REF!='Gestion chantiers'!$C34)*(#REF!&lt;='Gestion chantiers'!AT$1)*(#REF!&gt;='Gestion chantiers'!AT$1)),"")))</f>
        <v/>
      </c>
      <c r="AU34" s="5" t="str">
        <f>IF($C34="","",IF(AU$2="","",IFERROR(SUMPRODUCT((#REF!='Gestion chantiers'!$C34)*(#REF!&lt;='Gestion chantiers'!AU$1)*(#REF!&gt;='Gestion chantiers'!AU$1)),"")))</f>
        <v/>
      </c>
      <c r="AV34" s="5" t="str">
        <f>IF($C34="","",IF(AV$2="","",IFERROR(SUMPRODUCT((#REF!='Gestion chantiers'!$C34)*(#REF!&lt;='Gestion chantiers'!AV$1)*(#REF!&gt;='Gestion chantiers'!AV$1)),"")))</f>
        <v/>
      </c>
      <c r="AW34" s="5" t="str">
        <f>IF($C34="","",IF(AW$2="","",IFERROR(SUMPRODUCT((#REF!='Gestion chantiers'!$C34)*(#REF!&lt;='Gestion chantiers'!AW$1)*(#REF!&gt;='Gestion chantiers'!AW$1)),"")))</f>
        <v/>
      </c>
      <c r="AX34" s="5" t="str">
        <f>IF($C34="","",IF(AX$2="","",IFERROR(SUMPRODUCT((#REF!='Gestion chantiers'!$C34)*(#REF!&lt;='Gestion chantiers'!AX$1)*(#REF!&gt;='Gestion chantiers'!AX$1)),"")))</f>
        <v/>
      </c>
      <c r="AY34" s="5" t="str">
        <f>IF($C34="","",IF(AY$2="","",IFERROR(SUMPRODUCT((#REF!='Gestion chantiers'!$C34)*(#REF!&lt;='Gestion chantiers'!AY$1)*(#REF!&gt;='Gestion chantiers'!AY$1)),"")))</f>
        <v/>
      </c>
      <c r="AZ34" s="5" t="str">
        <f>IF($C34="","",IF(AZ$2="","",IFERROR(SUMPRODUCT((#REF!='Gestion chantiers'!$C34)*(#REF!&lt;='Gestion chantiers'!AZ$1)*(#REF!&gt;='Gestion chantiers'!AZ$1)),"")))</f>
        <v/>
      </c>
      <c r="BA34" s="5" t="str">
        <f>IF($C34="","",IF(BA$2="","",IFERROR(SUMPRODUCT((#REF!='Gestion chantiers'!$C34)*(#REF!&lt;='Gestion chantiers'!BA$1)*(#REF!&gt;='Gestion chantiers'!BA$1)),"")))</f>
        <v/>
      </c>
      <c r="BB34" s="5" t="str">
        <f>IF($C34="","",IF(BB$2="","",IFERROR(SUMPRODUCT((#REF!='Gestion chantiers'!$C34)*(#REF!&lt;='Gestion chantiers'!BB$1)*(#REF!&gt;='Gestion chantiers'!BB$1)),"")))</f>
        <v/>
      </c>
      <c r="BC34" s="5" t="str">
        <f>IF($C34="","",IF(BC$2="","",IFERROR(SUMPRODUCT((#REF!='Gestion chantiers'!$C34)*(#REF!&lt;='Gestion chantiers'!BC$1)*(#REF!&gt;='Gestion chantiers'!BC$1)),"")))</f>
        <v/>
      </c>
      <c r="BD34" s="5" t="str">
        <f>IF($C34="","",IF(BD$2="","",IFERROR(SUMPRODUCT((#REF!='Gestion chantiers'!$C34)*(#REF!&lt;='Gestion chantiers'!BD$1)*(#REF!&gt;='Gestion chantiers'!BD$1)),"")))</f>
        <v/>
      </c>
      <c r="BE34" s="5" t="str">
        <f>IF($C34="","",IF(BE$2="","",IFERROR(SUMPRODUCT((#REF!='Gestion chantiers'!$C34)*(#REF!&lt;='Gestion chantiers'!BE$1)*(#REF!&gt;='Gestion chantiers'!BE$1)),"")))</f>
        <v/>
      </c>
      <c r="BF34" s="5" t="str">
        <f>IF($C34="","",IF(BF$2="","",IFERROR(SUMPRODUCT((#REF!='Gestion chantiers'!$C34)*(#REF!&lt;='Gestion chantiers'!BF$1)*(#REF!&gt;='Gestion chantiers'!BF$1)),"")))</f>
        <v/>
      </c>
      <c r="BG34" s="5" t="str">
        <f>IF($C34="","",IF(BG$2="","",IFERROR(SUMPRODUCT((#REF!='Gestion chantiers'!$C34)*(#REF!&lt;='Gestion chantiers'!BG$1)*(#REF!&gt;='Gestion chantiers'!BG$1)),"")))</f>
        <v/>
      </c>
      <c r="BH34" s="5" t="str">
        <f>IF($C34="","",IF(BH$2="","",IFERROR(SUMPRODUCT((#REF!='Gestion chantiers'!$C34)*(#REF!&lt;='Gestion chantiers'!BH$1)*(#REF!&gt;='Gestion chantiers'!BH$1)),"")))</f>
        <v/>
      </c>
      <c r="BI34" s="5" t="str">
        <f>IF($C34="","",IF(BI$2="","",IFERROR(SUMPRODUCT((#REF!='Gestion chantiers'!$C34)*(#REF!&lt;='Gestion chantiers'!BI$1)*(#REF!&gt;='Gestion chantiers'!BI$1)),"")))</f>
        <v/>
      </c>
      <c r="BJ34" s="5" t="str">
        <f>IF($C34="","",IF(BJ$2="","",IFERROR(SUMPRODUCT((#REF!='Gestion chantiers'!$C34)*(#REF!&lt;='Gestion chantiers'!BJ$1)*(#REF!&gt;='Gestion chantiers'!BJ$1)),"")))</f>
        <v/>
      </c>
      <c r="BK34" s="5" t="str">
        <f>IF($C34="","",IF(BK$2="","",IFERROR(SUMPRODUCT((#REF!='Gestion chantiers'!$C34)*(#REF!&lt;='Gestion chantiers'!BK$1)*(#REF!&gt;='Gestion chantiers'!BK$1)),"")))</f>
        <v/>
      </c>
      <c r="BL34" s="5" t="str">
        <f>IF($C34="","",IF(BL$2="","",IFERROR(SUMPRODUCT((#REF!='Gestion chantiers'!$C34)*(#REF!&lt;='Gestion chantiers'!BL$1)*(#REF!&gt;='Gestion chantiers'!BL$1)),"")))</f>
        <v/>
      </c>
      <c r="BM34" s="5" t="str">
        <f>IF($C34="","",IF(BM$2="","",IFERROR(SUMPRODUCT((#REF!='Gestion chantiers'!$C34)*(#REF!&lt;='Gestion chantiers'!BM$1)*(#REF!&gt;='Gestion chantiers'!BM$1)),"")))</f>
        <v/>
      </c>
      <c r="BN34" s="5" t="str">
        <f>IF($C34="","",IF(BN$2="","",IFERROR(SUMPRODUCT((#REF!='Gestion chantiers'!$C34)*(#REF!&lt;='Gestion chantiers'!BN$1)*(#REF!&gt;='Gestion chantiers'!BN$1)),"")))</f>
        <v/>
      </c>
    </row>
    <row r="35" spans="1:66" x14ac:dyDescent="0.85">
      <c r="A35" s="2"/>
      <c r="C35" s="8" t="str">
        <f>IFERROR(INDEX(tabCommandes[CLE],MATCH(1,INDEX((1-COUNTIF(C$2:C34,tabCommandes[CLE]))*(COUNTIF($C$1,tabCommandes[eAvancement])),0,0),0)), "")</f>
        <v/>
      </c>
      <c r="D35" s="4" t="str">
        <f>IFERROR(IF(INDEX(#REF!,MATCH('Gestion chantiers'!C35,#REF!,0),MATCH(#REF!,#REF!,0))=0,"",INDEX(#REF!,MATCH('Gestion chantiers'!C35,#REF!,0),MATCH(#REF!,#REF!,0))),"")</f>
        <v/>
      </c>
      <c r="E35" s="5" t="str">
        <f>IF($C35="","",IF(E$2="","",IFERROR(SUMPRODUCT((#REF!='Gestion chantiers'!$C35)*(#REF!&lt;='Gestion chantiers'!E$1)*(#REF!&gt;='Gestion chantiers'!E$1)),"")))</f>
        <v/>
      </c>
      <c r="F35" s="5" t="str">
        <f>IF($C35="","",IF(F$2="","",IFERROR(SUMPRODUCT((#REF!='Gestion chantiers'!$C35)*(#REF!&lt;='Gestion chantiers'!F$1)*(#REF!&gt;='Gestion chantiers'!F$1)),"")))</f>
        <v/>
      </c>
      <c r="G35" s="5" t="str">
        <f>IF($C35="","",IF(G$2="","",IFERROR(SUMPRODUCT((#REF!='Gestion chantiers'!$C35)*(#REF!&lt;='Gestion chantiers'!G$1)*(#REF!&gt;='Gestion chantiers'!G$1)),"")))</f>
        <v/>
      </c>
      <c r="H35" s="5" t="str">
        <f>IF($C35="","",IF(H$2="","",IFERROR(SUMPRODUCT((#REF!='Gestion chantiers'!$C35)*(#REF!&lt;='Gestion chantiers'!H$1)*(#REF!&gt;='Gestion chantiers'!H$1)),"")))</f>
        <v/>
      </c>
      <c r="I35" s="5" t="str">
        <f>IF($C35="","",IF(I$2="","",IFERROR(SUMPRODUCT((#REF!='Gestion chantiers'!$C35)*(#REF!&lt;='Gestion chantiers'!I$1)*(#REF!&gt;='Gestion chantiers'!I$1)),"")))</f>
        <v/>
      </c>
      <c r="J35" s="5" t="str">
        <f>IF($C35="","",IF(J$2="","",IFERROR(SUMPRODUCT((#REF!='Gestion chantiers'!$C35)*(#REF!&lt;='Gestion chantiers'!J$1)*(#REF!&gt;='Gestion chantiers'!J$1)),"")))</f>
        <v/>
      </c>
      <c r="K35" s="5" t="str">
        <f>IF($C35="","",IF(K$2="","",IFERROR(SUMPRODUCT((#REF!='Gestion chantiers'!$C35)*(#REF!&lt;='Gestion chantiers'!K$1)*(#REF!&gt;='Gestion chantiers'!K$1)),"")))</f>
        <v/>
      </c>
      <c r="L35" s="5" t="str">
        <f>IF($C35="","",IF(L$2="","",IFERROR(SUMPRODUCT((#REF!='Gestion chantiers'!$C35)*(#REF!&lt;='Gestion chantiers'!L$1)*(#REF!&gt;='Gestion chantiers'!L$1)),"")))</f>
        <v/>
      </c>
      <c r="M35" s="5" t="str">
        <f>IF($C35="","",IF(M$2="","",IFERROR(SUMPRODUCT((#REF!='Gestion chantiers'!$C35)*(#REF!&lt;='Gestion chantiers'!M$1)*(#REF!&gt;='Gestion chantiers'!M$1)),"")))</f>
        <v/>
      </c>
      <c r="N35" s="5" t="str">
        <f>IF($C35="","",IF(N$2="","",IFERROR(SUMPRODUCT((#REF!='Gestion chantiers'!$C35)*(#REF!&lt;='Gestion chantiers'!N$1)*(#REF!&gt;='Gestion chantiers'!N$1)),"")))</f>
        <v/>
      </c>
      <c r="O35" s="5" t="str">
        <f>IF($C35="","",IF(O$2="","",IFERROR(SUMPRODUCT((#REF!='Gestion chantiers'!$C35)*(#REF!&lt;='Gestion chantiers'!O$1)*(#REF!&gt;='Gestion chantiers'!O$1)),"")))</f>
        <v/>
      </c>
      <c r="P35" s="5" t="str">
        <f>IF($C35="","",IF(P$2="","",IFERROR(SUMPRODUCT((#REF!='Gestion chantiers'!$C35)*(#REF!&lt;='Gestion chantiers'!P$1)*(#REF!&gt;='Gestion chantiers'!P$1)),"")))</f>
        <v/>
      </c>
      <c r="Q35" s="5" t="str">
        <f>IF($C35="","",IF(Q$2="","",IFERROR(SUMPRODUCT((#REF!='Gestion chantiers'!$C35)*(#REF!&lt;='Gestion chantiers'!Q$1)*(#REF!&gt;='Gestion chantiers'!Q$1)),"")))</f>
        <v/>
      </c>
      <c r="R35" s="5" t="str">
        <f>IF($C35="","",IF(R$2="","",IFERROR(SUMPRODUCT((#REF!='Gestion chantiers'!$C35)*(#REF!&lt;='Gestion chantiers'!R$1)*(#REF!&gt;='Gestion chantiers'!R$1)),"")))</f>
        <v/>
      </c>
      <c r="S35" s="5" t="str">
        <f>IF($C35="","",IF(S$2="","",IFERROR(SUMPRODUCT((#REF!='Gestion chantiers'!$C35)*(#REF!&lt;='Gestion chantiers'!S$1)*(#REF!&gt;='Gestion chantiers'!S$1)),"")))</f>
        <v/>
      </c>
      <c r="T35" s="5" t="str">
        <f>IF($C35="","",IF(T$2="","",IFERROR(SUMPRODUCT((#REF!='Gestion chantiers'!$C35)*(#REF!&lt;='Gestion chantiers'!T$1)*(#REF!&gt;='Gestion chantiers'!T$1)),"")))</f>
        <v/>
      </c>
      <c r="U35" s="5" t="str">
        <f>IF($C35="","",IF(U$2="","",IFERROR(SUMPRODUCT((#REF!='Gestion chantiers'!$C35)*(#REF!&lt;='Gestion chantiers'!U$1)*(#REF!&gt;='Gestion chantiers'!U$1)),"")))</f>
        <v/>
      </c>
      <c r="V35" s="5" t="str">
        <f>IF($C35="","",IF(V$2="","",IFERROR(SUMPRODUCT((#REF!='Gestion chantiers'!$C35)*(#REF!&lt;='Gestion chantiers'!V$1)*(#REF!&gt;='Gestion chantiers'!V$1)),"")))</f>
        <v/>
      </c>
      <c r="W35" s="5" t="str">
        <f>IF($C35="","",IF(W$2="","",IFERROR(SUMPRODUCT((#REF!='Gestion chantiers'!$C35)*(#REF!&lt;='Gestion chantiers'!W$1)*(#REF!&gt;='Gestion chantiers'!W$1)),"")))</f>
        <v/>
      </c>
      <c r="X35" s="5" t="str">
        <f>IF($C35="","",IF(X$2="","",IFERROR(SUMPRODUCT((#REF!='Gestion chantiers'!$C35)*(#REF!&lt;='Gestion chantiers'!X$1)*(#REF!&gt;='Gestion chantiers'!X$1)),"")))</f>
        <v/>
      </c>
      <c r="Y35" s="5" t="str">
        <f>IF($C35="","",IF(Y$2="","",IFERROR(SUMPRODUCT((#REF!='Gestion chantiers'!$C35)*(#REF!&lt;='Gestion chantiers'!Y$1)*(#REF!&gt;='Gestion chantiers'!Y$1)),"")))</f>
        <v/>
      </c>
      <c r="Z35" s="5" t="str">
        <f>IF($C35="","",IF(Z$2="","",IFERROR(SUMPRODUCT((#REF!='Gestion chantiers'!$C35)*(#REF!&lt;='Gestion chantiers'!Z$1)*(#REF!&gt;='Gestion chantiers'!Z$1)),"")))</f>
        <v/>
      </c>
      <c r="AA35" s="5" t="str">
        <f>IF($C35="","",IF(AA$2="","",IFERROR(SUMPRODUCT((#REF!='Gestion chantiers'!$C35)*(#REF!&lt;='Gestion chantiers'!AA$1)*(#REF!&gt;='Gestion chantiers'!AA$1)),"")))</f>
        <v/>
      </c>
      <c r="AB35" s="5" t="str">
        <f>IF($C35="","",IF(AB$2="","",IFERROR(SUMPRODUCT((#REF!='Gestion chantiers'!$C35)*(#REF!&lt;='Gestion chantiers'!AB$1)*(#REF!&gt;='Gestion chantiers'!AB$1)),"")))</f>
        <v/>
      </c>
      <c r="AC35" s="5" t="str">
        <f>IF($C35="","",IF(AC$2="","",IFERROR(SUMPRODUCT((#REF!='Gestion chantiers'!$C35)*(#REF!&lt;='Gestion chantiers'!AC$1)*(#REF!&gt;='Gestion chantiers'!AC$1)),"")))</f>
        <v/>
      </c>
      <c r="AD35" s="5" t="str">
        <f>IF($C35="","",IF(AD$2="","",IFERROR(SUMPRODUCT((#REF!='Gestion chantiers'!$C35)*(#REF!&lt;='Gestion chantiers'!AD$1)*(#REF!&gt;='Gestion chantiers'!AD$1)),"")))</f>
        <v/>
      </c>
      <c r="AE35" s="5" t="str">
        <f>IF($C35="","",IF(AE$2="","",IFERROR(SUMPRODUCT((#REF!='Gestion chantiers'!$C35)*(#REF!&lt;='Gestion chantiers'!AE$1)*(#REF!&gt;='Gestion chantiers'!AE$1)),"")))</f>
        <v/>
      </c>
      <c r="AF35" s="5" t="str">
        <f>IF($C35="","",IF(AF$2="","",IFERROR(SUMPRODUCT((#REF!='Gestion chantiers'!$C35)*(#REF!&lt;='Gestion chantiers'!AF$1)*(#REF!&gt;='Gestion chantiers'!AF$1)),"")))</f>
        <v/>
      </c>
      <c r="AG35" s="5" t="str">
        <f>IF($C35="","",IF(AG$2="","",IFERROR(SUMPRODUCT((#REF!='Gestion chantiers'!$C35)*(#REF!&lt;='Gestion chantiers'!AG$1)*(#REF!&gt;='Gestion chantiers'!AG$1)),"")))</f>
        <v/>
      </c>
      <c r="AH35" s="5" t="str">
        <f>IF($C35="","",IF(AH$2="","",IFERROR(SUMPRODUCT((#REF!='Gestion chantiers'!$C35)*(#REF!&lt;='Gestion chantiers'!AH$1)*(#REF!&gt;='Gestion chantiers'!AH$1)),"")))</f>
        <v/>
      </c>
      <c r="AI35" s="5" t="str">
        <f>IF($C35="","",IF(AI$2="","",IFERROR(SUMPRODUCT((#REF!='Gestion chantiers'!$C35)*(#REF!&lt;='Gestion chantiers'!AI$1)*(#REF!&gt;='Gestion chantiers'!AI$1)),"")))</f>
        <v/>
      </c>
      <c r="AJ35" s="5" t="str">
        <f>IF($C35="","",IF(AJ$2="","",IFERROR(SUMPRODUCT((#REF!='Gestion chantiers'!$C35)*(#REF!&lt;='Gestion chantiers'!AJ$1)*(#REF!&gt;='Gestion chantiers'!AJ$1)),"")))</f>
        <v/>
      </c>
      <c r="AK35" s="5" t="str">
        <f>IF($C35="","",IF(AK$2="","",IFERROR(SUMPRODUCT((#REF!='Gestion chantiers'!$C35)*(#REF!&lt;='Gestion chantiers'!AK$1)*(#REF!&gt;='Gestion chantiers'!AK$1)),"")))</f>
        <v/>
      </c>
      <c r="AL35" s="5" t="str">
        <f>IF($C35="","",IF(AL$2="","",IFERROR(SUMPRODUCT((#REF!='Gestion chantiers'!$C35)*(#REF!&lt;='Gestion chantiers'!AL$1)*(#REF!&gt;='Gestion chantiers'!AL$1)),"")))</f>
        <v/>
      </c>
      <c r="AM35" s="5" t="str">
        <f>IF($C35="","",IF(AM$2="","",IFERROR(SUMPRODUCT((#REF!='Gestion chantiers'!$C35)*(#REF!&lt;='Gestion chantiers'!AM$1)*(#REF!&gt;='Gestion chantiers'!AM$1)),"")))</f>
        <v/>
      </c>
      <c r="AN35" s="5" t="str">
        <f>IF($C35="","",IF(AN$2="","",IFERROR(SUMPRODUCT((#REF!='Gestion chantiers'!$C35)*(#REF!&lt;='Gestion chantiers'!AN$1)*(#REF!&gt;='Gestion chantiers'!AN$1)),"")))</f>
        <v/>
      </c>
      <c r="AO35" s="5" t="str">
        <f>IF($C35="","",IF(AO$2="","",IFERROR(SUMPRODUCT((#REF!='Gestion chantiers'!$C35)*(#REF!&lt;='Gestion chantiers'!AO$1)*(#REF!&gt;='Gestion chantiers'!AO$1)),"")))</f>
        <v/>
      </c>
      <c r="AP35" s="5" t="str">
        <f>IF($C35="","",IF(AP$2="","",IFERROR(SUMPRODUCT((#REF!='Gestion chantiers'!$C35)*(#REF!&lt;='Gestion chantiers'!AP$1)*(#REF!&gt;='Gestion chantiers'!AP$1)),"")))</f>
        <v/>
      </c>
      <c r="AQ35" s="5" t="str">
        <f>IF($C35="","",IF(AQ$2="","",IFERROR(SUMPRODUCT((#REF!='Gestion chantiers'!$C35)*(#REF!&lt;='Gestion chantiers'!AQ$1)*(#REF!&gt;='Gestion chantiers'!AQ$1)),"")))</f>
        <v/>
      </c>
      <c r="AR35" s="5" t="str">
        <f>IF($C35="","",IF(AR$2="","",IFERROR(SUMPRODUCT((#REF!='Gestion chantiers'!$C35)*(#REF!&lt;='Gestion chantiers'!AR$1)*(#REF!&gt;='Gestion chantiers'!AR$1)),"")))</f>
        <v/>
      </c>
      <c r="AS35" s="5" t="str">
        <f>IF($C35="","",IF(AS$2="","",IFERROR(SUMPRODUCT((#REF!='Gestion chantiers'!$C35)*(#REF!&lt;='Gestion chantiers'!AS$1)*(#REF!&gt;='Gestion chantiers'!AS$1)),"")))</f>
        <v/>
      </c>
      <c r="AT35" s="5" t="str">
        <f>IF($C35="","",IF(AT$2="","",IFERROR(SUMPRODUCT((#REF!='Gestion chantiers'!$C35)*(#REF!&lt;='Gestion chantiers'!AT$1)*(#REF!&gt;='Gestion chantiers'!AT$1)),"")))</f>
        <v/>
      </c>
      <c r="AU35" s="5" t="str">
        <f>IF($C35="","",IF(AU$2="","",IFERROR(SUMPRODUCT((#REF!='Gestion chantiers'!$C35)*(#REF!&lt;='Gestion chantiers'!AU$1)*(#REF!&gt;='Gestion chantiers'!AU$1)),"")))</f>
        <v/>
      </c>
      <c r="AV35" s="5" t="str">
        <f>IF($C35="","",IF(AV$2="","",IFERROR(SUMPRODUCT((#REF!='Gestion chantiers'!$C35)*(#REF!&lt;='Gestion chantiers'!AV$1)*(#REF!&gt;='Gestion chantiers'!AV$1)),"")))</f>
        <v/>
      </c>
      <c r="AW35" s="5" t="str">
        <f>IF($C35="","",IF(AW$2="","",IFERROR(SUMPRODUCT((#REF!='Gestion chantiers'!$C35)*(#REF!&lt;='Gestion chantiers'!AW$1)*(#REF!&gt;='Gestion chantiers'!AW$1)),"")))</f>
        <v/>
      </c>
      <c r="AX35" s="5" t="str">
        <f>IF($C35="","",IF(AX$2="","",IFERROR(SUMPRODUCT((#REF!='Gestion chantiers'!$C35)*(#REF!&lt;='Gestion chantiers'!AX$1)*(#REF!&gt;='Gestion chantiers'!AX$1)),"")))</f>
        <v/>
      </c>
      <c r="AY35" s="5" t="str">
        <f>IF($C35="","",IF(AY$2="","",IFERROR(SUMPRODUCT((#REF!='Gestion chantiers'!$C35)*(#REF!&lt;='Gestion chantiers'!AY$1)*(#REF!&gt;='Gestion chantiers'!AY$1)),"")))</f>
        <v/>
      </c>
      <c r="AZ35" s="5" t="str">
        <f>IF($C35="","",IF(AZ$2="","",IFERROR(SUMPRODUCT((#REF!='Gestion chantiers'!$C35)*(#REF!&lt;='Gestion chantiers'!AZ$1)*(#REF!&gt;='Gestion chantiers'!AZ$1)),"")))</f>
        <v/>
      </c>
      <c r="BA35" s="5" t="str">
        <f>IF($C35="","",IF(BA$2="","",IFERROR(SUMPRODUCT((#REF!='Gestion chantiers'!$C35)*(#REF!&lt;='Gestion chantiers'!BA$1)*(#REF!&gt;='Gestion chantiers'!BA$1)),"")))</f>
        <v/>
      </c>
      <c r="BB35" s="5" t="str">
        <f>IF($C35="","",IF(BB$2="","",IFERROR(SUMPRODUCT((#REF!='Gestion chantiers'!$C35)*(#REF!&lt;='Gestion chantiers'!BB$1)*(#REF!&gt;='Gestion chantiers'!BB$1)),"")))</f>
        <v/>
      </c>
      <c r="BC35" s="5" t="str">
        <f>IF($C35="","",IF(BC$2="","",IFERROR(SUMPRODUCT((#REF!='Gestion chantiers'!$C35)*(#REF!&lt;='Gestion chantiers'!BC$1)*(#REF!&gt;='Gestion chantiers'!BC$1)),"")))</f>
        <v/>
      </c>
      <c r="BD35" s="5" t="str">
        <f>IF($C35="","",IF(BD$2="","",IFERROR(SUMPRODUCT((#REF!='Gestion chantiers'!$C35)*(#REF!&lt;='Gestion chantiers'!BD$1)*(#REF!&gt;='Gestion chantiers'!BD$1)),"")))</f>
        <v/>
      </c>
      <c r="BE35" s="5" t="str">
        <f>IF($C35="","",IF(BE$2="","",IFERROR(SUMPRODUCT((#REF!='Gestion chantiers'!$C35)*(#REF!&lt;='Gestion chantiers'!BE$1)*(#REF!&gt;='Gestion chantiers'!BE$1)),"")))</f>
        <v/>
      </c>
      <c r="BF35" s="5" t="str">
        <f>IF($C35="","",IF(BF$2="","",IFERROR(SUMPRODUCT((#REF!='Gestion chantiers'!$C35)*(#REF!&lt;='Gestion chantiers'!BF$1)*(#REF!&gt;='Gestion chantiers'!BF$1)),"")))</f>
        <v/>
      </c>
      <c r="BG35" s="5" t="str">
        <f>IF($C35="","",IF(BG$2="","",IFERROR(SUMPRODUCT((#REF!='Gestion chantiers'!$C35)*(#REF!&lt;='Gestion chantiers'!BG$1)*(#REF!&gt;='Gestion chantiers'!BG$1)),"")))</f>
        <v/>
      </c>
      <c r="BH35" s="5" t="str">
        <f>IF($C35="","",IF(BH$2="","",IFERROR(SUMPRODUCT((#REF!='Gestion chantiers'!$C35)*(#REF!&lt;='Gestion chantiers'!BH$1)*(#REF!&gt;='Gestion chantiers'!BH$1)),"")))</f>
        <v/>
      </c>
      <c r="BI35" s="5" t="str">
        <f>IF($C35="","",IF(BI$2="","",IFERROR(SUMPRODUCT((#REF!='Gestion chantiers'!$C35)*(#REF!&lt;='Gestion chantiers'!BI$1)*(#REF!&gt;='Gestion chantiers'!BI$1)),"")))</f>
        <v/>
      </c>
      <c r="BJ35" s="5" t="str">
        <f>IF($C35="","",IF(BJ$2="","",IFERROR(SUMPRODUCT((#REF!='Gestion chantiers'!$C35)*(#REF!&lt;='Gestion chantiers'!BJ$1)*(#REF!&gt;='Gestion chantiers'!BJ$1)),"")))</f>
        <v/>
      </c>
      <c r="BK35" s="5" t="str">
        <f>IF($C35="","",IF(BK$2="","",IFERROR(SUMPRODUCT((#REF!='Gestion chantiers'!$C35)*(#REF!&lt;='Gestion chantiers'!BK$1)*(#REF!&gt;='Gestion chantiers'!BK$1)),"")))</f>
        <v/>
      </c>
      <c r="BL35" s="5" t="str">
        <f>IF($C35="","",IF(BL$2="","",IFERROR(SUMPRODUCT((#REF!='Gestion chantiers'!$C35)*(#REF!&lt;='Gestion chantiers'!BL$1)*(#REF!&gt;='Gestion chantiers'!BL$1)),"")))</f>
        <v/>
      </c>
      <c r="BM35" s="5" t="str">
        <f>IF($C35="","",IF(BM$2="","",IFERROR(SUMPRODUCT((#REF!='Gestion chantiers'!$C35)*(#REF!&lt;='Gestion chantiers'!BM$1)*(#REF!&gt;='Gestion chantiers'!BM$1)),"")))</f>
        <v/>
      </c>
      <c r="BN35" s="5" t="str">
        <f>IF($C35="","",IF(BN$2="","",IFERROR(SUMPRODUCT((#REF!='Gestion chantiers'!$C35)*(#REF!&lt;='Gestion chantiers'!BN$1)*(#REF!&gt;='Gestion chantiers'!BN$1)),"")))</f>
        <v/>
      </c>
    </row>
    <row r="36" spans="1:66" x14ac:dyDescent="0.85">
      <c r="A36" s="2"/>
      <c r="C36" s="8" t="str">
        <f>IFERROR(INDEX(tabCommandes[CLE],MATCH(1,INDEX((1-COUNTIF(C$2:C35,tabCommandes[CLE]))*(COUNTIF($C$1,tabCommandes[eAvancement])),0,0),0)), "")</f>
        <v/>
      </c>
      <c r="D36" s="4" t="str">
        <f>IFERROR(IF(INDEX(#REF!,MATCH('Gestion chantiers'!C36,#REF!,0),MATCH(#REF!,#REF!,0))=0,"",INDEX(#REF!,MATCH('Gestion chantiers'!C36,#REF!,0),MATCH(#REF!,#REF!,0))),"")</f>
        <v/>
      </c>
      <c r="E36" s="5" t="str">
        <f>IF($C36="","",IF(E$2="","",IFERROR(SUMPRODUCT((#REF!='Gestion chantiers'!$C36)*(#REF!&lt;='Gestion chantiers'!E$1)*(#REF!&gt;='Gestion chantiers'!E$1)),"")))</f>
        <v/>
      </c>
      <c r="F36" s="5" t="str">
        <f>IF($C36="","",IF(F$2="","",IFERROR(SUMPRODUCT((#REF!='Gestion chantiers'!$C36)*(#REF!&lt;='Gestion chantiers'!F$1)*(#REF!&gt;='Gestion chantiers'!F$1)),"")))</f>
        <v/>
      </c>
      <c r="G36" s="5" t="str">
        <f>IF($C36="","",IF(G$2="","",IFERROR(SUMPRODUCT((#REF!='Gestion chantiers'!$C36)*(#REF!&lt;='Gestion chantiers'!G$1)*(#REF!&gt;='Gestion chantiers'!G$1)),"")))</f>
        <v/>
      </c>
      <c r="H36" s="5" t="str">
        <f>IF($C36="","",IF(H$2="","",IFERROR(SUMPRODUCT((#REF!='Gestion chantiers'!$C36)*(#REF!&lt;='Gestion chantiers'!H$1)*(#REF!&gt;='Gestion chantiers'!H$1)),"")))</f>
        <v/>
      </c>
      <c r="I36" s="5" t="str">
        <f>IF($C36="","",IF(I$2="","",IFERROR(SUMPRODUCT((#REF!='Gestion chantiers'!$C36)*(#REF!&lt;='Gestion chantiers'!I$1)*(#REF!&gt;='Gestion chantiers'!I$1)),"")))</f>
        <v/>
      </c>
      <c r="J36" s="5" t="str">
        <f>IF($C36="","",IF(J$2="","",IFERROR(SUMPRODUCT((#REF!='Gestion chantiers'!$C36)*(#REF!&lt;='Gestion chantiers'!J$1)*(#REF!&gt;='Gestion chantiers'!J$1)),"")))</f>
        <v/>
      </c>
      <c r="K36" s="5" t="str">
        <f>IF($C36="","",IF(K$2="","",IFERROR(SUMPRODUCT((#REF!='Gestion chantiers'!$C36)*(#REF!&lt;='Gestion chantiers'!K$1)*(#REF!&gt;='Gestion chantiers'!K$1)),"")))</f>
        <v/>
      </c>
      <c r="L36" s="5" t="str">
        <f>IF($C36="","",IF(L$2="","",IFERROR(SUMPRODUCT((#REF!='Gestion chantiers'!$C36)*(#REF!&lt;='Gestion chantiers'!L$1)*(#REF!&gt;='Gestion chantiers'!L$1)),"")))</f>
        <v/>
      </c>
      <c r="M36" s="5" t="str">
        <f>IF($C36="","",IF(M$2="","",IFERROR(SUMPRODUCT((#REF!='Gestion chantiers'!$C36)*(#REF!&lt;='Gestion chantiers'!M$1)*(#REF!&gt;='Gestion chantiers'!M$1)),"")))</f>
        <v/>
      </c>
      <c r="N36" s="5" t="str">
        <f>IF($C36="","",IF(N$2="","",IFERROR(SUMPRODUCT((#REF!='Gestion chantiers'!$C36)*(#REF!&lt;='Gestion chantiers'!N$1)*(#REF!&gt;='Gestion chantiers'!N$1)),"")))</f>
        <v/>
      </c>
      <c r="O36" s="5" t="str">
        <f>IF($C36="","",IF(O$2="","",IFERROR(SUMPRODUCT((#REF!='Gestion chantiers'!$C36)*(#REF!&lt;='Gestion chantiers'!O$1)*(#REF!&gt;='Gestion chantiers'!O$1)),"")))</f>
        <v/>
      </c>
      <c r="P36" s="5" t="str">
        <f>IF($C36="","",IF(P$2="","",IFERROR(SUMPRODUCT((#REF!='Gestion chantiers'!$C36)*(#REF!&lt;='Gestion chantiers'!P$1)*(#REF!&gt;='Gestion chantiers'!P$1)),"")))</f>
        <v/>
      </c>
      <c r="Q36" s="5" t="str">
        <f>IF($C36="","",IF(Q$2="","",IFERROR(SUMPRODUCT((#REF!='Gestion chantiers'!$C36)*(#REF!&lt;='Gestion chantiers'!Q$1)*(#REF!&gt;='Gestion chantiers'!Q$1)),"")))</f>
        <v/>
      </c>
      <c r="R36" s="5" t="str">
        <f>IF($C36="","",IF(R$2="","",IFERROR(SUMPRODUCT((#REF!='Gestion chantiers'!$C36)*(#REF!&lt;='Gestion chantiers'!R$1)*(#REF!&gt;='Gestion chantiers'!R$1)),"")))</f>
        <v/>
      </c>
      <c r="S36" s="5" t="str">
        <f>IF($C36="","",IF(S$2="","",IFERROR(SUMPRODUCT((#REF!='Gestion chantiers'!$C36)*(#REF!&lt;='Gestion chantiers'!S$1)*(#REF!&gt;='Gestion chantiers'!S$1)),"")))</f>
        <v/>
      </c>
      <c r="T36" s="5" t="str">
        <f>IF($C36="","",IF(T$2="","",IFERROR(SUMPRODUCT((#REF!='Gestion chantiers'!$C36)*(#REF!&lt;='Gestion chantiers'!T$1)*(#REF!&gt;='Gestion chantiers'!T$1)),"")))</f>
        <v/>
      </c>
      <c r="U36" s="5" t="str">
        <f>IF($C36="","",IF(U$2="","",IFERROR(SUMPRODUCT((#REF!='Gestion chantiers'!$C36)*(#REF!&lt;='Gestion chantiers'!U$1)*(#REF!&gt;='Gestion chantiers'!U$1)),"")))</f>
        <v/>
      </c>
      <c r="V36" s="5" t="str">
        <f>IF($C36="","",IF(V$2="","",IFERROR(SUMPRODUCT((#REF!='Gestion chantiers'!$C36)*(#REF!&lt;='Gestion chantiers'!V$1)*(#REF!&gt;='Gestion chantiers'!V$1)),"")))</f>
        <v/>
      </c>
      <c r="W36" s="5" t="str">
        <f>IF($C36="","",IF(W$2="","",IFERROR(SUMPRODUCT((#REF!='Gestion chantiers'!$C36)*(#REF!&lt;='Gestion chantiers'!W$1)*(#REF!&gt;='Gestion chantiers'!W$1)),"")))</f>
        <v/>
      </c>
      <c r="X36" s="5" t="str">
        <f>IF($C36="","",IF(X$2="","",IFERROR(SUMPRODUCT((#REF!='Gestion chantiers'!$C36)*(#REF!&lt;='Gestion chantiers'!X$1)*(#REF!&gt;='Gestion chantiers'!X$1)),"")))</f>
        <v/>
      </c>
      <c r="Y36" s="5" t="str">
        <f>IF($C36="","",IF(Y$2="","",IFERROR(SUMPRODUCT((#REF!='Gestion chantiers'!$C36)*(#REF!&lt;='Gestion chantiers'!Y$1)*(#REF!&gt;='Gestion chantiers'!Y$1)),"")))</f>
        <v/>
      </c>
      <c r="Z36" s="5" t="str">
        <f>IF($C36="","",IF(Z$2="","",IFERROR(SUMPRODUCT((#REF!='Gestion chantiers'!$C36)*(#REF!&lt;='Gestion chantiers'!Z$1)*(#REF!&gt;='Gestion chantiers'!Z$1)),"")))</f>
        <v/>
      </c>
      <c r="AA36" s="5" t="str">
        <f>IF($C36="","",IF(AA$2="","",IFERROR(SUMPRODUCT((#REF!='Gestion chantiers'!$C36)*(#REF!&lt;='Gestion chantiers'!AA$1)*(#REF!&gt;='Gestion chantiers'!AA$1)),"")))</f>
        <v/>
      </c>
      <c r="AB36" s="5" t="str">
        <f>IF($C36="","",IF(AB$2="","",IFERROR(SUMPRODUCT((#REF!='Gestion chantiers'!$C36)*(#REF!&lt;='Gestion chantiers'!AB$1)*(#REF!&gt;='Gestion chantiers'!AB$1)),"")))</f>
        <v/>
      </c>
      <c r="AC36" s="5" t="str">
        <f>IF($C36="","",IF(AC$2="","",IFERROR(SUMPRODUCT((#REF!='Gestion chantiers'!$C36)*(#REF!&lt;='Gestion chantiers'!AC$1)*(#REF!&gt;='Gestion chantiers'!AC$1)),"")))</f>
        <v/>
      </c>
      <c r="AD36" s="5" t="str">
        <f>IF($C36="","",IF(AD$2="","",IFERROR(SUMPRODUCT((#REF!='Gestion chantiers'!$C36)*(#REF!&lt;='Gestion chantiers'!AD$1)*(#REF!&gt;='Gestion chantiers'!AD$1)),"")))</f>
        <v/>
      </c>
      <c r="AE36" s="5" t="str">
        <f>IF($C36="","",IF(AE$2="","",IFERROR(SUMPRODUCT((#REF!='Gestion chantiers'!$C36)*(#REF!&lt;='Gestion chantiers'!AE$1)*(#REF!&gt;='Gestion chantiers'!AE$1)),"")))</f>
        <v/>
      </c>
      <c r="AF36" s="5" t="str">
        <f>IF($C36="","",IF(AF$2="","",IFERROR(SUMPRODUCT((#REF!='Gestion chantiers'!$C36)*(#REF!&lt;='Gestion chantiers'!AF$1)*(#REF!&gt;='Gestion chantiers'!AF$1)),"")))</f>
        <v/>
      </c>
      <c r="AG36" s="5" t="str">
        <f>IF($C36="","",IF(AG$2="","",IFERROR(SUMPRODUCT((#REF!='Gestion chantiers'!$C36)*(#REF!&lt;='Gestion chantiers'!AG$1)*(#REF!&gt;='Gestion chantiers'!AG$1)),"")))</f>
        <v/>
      </c>
      <c r="AH36" s="5" t="str">
        <f>IF($C36="","",IF(AH$2="","",IFERROR(SUMPRODUCT((#REF!='Gestion chantiers'!$C36)*(#REF!&lt;='Gestion chantiers'!AH$1)*(#REF!&gt;='Gestion chantiers'!AH$1)),"")))</f>
        <v/>
      </c>
      <c r="AI36" s="5" t="str">
        <f>IF($C36="","",IF(AI$2="","",IFERROR(SUMPRODUCT((#REF!='Gestion chantiers'!$C36)*(#REF!&lt;='Gestion chantiers'!AI$1)*(#REF!&gt;='Gestion chantiers'!AI$1)),"")))</f>
        <v/>
      </c>
      <c r="AJ36" s="5" t="str">
        <f>IF($C36="","",IF(AJ$2="","",IFERROR(SUMPRODUCT((#REF!='Gestion chantiers'!$C36)*(#REF!&lt;='Gestion chantiers'!AJ$1)*(#REF!&gt;='Gestion chantiers'!AJ$1)),"")))</f>
        <v/>
      </c>
      <c r="AK36" s="5" t="str">
        <f>IF($C36="","",IF(AK$2="","",IFERROR(SUMPRODUCT((#REF!='Gestion chantiers'!$C36)*(#REF!&lt;='Gestion chantiers'!AK$1)*(#REF!&gt;='Gestion chantiers'!AK$1)),"")))</f>
        <v/>
      </c>
      <c r="AL36" s="5" t="str">
        <f>IF($C36="","",IF(AL$2="","",IFERROR(SUMPRODUCT((#REF!='Gestion chantiers'!$C36)*(#REF!&lt;='Gestion chantiers'!AL$1)*(#REF!&gt;='Gestion chantiers'!AL$1)),"")))</f>
        <v/>
      </c>
      <c r="AM36" s="5" t="str">
        <f>IF($C36="","",IF(AM$2="","",IFERROR(SUMPRODUCT((#REF!='Gestion chantiers'!$C36)*(#REF!&lt;='Gestion chantiers'!AM$1)*(#REF!&gt;='Gestion chantiers'!AM$1)),"")))</f>
        <v/>
      </c>
      <c r="AN36" s="5" t="str">
        <f>IF($C36="","",IF(AN$2="","",IFERROR(SUMPRODUCT((#REF!='Gestion chantiers'!$C36)*(#REF!&lt;='Gestion chantiers'!AN$1)*(#REF!&gt;='Gestion chantiers'!AN$1)),"")))</f>
        <v/>
      </c>
      <c r="AO36" s="5" t="str">
        <f>IF($C36="","",IF(AO$2="","",IFERROR(SUMPRODUCT((#REF!='Gestion chantiers'!$C36)*(#REF!&lt;='Gestion chantiers'!AO$1)*(#REF!&gt;='Gestion chantiers'!AO$1)),"")))</f>
        <v/>
      </c>
      <c r="AP36" s="5" t="str">
        <f>IF($C36="","",IF(AP$2="","",IFERROR(SUMPRODUCT((#REF!='Gestion chantiers'!$C36)*(#REF!&lt;='Gestion chantiers'!AP$1)*(#REF!&gt;='Gestion chantiers'!AP$1)),"")))</f>
        <v/>
      </c>
      <c r="AQ36" s="5" t="str">
        <f>IF($C36="","",IF(AQ$2="","",IFERROR(SUMPRODUCT((#REF!='Gestion chantiers'!$C36)*(#REF!&lt;='Gestion chantiers'!AQ$1)*(#REF!&gt;='Gestion chantiers'!AQ$1)),"")))</f>
        <v/>
      </c>
      <c r="AR36" s="5" t="str">
        <f>IF($C36="","",IF(AR$2="","",IFERROR(SUMPRODUCT((#REF!='Gestion chantiers'!$C36)*(#REF!&lt;='Gestion chantiers'!AR$1)*(#REF!&gt;='Gestion chantiers'!AR$1)),"")))</f>
        <v/>
      </c>
      <c r="AS36" s="5" t="str">
        <f>IF($C36="","",IF(AS$2="","",IFERROR(SUMPRODUCT((#REF!='Gestion chantiers'!$C36)*(#REF!&lt;='Gestion chantiers'!AS$1)*(#REF!&gt;='Gestion chantiers'!AS$1)),"")))</f>
        <v/>
      </c>
      <c r="AT36" s="5" t="str">
        <f>IF($C36="","",IF(AT$2="","",IFERROR(SUMPRODUCT((#REF!='Gestion chantiers'!$C36)*(#REF!&lt;='Gestion chantiers'!AT$1)*(#REF!&gt;='Gestion chantiers'!AT$1)),"")))</f>
        <v/>
      </c>
      <c r="AU36" s="5" t="str">
        <f>IF($C36="","",IF(AU$2="","",IFERROR(SUMPRODUCT((#REF!='Gestion chantiers'!$C36)*(#REF!&lt;='Gestion chantiers'!AU$1)*(#REF!&gt;='Gestion chantiers'!AU$1)),"")))</f>
        <v/>
      </c>
      <c r="AV36" s="5" t="str">
        <f>IF($C36="","",IF(AV$2="","",IFERROR(SUMPRODUCT((#REF!='Gestion chantiers'!$C36)*(#REF!&lt;='Gestion chantiers'!AV$1)*(#REF!&gt;='Gestion chantiers'!AV$1)),"")))</f>
        <v/>
      </c>
      <c r="AW36" s="5" t="str">
        <f>IF($C36="","",IF(AW$2="","",IFERROR(SUMPRODUCT((#REF!='Gestion chantiers'!$C36)*(#REF!&lt;='Gestion chantiers'!AW$1)*(#REF!&gt;='Gestion chantiers'!AW$1)),"")))</f>
        <v/>
      </c>
      <c r="AX36" s="5" t="str">
        <f>IF($C36="","",IF(AX$2="","",IFERROR(SUMPRODUCT((#REF!='Gestion chantiers'!$C36)*(#REF!&lt;='Gestion chantiers'!AX$1)*(#REF!&gt;='Gestion chantiers'!AX$1)),"")))</f>
        <v/>
      </c>
      <c r="AY36" s="5" t="str">
        <f>IF($C36="","",IF(AY$2="","",IFERROR(SUMPRODUCT((#REF!='Gestion chantiers'!$C36)*(#REF!&lt;='Gestion chantiers'!AY$1)*(#REF!&gt;='Gestion chantiers'!AY$1)),"")))</f>
        <v/>
      </c>
      <c r="AZ36" s="5" t="str">
        <f>IF($C36="","",IF(AZ$2="","",IFERROR(SUMPRODUCT((#REF!='Gestion chantiers'!$C36)*(#REF!&lt;='Gestion chantiers'!AZ$1)*(#REF!&gt;='Gestion chantiers'!AZ$1)),"")))</f>
        <v/>
      </c>
      <c r="BA36" s="5" t="str">
        <f>IF($C36="","",IF(BA$2="","",IFERROR(SUMPRODUCT((#REF!='Gestion chantiers'!$C36)*(#REF!&lt;='Gestion chantiers'!BA$1)*(#REF!&gt;='Gestion chantiers'!BA$1)),"")))</f>
        <v/>
      </c>
      <c r="BB36" s="5" t="str">
        <f>IF($C36="","",IF(BB$2="","",IFERROR(SUMPRODUCT((#REF!='Gestion chantiers'!$C36)*(#REF!&lt;='Gestion chantiers'!BB$1)*(#REF!&gt;='Gestion chantiers'!BB$1)),"")))</f>
        <v/>
      </c>
      <c r="BC36" s="5" t="str">
        <f>IF($C36="","",IF(BC$2="","",IFERROR(SUMPRODUCT((#REF!='Gestion chantiers'!$C36)*(#REF!&lt;='Gestion chantiers'!BC$1)*(#REF!&gt;='Gestion chantiers'!BC$1)),"")))</f>
        <v/>
      </c>
      <c r="BD36" s="5" t="str">
        <f>IF($C36="","",IF(BD$2="","",IFERROR(SUMPRODUCT((#REF!='Gestion chantiers'!$C36)*(#REF!&lt;='Gestion chantiers'!BD$1)*(#REF!&gt;='Gestion chantiers'!BD$1)),"")))</f>
        <v/>
      </c>
      <c r="BE36" s="5" t="str">
        <f>IF($C36="","",IF(BE$2="","",IFERROR(SUMPRODUCT((#REF!='Gestion chantiers'!$C36)*(#REF!&lt;='Gestion chantiers'!BE$1)*(#REF!&gt;='Gestion chantiers'!BE$1)),"")))</f>
        <v/>
      </c>
      <c r="BF36" s="5" t="str">
        <f>IF($C36="","",IF(BF$2="","",IFERROR(SUMPRODUCT((#REF!='Gestion chantiers'!$C36)*(#REF!&lt;='Gestion chantiers'!BF$1)*(#REF!&gt;='Gestion chantiers'!BF$1)),"")))</f>
        <v/>
      </c>
      <c r="BG36" s="5" t="str">
        <f>IF($C36="","",IF(BG$2="","",IFERROR(SUMPRODUCT((#REF!='Gestion chantiers'!$C36)*(#REF!&lt;='Gestion chantiers'!BG$1)*(#REF!&gt;='Gestion chantiers'!BG$1)),"")))</f>
        <v/>
      </c>
      <c r="BH36" s="5" t="str">
        <f>IF($C36="","",IF(BH$2="","",IFERROR(SUMPRODUCT((#REF!='Gestion chantiers'!$C36)*(#REF!&lt;='Gestion chantiers'!BH$1)*(#REF!&gt;='Gestion chantiers'!BH$1)),"")))</f>
        <v/>
      </c>
      <c r="BI36" s="5" t="str">
        <f>IF($C36="","",IF(BI$2="","",IFERROR(SUMPRODUCT((#REF!='Gestion chantiers'!$C36)*(#REF!&lt;='Gestion chantiers'!BI$1)*(#REF!&gt;='Gestion chantiers'!BI$1)),"")))</f>
        <v/>
      </c>
      <c r="BJ36" s="5" t="str">
        <f>IF($C36="","",IF(BJ$2="","",IFERROR(SUMPRODUCT((#REF!='Gestion chantiers'!$C36)*(#REF!&lt;='Gestion chantiers'!BJ$1)*(#REF!&gt;='Gestion chantiers'!BJ$1)),"")))</f>
        <v/>
      </c>
      <c r="BK36" s="5" t="str">
        <f>IF($C36="","",IF(BK$2="","",IFERROR(SUMPRODUCT((#REF!='Gestion chantiers'!$C36)*(#REF!&lt;='Gestion chantiers'!BK$1)*(#REF!&gt;='Gestion chantiers'!BK$1)),"")))</f>
        <v/>
      </c>
      <c r="BL36" s="5" t="str">
        <f>IF($C36="","",IF(BL$2="","",IFERROR(SUMPRODUCT((#REF!='Gestion chantiers'!$C36)*(#REF!&lt;='Gestion chantiers'!BL$1)*(#REF!&gt;='Gestion chantiers'!BL$1)),"")))</f>
        <v/>
      </c>
      <c r="BM36" s="5" t="str">
        <f>IF($C36="","",IF(BM$2="","",IFERROR(SUMPRODUCT((#REF!='Gestion chantiers'!$C36)*(#REF!&lt;='Gestion chantiers'!BM$1)*(#REF!&gt;='Gestion chantiers'!BM$1)),"")))</f>
        <v/>
      </c>
      <c r="BN36" s="5" t="str">
        <f>IF($C36="","",IF(BN$2="","",IFERROR(SUMPRODUCT((#REF!='Gestion chantiers'!$C36)*(#REF!&lt;='Gestion chantiers'!BN$1)*(#REF!&gt;='Gestion chantiers'!BN$1)),"")))</f>
        <v/>
      </c>
    </row>
    <row r="37" spans="1:66" x14ac:dyDescent="0.85">
      <c r="A37" s="2"/>
      <c r="C37" s="8" t="str">
        <f>IFERROR(INDEX(tabCommandes[CLE],MATCH(1,INDEX((1-COUNTIF(C$2:C36,tabCommandes[CLE]))*(COUNTIF($C$1,tabCommandes[eAvancement])),0,0),0)), "")</f>
        <v/>
      </c>
      <c r="D37" s="4" t="str">
        <f>IFERROR(IF(INDEX(#REF!,MATCH('Gestion chantiers'!C37,#REF!,0),MATCH(#REF!,#REF!,0))=0,"",INDEX(#REF!,MATCH('Gestion chantiers'!C37,#REF!,0),MATCH(#REF!,#REF!,0))),"")</f>
        <v/>
      </c>
      <c r="E37" s="5" t="str">
        <f>IF($C37="","",IF(E$2="","",IFERROR(SUMPRODUCT((#REF!='Gestion chantiers'!$C37)*(#REF!&lt;='Gestion chantiers'!E$1)*(#REF!&gt;='Gestion chantiers'!E$1)),"")))</f>
        <v/>
      </c>
      <c r="F37" s="5" t="str">
        <f>IF($C37="","",IF(F$2="","",IFERROR(SUMPRODUCT((#REF!='Gestion chantiers'!$C37)*(#REF!&lt;='Gestion chantiers'!F$1)*(#REF!&gt;='Gestion chantiers'!F$1)),"")))</f>
        <v/>
      </c>
      <c r="G37" s="5" t="str">
        <f>IF($C37="","",IF(G$2="","",IFERROR(SUMPRODUCT((#REF!='Gestion chantiers'!$C37)*(#REF!&lt;='Gestion chantiers'!G$1)*(#REF!&gt;='Gestion chantiers'!G$1)),"")))</f>
        <v/>
      </c>
      <c r="H37" s="5" t="str">
        <f>IF($C37="","",IF(H$2="","",IFERROR(SUMPRODUCT((#REF!='Gestion chantiers'!$C37)*(#REF!&lt;='Gestion chantiers'!H$1)*(#REF!&gt;='Gestion chantiers'!H$1)),"")))</f>
        <v/>
      </c>
      <c r="I37" s="5" t="str">
        <f>IF($C37="","",IF(I$2="","",IFERROR(SUMPRODUCT((#REF!='Gestion chantiers'!$C37)*(#REF!&lt;='Gestion chantiers'!I$1)*(#REF!&gt;='Gestion chantiers'!I$1)),"")))</f>
        <v/>
      </c>
      <c r="J37" s="5" t="str">
        <f>IF($C37="","",IF(J$2="","",IFERROR(SUMPRODUCT((#REF!='Gestion chantiers'!$C37)*(#REF!&lt;='Gestion chantiers'!J$1)*(#REF!&gt;='Gestion chantiers'!J$1)),"")))</f>
        <v/>
      </c>
      <c r="K37" s="5" t="str">
        <f>IF($C37="","",IF(K$2="","",IFERROR(SUMPRODUCT((#REF!='Gestion chantiers'!$C37)*(#REF!&lt;='Gestion chantiers'!K$1)*(#REF!&gt;='Gestion chantiers'!K$1)),"")))</f>
        <v/>
      </c>
      <c r="L37" s="5" t="str">
        <f>IF($C37="","",IF(L$2="","",IFERROR(SUMPRODUCT((#REF!='Gestion chantiers'!$C37)*(#REF!&lt;='Gestion chantiers'!L$1)*(#REF!&gt;='Gestion chantiers'!L$1)),"")))</f>
        <v/>
      </c>
      <c r="M37" s="5" t="str">
        <f>IF($C37="","",IF(M$2="","",IFERROR(SUMPRODUCT((#REF!='Gestion chantiers'!$C37)*(#REF!&lt;='Gestion chantiers'!M$1)*(#REF!&gt;='Gestion chantiers'!M$1)),"")))</f>
        <v/>
      </c>
      <c r="N37" s="5" t="str">
        <f>IF($C37="","",IF(N$2="","",IFERROR(SUMPRODUCT((#REF!='Gestion chantiers'!$C37)*(#REF!&lt;='Gestion chantiers'!N$1)*(#REF!&gt;='Gestion chantiers'!N$1)),"")))</f>
        <v/>
      </c>
      <c r="O37" s="5" t="str">
        <f>IF($C37="","",IF(O$2="","",IFERROR(SUMPRODUCT((#REF!='Gestion chantiers'!$C37)*(#REF!&lt;='Gestion chantiers'!O$1)*(#REF!&gt;='Gestion chantiers'!O$1)),"")))</f>
        <v/>
      </c>
      <c r="P37" s="5" t="str">
        <f>IF($C37="","",IF(P$2="","",IFERROR(SUMPRODUCT((#REF!='Gestion chantiers'!$C37)*(#REF!&lt;='Gestion chantiers'!P$1)*(#REF!&gt;='Gestion chantiers'!P$1)),"")))</f>
        <v/>
      </c>
      <c r="Q37" s="5" t="str">
        <f>IF($C37="","",IF(Q$2="","",IFERROR(SUMPRODUCT((#REF!='Gestion chantiers'!$C37)*(#REF!&lt;='Gestion chantiers'!Q$1)*(#REF!&gt;='Gestion chantiers'!Q$1)),"")))</f>
        <v/>
      </c>
      <c r="R37" s="5" t="str">
        <f>IF($C37="","",IF(R$2="","",IFERROR(SUMPRODUCT((#REF!='Gestion chantiers'!$C37)*(#REF!&lt;='Gestion chantiers'!R$1)*(#REF!&gt;='Gestion chantiers'!R$1)),"")))</f>
        <v/>
      </c>
      <c r="S37" s="5" t="str">
        <f>IF($C37="","",IF(S$2="","",IFERROR(SUMPRODUCT((#REF!='Gestion chantiers'!$C37)*(#REF!&lt;='Gestion chantiers'!S$1)*(#REF!&gt;='Gestion chantiers'!S$1)),"")))</f>
        <v/>
      </c>
      <c r="T37" s="5" t="str">
        <f>IF($C37="","",IF(T$2="","",IFERROR(SUMPRODUCT((#REF!='Gestion chantiers'!$C37)*(#REF!&lt;='Gestion chantiers'!T$1)*(#REF!&gt;='Gestion chantiers'!T$1)),"")))</f>
        <v/>
      </c>
      <c r="U37" s="5" t="str">
        <f>IF($C37="","",IF(U$2="","",IFERROR(SUMPRODUCT((#REF!='Gestion chantiers'!$C37)*(#REF!&lt;='Gestion chantiers'!U$1)*(#REF!&gt;='Gestion chantiers'!U$1)),"")))</f>
        <v/>
      </c>
      <c r="V37" s="5" t="str">
        <f>IF($C37="","",IF(V$2="","",IFERROR(SUMPRODUCT((#REF!='Gestion chantiers'!$C37)*(#REF!&lt;='Gestion chantiers'!V$1)*(#REF!&gt;='Gestion chantiers'!V$1)),"")))</f>
        <v/>
      </c>
      <c r="W37" s="5" t="str">
        <f>IF($C37="","",IF(W$2="","",IFERROR(SUMPRODUCT((#REF!='Gestion chantiers'!$C37)*(#REF!&lt;='Gestion chantiers'!W$1)*(#REF!&gt;='Gestion chantiers'!W$1)),"")))</f>
        <v/>
      </c>
      <c r="X37" s="5" t="str">
        <f>IF($C37="","",IF(X$2="","",IFERROR(SUMPRODUCT((#REF!='Gestion chantiers'!$C37)*(#REF!&lt;='Gestion chantiers'!X$1)*(#REF!&gt;='Gestion chantiers'!X$1)),"")))</f>
        <v/>
      </c>
      <c r="Y37" s="5" t="str">
        <f>IF($C37="","",IF(Y$2="","",IFERROR(SUMPRODUCT((#REF!='Gestion chantiers'!$C37)*(#REF!&lt;='Gestion chantiers'!Y$1)*(#REF!&gt;='Gestion chantiers'!Y$1)),"")))</f>
        <v/>
      </c>
      <c r="Z37" s="5" t="str">
        <f>IF($C37="","",IF(Z$2="","",IFERROR(SUMPRODUCT((#REF!='Gestion chantiers'!$C37)*(#REF!&lt;='Gestion chantiers'!Z$1)*(#REF!&gt;='Gestion chantiers'!Z$1)),"")))</f>
        <v/>
      </c>
      <c r="AA37" s="5" t="str">
        <f>IF($C37="","",IF(AA$2="","",IFERROR(SUMPRODUCT((#REF!='Gestion chantiers'!$C37)*(#REF!&lt;='Gestion chantiers'!AA$1)*(#REF!&gt;='Gestion chantiers'!AA$1)),"")))</f>
        <v/>
      </c>
      <c r="AB37" s="5" t="str">
        <f>IF($C37="","",IF(AB$2="","",IFERROR(SUMPRODUCT((#REF!='Gestion chantiers'!$C37)*(#REF!&lt;='Gestion chantiers'!AB$1)*(#REF!&gt;='Gestion chantiers'!AB$1)),"")))</f>
        <v/>
      </c>
      <c r="AC37" s="5" t="str">
        <f>IF($C37="","",IF(AC$2="","",IFERROR(SUMPRODUCT((#REF!='Gestion chantiers'!$C37)*(#REF!&lt;='Gestion chantiers'!AC$1)*(#REF!&gt;='Gestion chantiers'!AC$1)),"")))</f>
        <v/>
      </c>
      <c r="AD37" s="5" t="str">
        <f>IF($C37="","",IF(AD$2="","",IFERROR(SUMPRODUCT((#REF!='Gestion chantiers'!$C37)*(#REF!&lt;='Gestion chantiers'!AD$1)*(#REF!&gt;='Gestion chantiers'!AD$1)),"")))</f>
        <v/>
      </c>
      <c r="AE37" s="5" t="str">
        <f>IF($C37="","",IF(AE$2="","",IFERROR(SUMPRODUCT((#REF!='Gestion chantiers'!$C37)*(#REF!&lt;='Gestion chantiers'!AE$1)*(#REF!&gt;='Gestion chantiers'!AE$1)),"")))</f>
        <v/>
      </c>
      <c r="AF37" s="5" t="str">
        <f>IF($C37="","",IF(AF$2="","",IFERROR(SUMPRODUCT((#REF!='Gestion chantiers'!$C37)*(#REF!&lt;='Gestion chantiers'!AF$1)*(#REF!&gt;='Gestion chantiers'!AF$1)),"")))</f>
        <v/>
      </c>
      <c r="AG37" s="5" t="str">
        <f>IF($C37="","",IF(AG$2="","",IFERROR(SUMPRODUCT((#REF!='Gestion chantiers'!$C37)*(#REF!&lt;='Gestion chantiers'!AG$1)*(#REF!&gt;='Gestion chantiers'!AG$1)),"")))</f>
        <v/>
      </c>
      <c r="AH37" s="5" t="str">
        <f>IF($C37="","",IF(AH$2="","",IFERROR(SUMPRODUCT((#REF!='Gestion chantiers'!$C37)*(#REF!&lt;='Gestion chantiers'!AH$1)*(#REF!&gt;='Gestion chantiers'!AH$1)),"")))</f>
        <v/>
      </c>
      <c r="AI37" s="5" t="str">
        <f>IF($C37="","",IF(AI$2="","",IFERROR(SUMPRODUCT((#REF!='Gestion chantiers'!$C37)*(#REF!&lt;='Gestion chantiers'!AI$1)*(#REF!&gt;='Gestion chantiers'!AI$1)),"")))</f>
        <v/>
      </c>
      <c r="AJ37" s="5" t="str">
        <f>IF($C37="","",IF(AJ$2="","",IFERROR(SUMPRODUCT((#REF!='Gestion chantiers'!$C37)*(#REF!&lt;='Gestion chantiers'!AJ$1)*(#REF!&gt;='Gestion chantiers'!AJ$1)),"")))</f>
        <v/>
      </c>
      <c r="AK37" s="5" t="str">
        <f>IF($C37="","",IF(AK$2="","",IFERROR(SUMPRODUCT((#REF!='Gestion chantiers'!$C37)*(#REF!&lt;='Gestion chantiers'!AK$1)*(#REF!&gt;='Gestion chantiers'!AK$1)),"")))</f>
        <v/>
      </c>
      <c r="AL37" s="5" t="str">
        <f>IF($C37="","",IF(AL$2="","",IFERROR(SUMPRODUCT((#REF!='Gestion chantiers'!$C37)*(#REF!&lt;='Gestion chantiers'!AL$1)*(#REF!&gt;='Gestion chantiers'!AL$1)),"")))</f>
        <v/>
      </c>
      <c r="AM37" s="5" t="str">
        <f>IF($C37="","",IF(AM$2="","",IFERROR(SUMPRODUCT((#REF!='Gestion chantiers'!$C37)*(#REF!&lt;='Gestion chantiers'!AM$1)*(#REF!&gt;='Gestion chantiers'!AM$1)),"")))</f>
        <v/>
      </c>
      <c r="AN37" s="5" t="str">
        <f>IF($C37="","",IF(AN$2="","",IFERROR(SUMPRODUCT((#REF!='Gestion chantiers'!$C37)*(#REF!&lt;='Gestion chantiers'!AN$1)*(#REF!&gt;='Gestion chantiers'!AN$1)),"")))</f>
        <v/>
      </c>
      <c r="AO37" s="5" t="str">
        <f>IF($C37="","",IF(AO$2="","",IFERROR(SUMPRODUCT((#REF!='Gestion chantiers'!$C37)*(#REF!&lt;='Gestion chantiers'!AO$1)*(#REF!&gt;='Gestion chantiers'!AO$1)),"")))</f>
        <v/>
      </c>
      <c r="AP37" s="5" t="str">
        <f>IF($C37="","",IF(AP$2="","",IFERROR(SUMPRODUCT((#REF!='Gestion chantiers'!$C37)*(#REF!&lt;='Gestion chantiers'!AP$1)*(#REF!&gt;='Gestion chantiers'!AP$1)),"")))</f>
        <v/>
      </c>
      <c r="AQ37" s="5" t="str">
        <f>IF($C37="","",IF(AQ$2="","",IFERROR(SUMPRODUCT((#REF!='Gestion chantiers'!$C37)*(#REF!&lt;='Gestion chantiers'!AQ$1)*(#REF!&gt;='Gestion chantiers'!AQ$1)),"")))</f>
        <v/>
      </c>
      <c r="AR37" s="5" t="str">
        <f>IF($C37="","",IF(AR$2="","",IFERROR(SUMPRODUCT((#REF!='Gestion chantiers'!$C37)*(#REF!&lt;='Gestion chantiers'!AR$1)*(#REF!&gt;='Gestion chantiers'!AR$1)),"")))</f>
        <v/>
      </c>
      <c r="AS37" s="5" t="str">
        <f>IF($C37="","",IF(AS$2="","",IFERROR(SUMPRODUCT((#REF!='Gestion chantiers'!$C37)*(#REF!&lt;='Gestion chantiers'!AS$1)*(#REF!&gt;='Gestion chantiers'!AS$1)),"")))</f>
        <v/>
      </c>
      <c r="AT37" s="5" t="str">
        <f>IF($C37="","",IF(AT$2="","",IFERROR(SUMPRODUCT((#REF!='Gestion chantiers'!$C37)*(#REF!&lt;='Gestion chantiers'!AT$1)*(#REF!&gt;='Gestion chantiers'!AT$1)),"")))</f>
        <v/>
      </c>
      <c r="AU37" s="5" t="str">
        <f>IF($C37="","",IF(AU$2="","",IFERROR(SUMPRODUCT((#REF!='Gestion chantiers'!$C37)*(#REF!&lt;='Gestion chantiers'!AU$1)*(#REF!&gt;='Gestion chantiers'!AU$1)),"")))</f>
        <v/>
      </c>
      <c r="AV37" s="5" t="str">
        <f>IF($C37="","",IF(AV$2="","",IFERROR(SUMPRODUCT((#REF!='Gestion chantiers'!$C37)*(#REF!&lt;='Gestion chantiers'!AV$1)*(#REF!&gt;='Gestion chantiers'!AV$1)),"")))</f>
        <v/>
      </c>
      <c r="AW37" s="5" t="str">
        <f>IF($C37="","",IF(AW$2="","",IFERROR(SUMPRODUCT((#REF!='Gestion chantiers'!$C37)*(#REF!&lt;='Gestion chantiers'!AW$1)*(#REF!&gt;='Gestion chantiers'!AW$1)),"")))</f>
        <v/>
      </c>
      <c r="AX37" s="5" t="str">
        <f>IF($C37="","",IF(AX$2="","",IFERROR(SUMPRODUCT((#REF!='Gestion chantiers'!$C37)*(#REF!&lt;='Gestion chantiers'!AX$1)*(#REF!&gt;='Gestion chantiers'!AX$1)),"")))</f>
        <v/>
      </c>
      <c r="AY37" s="5" t="str">
        <f>IF($C37="","",IF(AY$2="","",IFERROR(SUMPRODUCT((#REF!='Gestion chantiers'!$C37)*(#REF!&lt;='Gestion chantiers'!AY$1)*(#REF!&gt;='Gestion chantiers'!AY$1)),"")))</f>
        <v/>
      </c>
      <c r="AZ37" s="5" t="str">
        <f>IF($C37="","",IF(AZ$2="","",IFERROR(SUMPRODUCT((#REF!='Gestion chantiers'!$C37)*(#REF!&lt;='Gestion chantiers'!AZ$1)*(#REF!&gt;='Gestion chantiers'!AZ$1)),"")))</f>
        <v/>
      </c>
      <c r="BA37" s="5" t="str">
        <f>IF($C37="","",IF(BA$2="","",IFERROR(SUMPRODUCT((#REF!='Gestion chantiers'!$C37)*(#REF!&lt;='Gestion chantiers'!BA$1)*(#REF!&gt;='Gestion chantiers'!BA$1)),"")))</f>
        <v/>
      </c>
      <c r="BB37" s="5" t="str">
        <f>IF($C37="","",IF(BB$2="","",IFERROR(SUMPRODUCT((#REF!='Gestion chantiers'!$C37)*(#REF!&lt;='Gestion chantiers'!BB$1)*(#REF!&gt;='Gestion chantiers'!BB$1)),"")))</f>
        <v/>
      </c>
      <c r="BC37" s="5" t="str">
        <f>IF($C37="","",IF(BC$2="","",IFERROR(SUMPRODUCT((#REF!='Gestion chantiers'!$C37)*(#REF!&lt;='Gestion chantiers'!BC$1)*(#REF!&gt;='Gestion chantiers'!BC$1)),"")))</f>
        <v/>
      </c>
      <c r="BD37" s="5" t="str">
        <f>IF($C37="","",IF(BD$2="","",IFERROR(SUMPRODUCT((#REF!='Gestion chantiers'!$C37)*(#REF!&lt;='Gestion chantiers'!BD$1)*(#REF!&gt;='Gestion chantiers'!BD$1)),"")))</f>
        <v/>
      </c>
      <c r="BE37" s="5" t="str">
        <f>IF($C37="","",IF(BE$2="","",IFERROR(SUMPRODUCT((#REF!='Gestion chantiers'!$C37)*(#REF!&lt;='Gestion chantiers'!BE$1)*(#REF!&gt;='Gestion chantiers'!BE$1)),"")))</f>
        <v/>
      </c>
      <c r="BF37" s="5" t="str">
        <f>IF($C37="","",IF(BF$2="","",IFERROR(SUMPRODUCT((#REF!='Gestion chantiers'!$C37)*(#REF!&lt;='Gestion chantiers'!BF$1)*(#REF!&gt;='Gestion chantiers'!BF$1)),"")))</f>
        <v/>
      </c>
      <c r="BG37" s="5" t="str">
        <f>IF($C37="","",IF(BG$2="","",IFERROR(SUMPRODUCT((#REF!='Gestion chantiers'!$C37)*(#REF!&lt;='Gestion chantiers'!BG$1)*(#REF!&gt;='Gestion chantiers'!BG$1)),"")))</f>
        <v/>
      </c>
      <c r="BH37" s="5" t="str">
        <f>IF($C37="","",IF(BH$2="","",IFERROR(SUMPRODUCT((#REF!='Gestion chantiers'!$C37)*(#REF!&lt;='Gestion chantiers'!BH$1)*(#REF!&gt;='Gestion chantiers'!BH$1)),"")))</f>
        <v/>
      </c>
      <c r="BI37" s="5" t="str">
        <f>IF($C37="","",IF(BI$2="","",IFERROR(SUMPRODUCT((#REF!='Gestion chantiers'!$C37)*(#REF!&lt;='Gestion chantiers'!BI$1)*(#REF!&gt;='Gestion chantiers'!BI$1)),"")))</f>
        <v/>
      </c>
      <c r="BJ37" s="5" t="str">
        <f>IF($C37="","",IF(BJ$2="","",IFERROR(SUMPRODUCT((#REF!='Gestion chantiers'!$C37)*(#REF!&lt;='Gestion chantiers'!BJ$1)*(#REF!&gt;='Gestion chantiers'!BJ$1)),"")))</f>
        <v/>
      </c>
      <c r="BK37" s="5" t="str">
        <f>IF($C37="","",IF(BK$2="","",IFERROR(SUMPRODUCT((#REF!='Gestion chantiers'!$C37)*(#REF!&lt;='Gestion chantiers'!BK$1)*(#REF!&gt;='Gestion chantiers'!BK$1)),"")))</f>
        <v/>
      </c>
      <c r="BL37" s="5" t="str">
        <f>IF($C37="","",IF(BL$2="","",IFERROR(SUMPRODUCT((#REF!='Gestion chantiers'!$C37)*(#REF!&lt;='Gestion chantiers'!BL$1)*(#REF!&gt;='Gestion chantiers'!BL$1)),"")))</f>
        <v/>
      </c>
      <c r="BM37" s="5" t="str">
        <f>IF($C37="","",IF(BM$2="","",IFERROR(SUMPRODUCT((#REF!='Gestion chantiers'!$C37)*(#REF!&lt;='Gestion chantiers'!BM$1)*(#REF!&gt;='Gestion chantiers'!BM$1)),"")))</f>
        <v/>
      </c>
      <c r="BN37" s="5" t="str">
        <f>IF($C37="","",IF(BN$2="","",IFERROR(SUMPRODUCT((#REF!='Gestion chantiers'!$C37)*(#REF!&lt;='Gestion chantiers'!BN$1)*(#REF!&gt;='Gestion chantiers'!BN$1)),"")))</f>
        <v/>
      </c>
    </row>
    <row r="38" spans="1:66" x14ac:dyDescent="0.85">
      <c r="A38" s="2"/>
      <c r="C38" s="8" t="str">
        <f>IFERROR(INDEX(tabCommandes[CLE],MATCH(1,INDEX((1-COUNTIF(C$2:C37,tabCommandes[CLE]))*(COUNTIF($C$1,tabCommandes[eAvancement])),0,0),0)), "")</f>
        <v/>
      </c>
      <c r="D38" s="4" t="str">
        <f>IFERROR(IF(INDEX(#REF!,MATCH('Gestion chantiers'!C38,#REF!,0),MATCH(#REF!,#REF!,0))=0,"",INDEX(#REF!,MATCH('Gestion chantiers'!C38,#REF!,0),MATCH(#REF!,#REF!,0))),"")</f>
        <v/>
      </c>
      <c r="E38" s="5" t="str">
        <f>IF($C38="","",IF(E$2="","",IFERROR(SUMPRODUCT((#REF!='Gestion chantiers'!$C38)*(#REF!&lt;='Gestion chantiers'!E$1)*(#REF!&gt;='Gestion chantiers'!E$1)),"")))</f>
        <v/>
      </c>
      <c r="F38" s="5" t="str">
        <f>IF($C38="","",IF(F$2="","",IFERROR(SUMPRODUCT((#REF!='Gestion chantiers'!$C38)*(#REF!&lt;='Gestion chantiers'!F$1)*(#REF!&gt;='Gestion chantiers'!F$1)),"")))</f>
        <v/>
      </c>
      <c r="G38" s="5" t="str">
        <f>IF($C38="","",IF(G$2="","",IFERROR(SUMPRODUCT((#REF!='Gestion chantiers'!$C38)*(#REF!&lt;='Gestion chantiers'!G$1)*(#REF!&gt;='Gestion chantiers'!G$1)),"")))</f>
        <v/>
      </c>
      <c r="H38" s="5" t="str">
        <f>IF($C38="","",IF(H$2="","",IFERROR(SUMPRODUCT((#REF!='Gestion chantiers'!$C38)*(#REF!&lt;='Gestion chantiers'!H$1)*(#REF!&gt;='Gestion chantiers'!H$1)),"")))</f>
        <v/>
      </c>
      <c r="I38" s="5" t="str">
        <f>IF($C38="","",IF(I$2="","",IFERROR(SUMPRODUCT((#REF!='Gestion chantiers'!$C38)*(#REF!&lt;='Gestion chantiers'!I$1)*(#REF!&gt;='Gestion chantiers'!I$1)),"")))</f>
        <v/>
      </c>
      <c r="J38" s="5" t="str">
        <f>IF($C38="","",IF(J$2="","",IFERROR(SUMPRODUCT((#REF!='Gestion chantiers'!$C38)*(#REF!&lt;='Gestion chantiers'!J$1)*(#REF!&gt;='Gestion chantiers'!J$1)),"")))</f>
        <v/>
      </c>
      <c r="K38" s="5" t="str">
        <f>IF($C38="","",IF(K$2="","",IFERROR(SUMPRODUCT((#REF!='Gestion chantiers'!$C38)*(#REF!&lt;='Gestion chantiers'!K$1)*(#REF!&gt;='Gestion chantiers'!K$1)),"")))</f>
        <v/>
      </c>
      <c r="L38" s="5" t="str">
        <f>IF($C38="","",IF(L$2="","",IFERROR(SUMPRODUCT((#REF!='Gestion chantiers'!$C38)*(#REF!&lt;='Gestion chantiers'!L$1)*(#REF!&gt;='Gestion chantiers'!L$1)),"")))</f>
        <v/>
      </c>
      <c r="M38" s="5" t="str">
        <f>IF($C38="","",IF(M$2="","",IFERROR(SUMPRODUCT((#REF!='Gestion chantiers'!$C38)*(#REF!&lt;='Gestion chantiers'!M$1)*(#REF!&gt;='Gestion chantiers'!M$1)),"")))</f>
        <v/>
      </c>
      <c r="N38" s="5" t="str">
        <f>IF($C38="","",IF(N$2="","",IFERROR(SUMPRODUCT((#REF!='Gestion chantiers'!$C38)*(#REF!&lt;='Gestion chantiers'!N$1)*(#REF!&gt;='Gestion chantiers'!N$1)),"")))</f>
        <v/>
      </c>
      <c r="O38" s="5" t="str">
        <f>IF($C38="","",IF(O$2="","",IFERROR(SUMPRODUCT((#REF!='Gestion chantiers'!$C38)*(#REF!&lt;='Gestion chantiers'!O$1)*(#REF!&gt;='Gestion chantiers'!O$1)),"")))</f>
        <v/>
      </c>
      <c r="P38" s="5" t="str">
        <f>IF($C38="","",IF(P$2="","",IFERROR(SUMPRODUCT((#REF!='Gestion chantiers'!$C38)*(#REF!&lt;='Gestion chantiers'!P$1)*(#REF!&gt;='Gestion chantiers'!P$1)),"")))</f>
        <v/>
      </c>
      <c r="Q38" s="5" t="str">
        <f>IF($C38="","",IF(Q$2="","",IFERROR(SUMPRODUCT((#REF!='Gestion chantiers'!$C38)*(#REF!&lt;='Gestion chantiers'!Q$1)*(#REF!&gt;='Gestion chantiers'!Q$1)),"")))</f>
        <v/>
      </c>
      <c r="R38" s="5" t="str">
        <f>IF($C38="","",IF(R$2="","",IFERROR(SUMPRODUCT((#REF!='Gestion chantiers'!$C38)*(#REF!&lt;='Gestion chantiers'!R$1)*(#REF!&gt;='Gestion chantiers'!R$1)),"")))</f>
        <v/>
      </c>
      <c r="S38" s="5" t="str">
        <f>IF($C38="","",IF(S$2="","",IFERROR(SUMPRODUCT((#REF!='Gestion chantiers'!$C38)*(#REF!&lt;='Gestion chantiers'!S$1)*(#REF!&gt;='Gestion chantiers'!S$1)),"")))</f>
        <v/>
      </c>
      <c r="T38" s="5" t="str">
        <f>IF($C38="","",IF(T$2="","",IFERROR(SUMPRODUCT((#REF!='Gestion chantiers'!$C38)*(#REF!&lt;='Gestion chantiers'!T$1)*(#REF!&gt;='Gestion chantiers'!T$1)),"")))</f>
        <v/>
      </c>
      <c r="U38" s="5" t="str">
        <f>IF($C38="","",IF(U$2="","",IFERROR(SUMPRODUCT((#REF!='Gestion chantiers'!$C38)*(#REF!&lt;='Gestion chantiers'!U$1)*(#REF!&gt;='Gestion chantiers'!U$1)),"")))</f>
        <v/>
      </c>
      <c r="V38" s="5" t="str">
        <f>IF($C38="","",IF(V$2="","",IFERROR(SUMPRODUCT((#REF!='Gestion chantiers'!$C38)*(#REF!&lt;='Gestion chantiers'!V$1)*(#REF!&gt;='Gestion chantiers'!V$1)),"")))</f>
        <v/>
      </c>
      <c r="W38" s="5" t="str">
        <f>IF($C38="","",IF(W$2="","",IFERROR(SUMPRODUCT((#REF!='Gestion chantiers'!$C38)*(#REF!&lt;='Gestion chantiers'!W$1)*(#REF!&gt;='Gestion chantiers'!W$1)),"")))</f>
        <v/>
      </c>
      <c r="X38" s="5" t="str">
        <f>IF($C38="","",IF(X$2="","",IFERROR(SUMPRODUCT((#REF!='Gestion chantiers'!$C38)*(#REF!&lt;='Gestion chantiers'!X$1)*(#REF!&gt;='Gestion chantiers'!X$1)),"")))</f>
        <v/>
      </c>
      <c r="Y38" s="5" t="str">
        <f>IF($C38="","",IF(Y$2="","",IFERROR(SUMPRODUCT((#REF!='Gestion chantiers'!$C38)*(#REF!&lt;='Gestion chantiers'!Y$1)*(#REF!&gt;='Gestion chantiers'!Y$1)),"")))</f>
        <v/>
      </c>
      <c r="Z38" s="5" t="str">
        <f>IF($C38="","",IF(Z$2="","",IFERROR(SUMPRODUCT((#REF!='Gestion chantiers'!$C38)*(#REF!&lt;='Gestion chantiers'!Z$1)*(#REF!&gt;='Gestion chantiers'!Z$1)),"")))</f>
        <v/>
      </c>
      <c r="AA38" s="5" t="str">
        <f>IF($C38="","",IF(AA$2="","",IFERROR(SUMPRODUCT((#REF!='Gestion chantiers'!$C38)*(#REF!&lt;='Gestion chantiers'!AA$1)*(#REF!&gt;='Gestion chantiers'!AA$1)),"")))</f>
        <v/>
      </c>
      <c r="AB38" s="5" t="str">
        <f>IF($C38="","",IF(AB$2="","",IFERROR(SUMPRODUCT((#REF!='Gestion chantiers'!$C38)*(#REF!&lt;='Gestion chantiers'!AB$1)*(#REF!&gt;='Gestion chantiers'!AB$1)),"")))</f>
        <v/>
      </c>
      <c r="AC38" s="5" t="str">
        <f>IF($C38="","",IF(AC$2="","",IFERROR(SUMPRODUCT((#REF!='Gestion chantiers'!$C38)*(#REF!&lt;='Gestion chantiers'!AC$1)*(#REF!&gt;='Gestion chantiers'!AC$1)),"")))</f>
        <v/>
      </c>
      <c r="AD38" s="5" t="str">
        <f>IF($C38="","",IF(AD$2="","",IFERROR(SUMPRODUCT((#REF!='Gestion chantiers'!$C38)*(#REF!&lt;='Gestion chantiers'!AD$1)*(#REF!&gt;='Gestion chantiers'!AD$1)),"")))</f>
        <v/>
      </c>
      <c r="AE38" s="5" t="str">
        <f>IF($C38="","",IF(AE$2="","",IFERROR(SUMPRODUCT((#REF!='Gestion chantiers'!$C38)*(#REF!&lt;='Gestion chantiers'!AE$1)*(#REF!&gt;='Gestion chantiers'!AE$1)),"")))</f>
        <v/>
      </c>
      <c r="AF38" s="5" t="str">
        <f>IF($C38="","",IF(AF$2="","",IFERROR(SUMPRODUCT((#REF!='Gestion chantiers'!$C38)*(#REF!&lt;='Gestion chantiers'!AF$1)*(#REF!&gt;='Gestion chantiers'!AF$1)),"")))</f>
        <v/>
      </c>
      <c r="AG38" s="5" t="str">
        <f>IF($C38="","",IF(AG$2="","",IFERROR(SUMPRODUCT((#REF!='Gestion chantiers'!$C38)*(#REF!&lt;='Gestion chantiers'!AG$1)*(#REF!&gt;='Gestion chantiers'!AG$1)),"")))</f>
        <v/>
      </c>
      <c r="AH38" s="5" t="str">
        <f>IF($C38="","",IF(AH$2="","",IFERROR(SUMPRODUCT((#REF!='Gestion chantiers'!$C38)*(#REF!&lt;='Gestion chantiers'!AH$1)*(#REF!&gt;='Gestion chantiers'!AH$1)),"")))</f>
        <v/>
      </c>
      <c r="AI38" s="5" t="str">
        <f>IF($C38="","",IF(AI$2="","",IFERROR(SUMPRODUCT((#REF!='Gestion chantiers'!$C38)*(#REF!&lt;='Gestion chantiers'!AI$1)*(#REF!&gt;='Gestion chantiers'!AI$1)),"")))</f>
        <v/>
      </c>
      <c r="AJ38" s="5" t="str">
        <f>IF($C38="","",IF(AJ$2="","",IFERROR(SUMPRODUCT((#REF!='Gestion chantiers'!$C38)*(#REF!&lt;='Gestion chantiers'!AJ$1)*(#REF!&gt;='Gestion chantiers'!AJ$1)),"")))</f>
        <v/>
      </c>
      <c r="AK38" s="5" t="str">
        <f>IF($C38="","",IF(AK$2="","",IFERROR(SUMPRODUCT((#REF!='Gestion chantiers'!$C38)*(#REF!&lt;='Gestion chantiers'!AK$1)*(#REF!&gt;='Gestion chantiers'!AK$1)),"")))</f>
        <v/>
      </c>
      <c r="AL38" s="5" t="str">
        <f>IF($C38="","",IF(AL$2="","",IFERROR(SUMPRODUCT((#REF!='Gestion chantiers'!$C38)*(#REF!&lt;='Gestion chantiers'!AL$1)*(#REF!&gt;='Gestion chantiers'!AL$1)),"")))</f>
        <v/>
      </c>
      <c r="AM38" s="5" t="str">
        <f>IF($C38="","",IF(AM$2="","",IFERROR(SUMPRODUCT((#REF!='Gestion chantiers'!$C38)*(#REF!&lt;='Gestion chantiers'!AM$1)*(#REF!&gt;='Gestion chantiers'!AM$1)),"")))</f>
        <v/>
      </c>
      <c r="AN38" s="5" t="str">
        <f>IF($C38="","",IF(AN$2="","",IFERROR(SUMPRODUCT((#REF!='Gestion chantiers'!$C38)*(#REF!&lt;='Gestion chantiers'!AN$1)*(#REF!&gt;='Gestion chantiers'!AN$1)),"")))</f>
        <v/>
      </c>
      <c r="AO38" s="5" t="str">
        <f>IF($C38="","",IF(AO$2="","",IFERROR(SUMPRODUCT((#REF!='Gestion chantiers'!$C38)*(#REF!&lt;='Gestion chantiers'!AO$1)*(#REF!&gt;='Gestion chantiers'!AO$1)),"")))</f>
        <v/>
      </c>
      <c r="AP38" s="5" t="str">
        <f>IF($C38="","",IF(AP$2="","",IFERROR(SUMPRODUCT((#REF!='Gestion chantiers'!$C38)*(#REF!&lt;='Gestion chantiers'!AP$1)*(#REF!&gt;='Gestion chantiers'!AP$1)),"")))</f>
        <v/>
      </c>
      <c r="AQ38" s="5" t="str">
        <f>IF($C38="","",IF(AQ$2="","",IFERROR(SUMPRODUCT((#REF!='Gestion chantiers'!$C38)*(#REF!&lt;='Gestion chantiers'!AQ$1)*(#REF!&gt;='Gestion chantiers'!AQ$1)),"")))</f>
        <v/>
      </c>
      <c r="AR38" s="5" t="str">
        <f>IF($C38="","",IF(AR$2="","",IFERROR(SUMPRODUCT((#REF!='Gestion chantiers'!$C38)*(#REF!&lt;='Gestion chantiers'!AR$1)*(#REF!&gt;='Gestion chantiers'!AR$1)),"")))</f>
        <v/>
      </c>
      <c r="AS38" s="5" t="str">
        <f>IF($C38="","",IF(AS$2="","",IFERROR(SUMPRODUCT((#REF!='Gestion chantiers'!$C38)*(#REF!&lt;='Gestion chantiers'!AS$1)*(#REF!&gt;='Gestion chantiers'!AS$1)),"")))</f>
        <v/>
      </c>
      <c r="AT38" s="5" t="str">
        <f>IF($C38="","",IF(AT$2="","",IFERROR(SUMPRODUCT((#REF!='Gestion chantiers'!$C38)*(#REF!&lt;='Gestion chantiers'!AT$1)*(#REF!&gt;='Gestion chantiers'!AT$1)),"")))</f>
        <v/>
      </c>
      <c r="AU38" s="5" t="str">
        <f>IF($C38="","",IF(AU$2="","",IFERROR(SUMPRODUCT((#REF!='Gestion chantiers'!$C38)*(#REF!&lt;='Gestion chantiers'!AU$1)*(#REF!&gt;='Gestion chantiers'!AU$1)),"")))</f>
        <v/>
      </c>
      <c r="AV38" s="5" t="str">
        <f>IF($C38="","",IF(AV$2="","",IFERROR(SUMPRODUCT((#REF!='Gestion chantiers'!$C38)*(#REF!&lt;='Gestion chantiers'!AV$1)*(#REF!&gt;='Gestion chantiers'!AV$1)),"")))</f>
        <v/>
      </c>
      <c r="AW38" s="5" t="str">
        <f>IF($C38="","",IF(AW$2="","",IFERROR(SUMPRODUCT((#REF!='Gestion chantiers'!$C38)*(#REF!&lt;='Gestion chantiers'!AW$1)*(#REF!&gt;='Gestion chantiers'!AW$1)),"")))</f>
        <v/>
      </c>
      <c r="AX38" s="5" t="str">
        <f>IF($C38="","",IF(AX$2="","",IFERROR(SUMPRODUCT((#REF!='Gestion chantiers'!$C38)*(#REF!&lt;='Gestion chantiers'!AX$1)*(#REF!&gt;='Gestion chantiers'!AX$1)),"")))</f>
        <v/>
      </c>
      <c r="AY38" s="5" t="str">
        <f>IF($C38="","",IF(AY$2="","",IFERROR(SUMPRODUCT((#REF!='Gestion chantiers'!$C38)*(#REF!&lt;='Gestion chantiers'!AY$1)*(#REF!&gt;='Gestion chantiers'!AY$1)),"")))</f>
        <v/>
      </c>
      <c r="AZ38" s="5" t="str">
        <f>IF($C38="","",IF(AZ$2="","",IFERROR(SUMPRODUCT((#REF!='Gestion chantiers'!$C38)*(#REF!&lt;='Gestion chantiers'!AZ$1)*(#REF!&gt;='Gestion chantiers'!AZ$1)),"")))</f>
        <v/>
      </c>
      <c r="BA38" s="5" t="str">
        <f>IF($C38="","",IF(BA$2="","",IFERROR(SUMPRODUCT((#REF!='Gestion chantiers'!$C38)*(#REF!&lt;='Gestion chantiers'!BA$1)*(#REF!&gt;='Gestion chantiers'!BA$1)),"")))</f>
        <v/>
      </c>
      <c r="BB38" s="5" t="str">
        <f>IF($C38="","",IF(BB$2="","",IFERROR(SUMPRODUCT((#REF!='Gestion chantiers'!$C38)*(#REF!&lt;='Gestion chantiers'!BB$1)*(#REF!&gt;='Gestion chantiers'!BB$1)),"")))</f>
        <v/>
      </c>
      <c r="BC38" s="5" t="str">
        <f>IF($C38="","",IF(BC$2="","",IFERROR(SUMPRODUCT((#REF!='Gestion chantiers'!$C38)*(#REF!&lt;='Gestion chantiers'!BC$1)*(#REF!&gt;='Gestion chantiers'!BC$1)),"")))</f>
        <v/>
      </c>
      <c r="BD38" s="5" t="str">
        <f>IF($C38="","",IF(BD$2="","",IFERROR(SUMPRODUCT((#REF!='Gestion chantiers'!$C38)*(#REF!&lt;='Gestion chantiers'!BD$1)*(#REF!&gt;='Gestion chantiers'!BD$1)),"")))</f>
        <v/>
      </c>
      <c r="BE38" s="5" t="str">
        <f>IF($C38="","",IF(BE$2="","",IFERROR(SUMPRODUCT((#REF!='Gestion chantiers'!$C38)*(#REF!&lt;='Gestion chantiers'!BE$1)*(#REF!&gt;='Gestion chantiers'!BE$1)),"")))</f>
        <v/>
      </c>
      <c r="BF38" s="5" t="str">
        <f>IF($C38="","",IF(BF$2="","",IFERROR(SUMPRODUCT((#REF!='Gestion chantiers'!$C38)*(#REF!&lt;='Gestion chantiers'!BF$1)*(#REF!&gt;='Gestion chantiers'!BF$1)),"")))</f>
        <v/>
      </c>
      <c r="BG38" s="5" t="str">
        <f>IF($C38="","",IF(BG$2="","",IFERROR(SUMPRODUCT((#REF!='Gestion chantiers'!$C38)*(#REF!&lt;='Gestion chantiers'!BG$1)*(#REF!&gt;='Gestion chantiers'!BG$1)),"")))</f>
        <v/>
      </c>
      <c r="BH38" s="5" t="str">
        <f>IF($C38="","",IF(BH$2="","",IFERROR(SUMPRODUCT((#REF!='Gestion chantiers'!$C38)*(#REF!&lt;='Gestion chantiers'!BH$1)*(#REF!&gt;='Gestion chantiers'!BH$1)),"")))</f>
        <v/>
      </c>
      <c r="BI38" s="5" t="str">
        <f>IF($C38="","",IF(BI$2="","",IFERROR(SUMPRODUCT((#REF!='Gestion chantiers'!$C38)*(#REF!&lt;='Gestion chantiers'!BI$1)*(#REF!&gt;='Gestion chantiers'!BI$1)),"")))</f>
        <v/>
      </c>
      <c r="BJ38" s="5" t="str">
        <f>IF($C38="","",IF(BJ$2="","",IFERROR(SUMPRODUCT((#REF!='Gestion chantiers'!$C38)*(#REF!&lt;='Gestion chantiers'!BJ$1)*(#REF!&gt;='Gestion chantiers'!BJ$1)),"")))</f>
        <v/>
      </c>
      <c r="BK38" s="5" t="str">
        <f>IF($C38="","",IF(BK$2="","",IFERROR(SUMPRODUCT((#REF!='Gestion chantiers'!$C38)*(#REF!&lt;='Gestion chantiers'!BK$1)*(#REF!&gt;='Gestion chantiers'!BK$1)),"")))</f>
        <v/>
      </c>
      <c r="BL38" s="5" t="str">
        <f>IF($C38="","",IF(BL$2="","",IFERROR(SUMPRODUCT((#REF!='Gestion chantiers'!$C38)*(#REF!&lt;='Gestion chantiers'!BL$1)*(#REF!&gt;='Gestion chantiers'!BL$1)),"")))</f>
        <v/>
      </c>
      <c r="BM38" s="5" t="str">
        <f>IF($C38="","",IF(BM$2="","",IFERROR(SUMPRODUCT((#REF!='Gestion chantiers'!$C38)*(#REF!&lt;='Gestion chantiers'!BM$1)*(#REF!&gt;='Gestion chantiers'!BM$1)),"")))</f>
        <v/>
      </c>
      <c r="BN38" s="5" t="str">
        <f>IF($C38="","",IF(BN$2="","",IFERROR(SUMPRODUCT((#REF!='Gestion chantiers'!$C38)*(#REF!&lt;='Gestion chantiers'!BN$1)*(#REF!&gt;='Gestion chantiers'!BN$1)),"")))</f>
        <v/>
      </c>
    </row>
    <row r="39" spans="1:66" x14ac:dyDescent="0.85">
      <c r="A39" s="2"/>
      <c r="C39" s="8" t="str">
        <f>IFERROR(INDEX(tabCommandes[CLE],MATCH(1,INDEX((1-COUNTIF(C$2:C38,tabCommandes[CLE]))*(COUNTIF($C$1,tabCommandes[eAvancement])),0,0),0)), "")</f>
        <v/>
      </c>
      <c r="D39" s="4" t="str">
        <f>IFERROR(IF(INDEX(#REF!,MATCH('Gestion chantiers'!C39,#REF!,0),MATCH(#REF!,#REF!,0))=0,"",INDEX(#REF!,MATCH('Gestion chantiers'!C39,#REF!,0),MATCH(#REF!,#REF!,0))),"")</f>
        <v/>
      </c>
      <c r="E39" s="5" t="str">
        <f>IF($C39="","",IF(E$2="","",IFERROR(SUMPRODUCT((#REF!='Gestion chantiers'!$C39)*(#REF!&lt;='Gestion chantiers'!E$1)*(#REF!&gt;='Gestion chantiers'!E$1)),"")))</f>
        <v/>
      </c>
      <c r="F39" s="5" t="str">
        <f>IF($C39="","",IF(F$2="","",IFERROR(SUMPRODUCT((#REF!='Gestion chantiers'!$C39)*(#REF!&lt;='Gestion chantiers'!F$1)*(#REF!&gt;='Gestion chantiers'!F$1)),"")))</f>
        <v/>
      </c>
      <c r="G39" s="5" t="str">
        <f>IF($C39="","",IF(G$2="","",IFERROR(SUMPRODUCT((#REF!='Gestion chantiers'!$C39)*(#REF!&lt;='Gestion chantiers'!G$1)*(#REF!&gt;='Gestion chantiers'!G$1)),"")))</f>
        <v/>
      </c>
      <c r="H39" s="5" t="str">
        <f>IF($C39="","",IF(H$2="","",IFERROR(SUMPRODUCT((#REF!='Gestion chantiers'!$C39)*(#REF!&lt;='Gestion chantiers'!H$1)*(#REF!&gt;='Gestion chantiers'!H$1)),"")))</f>
        <v/>
      </c>
      <c r="I39" s="5" t="str">
        <f>IF($C39="","",IF(I$2="","",IFERROR(SUMPRODUCT((#REF!='Gestion chantiers'!$C39)*(#REF!&lt;='Gestion chantiers'!I$1)*(#REF!&gt;='Gestion chantiers'!I$1)),"")))</f>
        <v/>
      </c>
      <c r="J39" s="5" t="str">
        <f>IF($C39="","",IF(J$2="","",IFERROR(SUMPRODUCT((#REF!='Gestion chantiers'!$C39)*(#REF!&lt;='Gestion chantiers'!J$1)*(#REF!&gt;='Gestion chantiers'!J$1)),"")))</f>
        <v/>
      </c>
      <c r="K39" s="5" t="str">
        <f>IF($C39="","",IF(K$2="","",IFERROR(SUMPRODUCT((#REF!='Gestion chantiers'!$C39)*(#REF!&lt;='Gestion chantiers'!K$1)*(#REF!&gt;='Gestion chantiers'!K$1)),"")))</f>
        <v/>
      </c>
      <c r="L39" s="5" t="str">
        <f>IF($C39="","",IF(L$2="","",IFERROR(SUMPRODUCT((#REF!='Gestion chantiers'!$C39)*(#REF!&lt;='Gestion chantiers'!L$1)*(#REF!&gt;='Gestion chantiers'!L$1)),"")))</f>
        <v/>
      </c>
      <c r="M39" s="5" t="str">
        <f>IF($C39="","",IF(M$2="","",IFERROR(SUMPRODUCT((#REF!='Gestion chantiers'!$C39)*(#REF!&lt;='Gestion chantiers'!M$1)*(#REF!&gt;='Gestion chantiers'!M$1)),"")))</f>
        <v/>
      </c>
      <c r="N39" s="5" t="str">
        <f>IF($C39="","",IF(N$2="","",IFERROR(SUMPRODUCT((#REF!='Gestion chantiers'!$C39)*(#REF!&lt;='Gestion chantiers'!N$1)*(#REF!&gt;='Gestion chantiers'!N$1)),"")))</f>
        <v/>
      </c>
      <c r="O39" s="5" t="str">
        <f>IF($C39="","",IF(O$2="","",IFERROR(SUMPRODUCT((#REF!='Gestion chantiers'!$C39)*(#REF!&lt;='Gestion chantiers'!O$1)*(#REF!&gt;='Gestion chantiers'!O$1)),"")))</f>
        <v/>
      </c>
      <c r="P39" s="5" t="str">
        <f>IF($C39="","",IF(P$2="","",IFERROR(SUMPRODUCT((#REF!='Gestion chantiers'!$C39)*(#REF!&lt;='Gestion chantiers'!P$1)*(#REF!&gt;='Gestion chantiers'!P$1)),"")))</f>
        <v/>
      </c>
      <c r="Q39" s="5" t="str">
        <f>IF($C39="","",IF(Q$2="","",IFERROR(SUMPRODUCT((#REF!='Gestion chantiers'!$C39)*(#REF!&lt;='Gestion chantiers'!Q$1)*(#REF!&gt;='Gestion chantiers'!Q$1)),"")))</f>
        <v/>
      </c>
      <c r="R39" s="5" t="str">
        <f>IF($C39="","",IF(R$2="","",IFERROR(SUMPRODUCT((#REF!='Gestion chantiers'!$C39)*(#REF!&lt;='Gestion chantiers'!R$1)*(#REF!&gt;='Gestion chantiers'!R$1)),"")))</f>
        <v/>
      </c>
      <c r="S39" s="5" t="str">
        <f>IF($C39="","",IF(S$2="","",IFERROR(SUMPRODUCT((#REF!='Gestion chantiers'!$C39)*(#REF!&lt;='Gestion chantiers'!S$1)*(#REF!&gt;='Gestion chantiers'!S$1)),"")))</f>
        <v/>
      </c>
      <c r="T39" s="5" t="str">
        <f>IF($C39="","",IF(T$2="","",IFERROR(SUMPRODUCT((#REF!='Gestion chantiers'!$C39)*(#REF!&lt;='Gestion chantiers'!T$1)*(#REF!&gt;='Gestion chantiers'!T$1)),"")))</f>
        <v/>
      </c>
      <c r="U39" s="5" t="str">
        <f>IF($C39="","",IF(U$2="","",IFERROR(SUMPRODUCT((#REF!='Gestion chantiers'!$C39)*(#REF!&lt;='Gestion chantiers'!U$1)*(#REF!&gt;='Gestion chantiers'!U$1)),"")))</f>
        <v/>
      </c>
      <c r="V39" s="5" t="str">
        <f>IF($C39="","",IF(V$2="","",IFERROR(SUMPRODUCT((#REF!='Gestion chantiers'!$C39)*(#REF!&lt;='Gestion chantiers'!V$1)*(#REF!&gt;='Gestion chantiers'!V$1)),"")))</f>
        <v/>
      </c>
      <c r="W39" s="5" t="str">
        <f>IF($C39="","",IF(W$2="","",IFERROR(SUMPRODUCT((#REF!='Gestion chantiers'!$C39)*(#REF!&lt;='Gestion chantiers'!W$1)*(#REF!&gt;='Gestion chantiers'!W$1)),"")))</f>
        <v/>
      </c>
      <c r="X39" s="5" t="str">
        <f>IF($C39="","",IF(X$2="","",IFERROR(SUMPRODUCT((#REF!='Gestion chantiers'!$C39)*(#REF!&lt;='Gestion chantiers'!X$1)*(#REF!&gt;='Gestion chantiers'!X$1)),"")))</f>
        <v/>
      </c>
      <c r="Y39" s="5" t="str">
        <f>IF($C39="","",IF(Y$2="","",IFERROR(SUMPRODUCT((#REF!='Gestion chantiers'!$C39)*(#REF!&lt;='Gestion chantiers'!Y$1)*(#REF!&gt;='Gestion chantiers'!Y$1)),"")))</f>
        <v/>
      </c>
      <c r="Z39" s="5" t="str">
        <f>IF($C39="","",IF(Z$2="","",IFERROR(SUMPRODUCT((#REF!='Gestion chantiers'!$C39)*(#REF!&lt;='Gestion chantiers'!Z$1)*(#REF!&gt;='Gestion chantiers'!Z$1)),"")))</f>
        <v/>
      </c>
      <c r="AA39" s="5" t="str">
        <f>IF($C39="","",IF(AA$2="","",IFERROR(SUMPRODUCT((#REF!='Gestion chantiers'!$C39)*(#REF!&lt;='Gestion chantiers'!AA$1)*(#REF!&gt;='Gestion chantiers'!AA$1)),"")))</f>
        <v/>
      </c>
      <c r="AB39" s="5" t="str">
        <f>IF($C39="","",IF(AB$2="","",IFERROR(SUMPRODUCT((#REF!='Gestion chantiers'!$C39)*(#REF!&lt;='Gestion chantiers'!AB$1)*(#REF!&gt;='Gestion chantiers'!AB$1)),"")))</f>
        <v/>
      </c>
      <c r="AC39" s="5" t="str">
        <f>IF($C39="","",IF(AC$2="","",IFERROR(SUMPRODUCT((#REF!='Gestion chantiers'!$C39)*(#REF!&lt;='Gestion chantiers'!AC$1)*(#REF!&gt;='Gestion chantiers'!AC$1)),"")))</f>
        <v/>
      </c>
      <c r="AD39" s="5" t="str">
        <f>IF($C39="","",IF(AD$2="","",IFERROR(SUMPRODUCT((#REF!='Gestion chantiers'!$C39)*(#REF!&lt;='Gestion chantiers'!AD$1)*(#REF!&gt;='Gestion chantiers'!AD$1)),"")))</f>
        <v/>
      </c>
      <c r="AE39" s="5" t="str">
        <f>IF($C39="","",IF(AE$2="","",IFERROR(SUMPRODUCT((#REF!='Gestion chantiers'!$C39)*(#REF!&lt;='Gestion chantiers'!AE$1)*(#REF!&gt;='Gestion chantiers'!AE$1)),"")))</f>
        <v/>
      </c>
      <c r="AF39" s="5" t="str">
        <f>IF($C39="","",IF(AF$2="","",IFERROR(SUMPRODUCT((#REF!='Gestion chantiers'!$C39)*(#REF!&lt;='Gestion chantiers'!AF$1)*(#REF!&gt;='Gestion chantiers'!AF$1)),"")))</f>
        <v/>
      </c>
      <c r="AG39" s="5" t="str">
        <f>IF($C39="","",IF(AG$2="","",IFERROR(SUMPRODUCT((#REF!='Gestion chantiers'!$C39)*(#REF!&lt;='Gestion chantiers'!AG$1)*(#REF!&gt;='Gestion chantiers'!AG$1)),"")))</f>
        <v/>
      </c>
      <c r="AH39" s="5" t="str">
        <f>IF($C39="","",IF(AH$2="","",IFERROR(SUMPRODUCT((#REF!='Gestion chantiers'!$C39)*(#REF!&lt;='Gestion chantiers'!AH$1)*(#REF!&gt;='Gestion chantiers'!AH$1)),"")))</f>
        <v/>
      </c>
      <c r="AI39" s="5" t="str">
        <f>IF($C39="","",IF(AI$2="","",IFERROR(SUMPRODUCT((#REF!='Gestion chantiers'!$C39)*(#REF!&lt;='Gestion chantiers'!AI$1)*(#REF!&gt;='Gestion chantiers'!AI$1)),"")))</f>
        <v/>
      </c>
      <c r="AJ39" s="5" t="str">
        <f>IF($C39="","",IF(AJ$2="","",IFERROR(SUMPRODUCT((#REF!='Gestion chantiers'!$C39)*(#REF!&lt;='Gestion chantiers'!AJ$1)*(#REF!&gt;='Gestion chantiers'!AJ$1)),"")))</f>
        <v/>
      </c>
      <c r="AK39" s="5" t="str">
        <f>IF($C39="","",IF(AK$2="","",IFERROR(SUMPRODUCT((#REF!='Gestion chantiers'!$C39)*(#REF!&lt;='Gestion chantiers'!AK$1)*(#REF!&gt;='Gestion chantiers'!AK$1)),"")))</f>
        <v/>
      </c>
      <c r="AL39" s="5" t="str">
        <f>IF($C39="","",IF(AL$2="","",IFERROR(SUMPRODUCT((#REF!='Gestion chantiers'!$C39)*(#REF!&lt;='Gestion chantiers'!AL$1)*(#REF!&gt;='Gestion chantiers'!AL$1)),"")))</f>
        <v/>
      </c>
      <c r="AM39" s="5" t="str">
        <f>IF($C39="","",IF(AM$2="","",IFERROR(SUMPRODUCT((#REF!='Gestion chantiers'!$C39)*(#REF!&lt;='Gestion chantiers'!AM$1)*(#REF!&gt;='Gestion chantiers'!AM$1)),"")))</f>
        <v/>
      </c>
      <c r="AN39" s="5" t="str">
        <f>IF($C39="","",IF(AN$2="","",IFERROR(SUMPRODUCT((#REF!='Gestion chantiers'!$C39)*(#REF!&lt;='Gestion chantiers'!AN$1)*(#REF!&gt;='Gestion chantiers'!AN$1)),"")))</f>
        <v/>
      </c>
      <c r="AO39" s="5" t="str">
        <f>IF($C39="","",IF(AO$2="","",IFERROR(SUMPRODUCT((#REF!='Gestion chantiers'!$C39)*(#REF!&lt;='Gestion chantiers'!AO$1)*(#REF!&gt;='Gestion chantiers'!AO$1)),"")))</f>
        <v/>
      </c>
      <c r="AP39" s="5" t="str">
        <f>IF($C39="","",IF(AP$2="","",IFERROR(SUMPRODUCT((#REF!='Gestion chantiers'!$C39)*(#REF!&lt;='Gestion chantiers'!AP$1)*(#REF!&gt;='Gestion chantiers'!AP$1)),"")))</f>
        <v/>
      </c>
      <c r="AQ39" s="5" t="str">
        <f>IF($C39="","",IF(AQ$2="","",IFERROR(SUMPRODUCT((#REF!='Gestion chantiers'!$C39)*(#REF!&lt;='Gestion chantiers'!AQ$1)*(#REF!&gt;='Gestion chantiers'!AQ$1)),"")))</f>
        <v/>
      </c>
      <c r="AR39" s="5" t="str">
        <f>IF($C39="","",IF(AR$2="","",IFERROR(SUMPRODUCT((#REF!='Gestion chantiers'!$C39)*(#REF!&lt;='Gestion chantiers'!AR$1)*(#REF!&gt;='Gestion chantiers'!AR$1)),"")))</f>
        <v/>
      </c>
      <c r="AS39" s="5" t="str">
        <f>IF($C39="","",IF(AS$2="","",IFERROR(SUMPRODUCT((#REF!='Gestion chantiers'!$C39)*(#REF!&lt;='Gestion chantiers'!AS$1)*(#REF!&gt;='Gestion chantiers'!AS$1)),"")))</f>
        <v/>
      </c>
      <c r="AT39" s="5" t="str">
        <f>IF($C39="","",IF(AT$2="","",IFERROR(SUMPRODUCT((#REF!='Gestion chantiers'!$C39)*(#REF!&lt;='Gestion chantiers'!AT$1)*(#REF!&gt;='Gestion chantiers'!AT$1)),"")))</f>
        <v/>
      </c>
      <c r="AU39" s="5" t="str">
        <f>IF($C39="","",IF(AU$2="","",IFERROR(SUMPRODUCT((#REF!='Gestion chantiers'!$C39)*(#REF!&lt;='Gestion chantiers'!AU$1)*(#REF!&gt;='Gestion chantiers'!AU$1)),"")))</f>
        <v/>
      </c>
      <c r="AV39" s="5" t="str">
        <f>IF($C39="","",IF(AV$2="","",IFERROR(SUMPRODUCT((#REF!='Gestion chantiers'!$C39)*(#REF!&lt;='Gestion chantiers'!AV$1)*(#REF!&gt;='Gestion chantiers'!AV$1)),"")))</f>
        <v/>
      </c>
      <c r="AW39" s="5" t="str">
        <f>IF($C39="","",IF(AW$2="","",IFERROR(SUMPRODUCT((#REF!='Gestion chantiers'!$C39)*(#REF!&lt;='Gestion chantiers'!AW$1)*(#REF!&gt;='Gestion chantiers'!AW$1)),"")))</f>
        <v/>
      </c>
      <c r="AX39" s="5" t="str">
        <f>IF($C39="","",IF(AX$2="","",IFERROR(SUMPRODUCT((#REF!='Gestion chantiers'!$C39)*(#REF!&lt;='Gestion chantiers'!AX$1)*(#REF!&gt;='Gestion chantiers'!AX$1)),"")))</f>
        <v/>
      </c>
      <c r="AY39" s="5" t="str">
        <f>IF($C39="","",IF(AY$2="","",IFERROR(SUMPRODUCT((#REF!='Gestion chantiers'!$C39)*(#REF!&lt;='Gestion chantiers'!AY$1)*(#REF!&gt;='Gestion chantiers'!AY$1)),"")))</f>
        <v/>
      </c>
      <c r="AZ39" s="5" t="str">
        <f>IF($C39="","",IF(AZ$2="","",IFERROR(SUMPRODUCT((#REF!='Gestion chantiers'!$C39)*(#REF!&lt;='Gestion chantiers'!AZ$1)*(#REF!&gt;='Gestion chantiers'!AZ$1)),"")))</f>
        <v/>
      </c>
      <c r="BA39" s="5" t="str">
        <f>IF($C39="","",IF(BA$2="","",IFERROR(SUMPRODUCT((#REF!='Gestion chantiers'!$C39)*(#REF!&lt;='Gestion chantiers'!BA$1)*(#REF!&gt;='Gestion chantiers'!BA$1)),"")))</f>
        <v/>
      </c>
      <c r="BB39" s="5" t="str">
        <f>IF($C39="","",IF(BB$2="","",IFERROR(SUMPRODUCT((#REF!='Gestion chantiers'!$C39)*(#REF!&lt;='Gestion chantiers'!BB$1)*(#REF!&gt;='Gestion chantiers'!BB$1)),"")))</f>
        <v/>
      </c>
      <c r="BC39" s="5" t="str">
        <f>IF($C39="","",IF(BC$2="","",IFERROR(SUMPRODUCT((#REF!='Gestion chantiers'!$C39)*(#REF!&lt;='Gestion chantiers'!BC$1)*(#REF!&gt;='Gestion chantiers'!BC$1)),"")))</f>
        <v/>
      </c>
      <c r="BD39" s="5" t="str">
        <f>IF($C39="","",IF(BD$2="","",IFERROR(SUMPRODUCT((#REF!='Gestion chantiers'!$C39)*(#REF!&lt;='Gestion chantiers'!BD$1)*(#REF!&gt;='Gestion chantiers'!BD$1)),"")))</f>
        <v/>
      </c>
      <c r="BE39" s="5" t="str">
        <f>IF($C39="","",IF(BE$2="","",IFERROR(SUMPRODUCT((#REF!='Gestion chantiers'!$C39)*(#REF!&lt;='Gestion chantiers'!BE$1)*(#REF!&gt;='Gestion chantiers'!BE$1)),"")))</f>
        <v/>
      </c>
      <c r="BF39" s="5" t="str">
        <f>IF($C39="","",IF(BF$2="","",IFERROR(SUMPRODUCT((#REF!='Gestion chantiers'!$C39)*(#REF!&lt;='Gestion chantiers'!BF$1)*(#REF!&gt;='Gestion chantiers'!BF$1)),"")))</f>
        <v/>
      </c>
      <c r="BG39" s="5" t="str">
        <f>IF($C39="","",IF(BG$2="","",IFERROR(SUMPRODUCT((#REF!='Gestion chantiers'!$C39)*(#REF!&lt;='Gestion chantiers'!BG$1)*(#REF!&gt;='Gestion chantiers'!BG$1)),"")))</f>
        <v/>
      </c>
      <c r="BH39" s="5" t="str">
        <f>IF($C39="","",IF(BH$2="","",IFERROR(SUMPRODUCT((#REF!='Gestion chantiers'!$C39)*(#REF!&lt;='Gestion chantiers'!BH$1)*(#REF!&gt;='Gestion chantiers'!BH$1)),"")))</f>
        <v/>
      </c>
      <c r="BI39" s="5" t="str">
        <f>IF($C39="","",IF(BI$2="","",IFERROR(SUMPRODUCT((#REF!='Gestion chantiers'!$C39)*(#REF!&lt;='Gestion chantiers'!BI$1)*(#REF!&gt;='Gestion chantiers'!BI$1)),"")))</f>
        <v/>
      </c>
      <c r="BJ39" s="5" t="str">
        <f>IF($C39="","",IF(BJ$2="","",IFERROR(SUMPRODUCT((#REF!='Gestion chantiers'!$C39)*(#REF!&lt;='Gestion chantiers'!BJ$1)*(#REF!&gt;='Gestion chantiers'!BJ$1)),"")))</f>
        <v/>
      </c>
      <c r="BK39" s="5" t="str">
        <f>IF($C39="","",IF(BK$2="","",IFERROR(SUMPRODUCT((#REF!='Gestion chantiers'!$C39)*(#REF!&lt;='Gestion chantiers'!BK$1)*(#REF!&gt;='Gestion chantiers'!BK$1)),"")))</f>
        <v/>
      </c>
      <c r="BL39" s="5" t="str">
        <f>IF($C39="","",IF(BL$2="","",IFERROR(SUMPRODUCT((#REF!='Gestion chantiers'!$C39)*(#REF!&lt;='Gestion chantiers'!BL$1)*(#REF!&gt;='Gestion chantiers'!BL$1)),"")))</f>
        <v/>
      </c>
      <c r="BM39" s="5" t="str">
        <f>IF($C39="","",IF(BM$2="","",IFERROR(SUMPRODUCT((#REF!='Gestion chantiers'!$C39)*(#REF!&lt;='Gestion chantiers'!BM$1)*(#REF!&gt;='Gestion chantiers'!BM$1)),"")))</f>
        <v/>
      </c>
      <c r="BN39" s="5" t="str">
        <f>IF($C39="","",IF(BN$2="","",IFERROR(SUMPRODUCT((#REF!='Gestion chantiers'!$C39)*(#REF!&lt;='Gestion chantiers'!BN$1)*(#REF!&gt;='Gestion chantiers'!BN$1)),"")))</f>
        <v/>
      </c>
    </row>
    <row r="40" spans="1:66" x14ac:dyDescent="0.85">
      <c r="A40" s="2"/>
      <c r="C40" s="8" t="str">
        <f>IFERROR(INDEX(tabCommandes[CLE],MATCH(1,INDEX((1-COUNTIF(C$2:C39,tabCommandes[CLE]))*(COUNTIF($C$1,tabCommandes[eAvancement])),0,0),0)), "")</f>
        <v/>
      </c>
      <c r="D40" s="4" t="str">
        <f>IFERROR(IF(INDEX(#REF!,MATCH('Gestion chantiers'!C40,#REF!,0),MATCH(#REF!,#REF!,0))=0,"",INDEX(#REF!,MATCH('Gestion chantiers'!C40,#REF!,0),MATCH(#REF!,#REF!,0))),"")</f>
        <v/>
      </c>
      <c r="E40" s="5" t="str">
        <f>IF($C40="","",IF(E$2="","",IFERROR(SUMPRODUCT((#REF!='Gestion chantiers'!$C40)*(#REF!&lt;='Gestion chantiers'!E$1)*(#REF!&gt;='Gestion chantiers'!E$1)),"")))</f>
        <v/>
      </c>
      <c r="F40" s="5" t="str">
        <f>IF($C40="","",IF(F$2="","",IFERROR(SUMPRODUCT((#REF!='Gestion chantiers'!$C40)*(#REF!&lt;='Gestion chantiers'!F$1)*(#REF!&gt;='Gestion chantiers'!F$1)),"")))</f>
        <v/>
      </c>
      <c r="G40" s="5" t="str">
        <f>IF($C40="","",IF(G$2="","",IFERROR(SUMPRODUCT((#REF!='Gestion chantiers'!$C40)*(#REF!&lt;='Gestion chantiers'!G$1)*(#REF!&gt;='Gestion chantiers'!G$1)),"")))</f>
        <v/>
      </c>
      <c r="H40" s="5" t="str">
        <f>IF($C40="","",IF(H$2="","",IFERROR(SUMPRODUCT((#REF!='Gestion chantiers'!$C40)*(#REF!&lt;='Gestion chantiers'!H$1)*(#REF!&gt;='Gestion chantiers'!H$1)),"")))</f>
        <v/>
      </c>
      <c r="I40" s="5" t="str">
        <f>IF($C40="","",IF(I$2="","",IFERROR(SUMPRODUCT((#REF!='Gestion chantiers'!$C40)*(#REF!&lt;='Gestion chantiers'!I$1)*(#REF!&gt;='Gestion chantiers'!I$1)),"")))</f>
        <v/>
      </c>
      <c r="J40" s="5" t="str">
        <f>IF($C40="","",IF(J$2="","",IFERROR(SUMPRODUCT((#REF!='Gestion chantiers'!$C40)*(#REF!&lt;='Gestion chantiers'!J$1)*(#REF!&gt;='Gestion chantiers'!J$1)),"")))</f>
        <v/>
      </c>
      <c r="K40" s="5" t="str">
        <f>IF($C40="","",IF(K$2="","",IFERROR(SUMPRODUCT((#REF!='Gestion chantiers'!$C40)*(#REF!&lt;='Gestion chantiers'!K$1)*(#REF!&gt;='Gestion chantiers'!K$1)),"")))</f>
        <v/>
      </c>
      <c r="L40" s="5" t="str">
        <f>IF($C40="","",IF(L$2="","",IFERROR(SUMPRODUCT((#REF!='Gestion chantiers'!$C40)*(#REF!&lt;='Gestion chantiers'!L$1)*(#REF!&gt;='Gestion chantiers'!L$1)),"")))</f>
        <v/>
      </c>
      <c r="M40" s="5" t="str">
        <f>IF($C40="","",IF(M$2="","",IFERROR(SUMPRODUCT((#REF!='Gestion chantiers'!$C40)*(#REF!&lt;='Gestion chantiers'!M$1)*(#REF!&gt;='Gestion chantiers'!M$1)),"")))</f>
        <v/>
      </c>
      <c r="N40" s="5" t="str">
        <f>IF($C40="","",IF(N$2="","",IFERROR(SUMPRODUCT((#REF!='Gestion chantiers'!$C40)*(#REF!&lt;='Gestion chantiers'!N$1)*(#REF!&gt;='Gestion chantiers'!N$1)),"")))</f>
        <v/>
      </c>
      <c r="O40" s="5" t="str">
        <f>IF($C40="","",IF(O$2="","",IFERROR(SUMPRODUCT((#REF!='Gestion chantiers'!$C40)*(#REF!&lt;='Gestion chantiers'!O$1)*(#REF!&gt;='Gestion chantiers'!O$1)),"")))</f>
        <v/>
      </c>
      <c r="P40" s="5" t="str">
        <f>IF($C40="","",IF(P$2="","",IFERROR(SUMPRODUCT((#REF!='Gestion chantiers'!$C40)*(#REF!&lt;='Gestion chantiers'!P$1)*(#REF!&gt;='Gestion chantiers'!P$1)),"")))</f>
        <v/>
      </c>
      <c r="Q40" s="5" t="str">
        <f>IF($C40="","",IF(Q$2="","",IFERROR(SUMPRODUCT((#REF!='Gestion chantiers'!$C40)*(#REF!&lt;='Gestion chantiers'!Q$1)*(#REF!&gt;='Gestion chantiers'!Q$1)),"")))</f>
        <v/>
      </c>
      <c r="R40" s="5" t="str">
        <f>IF($C40="","",IF(R$2="","",IFERROR(SUMPRODUCT((#REF!='Gestion chantiers'!$C40)*(#REF!&lt;='Gestion chantiers'!R$1)*(#REF!&gt;='Gestion chantiers'!R$1)),"")))</f>
        <v/>
      </c>
      <c r="S40" s="5" t="str">
        <f>IF($C40="","",IF(S$2="","",IFERROR(SUMPRODUCT((#REF!='Gestion chantiers'!$C40)*(#REF!&lt;='Gestion chantiers'!S$1)*(#REF!&gt;='Gestion chantiers'!S$1)),"")))</f>
        <v/>
      </c>
      <c r="T40" s="5" t="str">
        <f>IF($C40="","",IF(T$2="","",IFERROR(SUMPRODUCT((#REF!='Gestion chantiers'!$C40)*(#REF!&lt;='Gestion chantiers'!T$1)*(#REF!&gt;='Gestion chantiers'!T$1)),"")))</f>
        <v/>
      </c>
      <c r="U40" s="5" t="str">
        <f>IF($C40="","",IF(U$2="","",IFERROR(SUMPRODUCT((#REF!='Gestion chantiers'!$C40)*(#REF!&lt;='Gestion chantiers'!U$1)*(#REF!&gt;='Gestion chantiers'!U$1)),"")))</f>
        <v/>
      </c>
      <c r="V40" s="5" t="str">
        <f>IF($C40="","",IF(V$2="","",IFERROR(SUMPRODUCT((#REF!='Gestion chantiers'!$C40)*(#REF!&lt;='Gestion chantiers'!V$1)*(#REF!&gt;='Gestion chantiers'!V$1)),"")))</f>
        <v/>
      </c>
      <c r="W40" s="5" t="str">
        <f>IF($C40="","",IF(W$2="","",IFERROR(SUMPRODUCT((#REF!='Gestion chantiers'!$C40)*(#REF!&lt;='Gestion chantiers'!W$1)*(#REF!&gt;='Gestion chantiers'!W$1)),"")))</f>
        <v/>
      </c>
      <c r="X40" s="5" t="str">
        <f>IF($C40="","",IF(X$2="","",IFERROR(SUMPRODUCT((#REF!='Gestion chantiers'!$C40)*(#REF!&lt;='Gestion chantiers'!X$1)*(#REF!&gt;='Gestion chantiers'!X$1)),"")))</f>
        <v/>
      </c>
      <c r="Y40" s="5" t="str">
        <f>IF($C40="","",IF(Y$2="","",IFERROR(SUMPRODUCT((#REF!='Gestion chantiers'!$C40)*(#REF!&lt;='Gestion chantiers'!Y$1)*(#REF!&gt;='Gestion chantiers'!Y$1)),"")))</f>
        <v/>
      </c>
      <c r="Z40" s="5" t="str">
        <f>IF($C40="","",IF(Z$2="","",IFERROR(SUMPRODUCT((#REF!='Gestion chantiers'!$C40)*(#REF!&lt;='Gestion chantiers'!Z$1)*(#REF!&gt;='Gestion chantiers'!Z$1)),"")))</f>
        <v/>
      </c>
      <c r="AA40" s="5" t="str">
        <f>IF($C40="","",IF(AA$2="","",IFERROR(SUMPRODUCT((#REF!='Gestion chantiers'!$C40)*(#REF!&lt;='Gestion chantiers'!AA$1)*(#REF!&gt;='Gestion chantiers'!AA$1)),"")))</f>
        <v/>
      </c>
      <c r="AB40" s="5" t="str">
        <f>IF($C40="","",IF(AB$2="","",IFERROR(SUMPRODUCT((#REF!='Gestion chantiers'!$C40)*(#REF!&lt;='Gestion chantiers'!AB$1)*(#REF!&gt;='Gestion chantiers'!AB$1)),"")))</f>
        <v/>
      </c>
      <c r="AC40" s="5" t="str">
        <f>IF($C40="","",IF(AC$2="","",IFERROR(SUMPRODUCT((#REF!='Gestion chantiers'!$C40)*(#REF!&lt;='Gestion chantiers'!AC$1)*(#REF!&gt;='Gestion chantiers'!AC$1)),"")))</f>
        <v/>
      </c>
      <c r="AD40" s="5" t="str">
        <f>IF($C40="","",IF(AD$2="","",IFERROR(SUMPRODUCT((#REF!='Gestion chantiers'!$C40)*(#REF!&lt;='Gestion chantiers'!AD$1)*(#REF!&gt;='Gestion chantiers'!AD$1)),"")))</f>
        <v/>
      </c>
      <c r="AE40" s="5" t="str">
        <f>IF($C40="","",IF(AE$2="","",IFERROR(SUMPRODUCT((#REF!='Gestion chantiers'!$C40)*(#REF!&lt;='Gestion chantiers'!AE$1)*(#REF!&gt;='Gestion chantiers'!AE$1)),"")))</f>
        <v/>
      </c>
      <c r="AF40" s="5" t="str">
        <f>IF($C40="","",IF(AF$2="","",IFERROR(SUMPRODUCT((#REF!='Gestion chantiers'!$C40)*(#REF!&lt;='Gestion chantiers'!AF$1)*(#REF!&gt;='Gestion chantiers'!AF$1)),"")))</f>
        <v/>
      </c>
      <c r="AG40" s="5" t="str">
        <f>IF($C40="","",IF(AG$2="","",IFERROR(SUMPRODUCT((#REF!='Gestion chantiers'!$C40)*(#REF!&lt;='Gestion chantiers'!AG$1)*(#REF!&gt;='Gestion chantiers'!AG$1)),"")))</f>
        <v/>
      </c>
      <c r="AH40" s="5" t="str">
        <f>IF($C40="","",IF(AH$2="","",IFERROR(SUMPRODUCT((#REF!='Gestion chantiers'!$C40)*(#REF!&lt;='Gestion chantiers'!AH$1)*(#REF!&gt;='Gestion chantiers'!AH$1)),"")))</f>
        <v/>
      </c>
      <c r="AI40" s="5" t="str">
        <f>IF($C40="","",IF(AI$2="","",IFERROR(SUMPRODUCT((#REF!='Gestion chantiers'!$C40)*(#REF!&lt;='Gestion chantiers'!AI$1)*(#REF!&gt;='Gestion chantiers'!AI$1)),"")))</f>
        <v/>
      </c>
      <c r="AJ40" s="5" t="str">
        <f>IF($C40="","",IF(AJ$2="","",IFERROR(SUMPRODUCT((#REF!='Gestion chantiers'!$C40)*(#REF!&lt;='Gestion chantiers'!AJ$1)*(#REF!&gt;='Gestion chantiers'!AJ$1)),"")))</f>
        <v/>
      </c>
      <c r="AK40" s="5" t="str">
        <f>IF($C40="","",IF(AK$2="","",IFERROR(SUMPRODUCT((#REF!='Gestion chantiers'!$C40)*(#REF!&lt;='Gestion chantiers'!AK$1)*(#REF!&gt;='Gestion chantiers'!AK$1)),"")))</f>
        <v/>
      </c>
      <c r="AL40" s="5" t="str">
        <f>IF($C40="","",IF(AL$2="","",IFERROR(SUMPRODUCT((#REF!='Gestion chantiers'!$C40)*(#REF!&lt;='Gestion chantiers'!AL$1)*(#REF!&gt;='Gestion chantiers'!AL$1)),"")))</f>
        <v/>
      </c>
      <c r="AM40" s="5" t="str">
        <f>IF($C40="","",IF(AM$2="","",IFERROR(SUMPRODUCT((#REF!='Gestion chantiers'!$C40)*(#REF!&lt;='Gestion chantiers'!AM$1)*(#REF!&gt;='Gestion chantiers'!AM$1)),"")))</f>
        <v/>
      </c>
      <c r="AN40" s="5" t="str">
        <f>IF($C40="","",IF(AN$2="","",IFERROR(SUMPRODUCT((#REF!='Gestion chantiers'!$C40)*(#REF!&lt;='Gestion chantiers'!AN$1)*(#REF!&gt;='Gestion chantiers'!AN$1)),"")))</f>
        <v/>
      </c>
      <c r="AO40" s="5" t="str">
        <f>IF($C40="","",IF(AO$2="","",IFERROR(SUMPRODUCT((#REF!='Gestion chantiers'!$C40)*(#REF!&lt;='Gestion chantiers'!AO$1)*(#REF!&gt;='Gestion chantiers'!AO$1)),"")))</f>
        <v/>
      </c>
      <c r="AP40" s="5" t="str">
        <f>IF($C40="","",IF(AP$2="","",IFERROR(SUMPRODUCT((#REF!='Gestion chantiers'!$C40)*(#REF!&lt;='Gestion chantiers'!AP$1)*(#REF!&gt;='Gestion chantiers'!AP$1)),"")))</f>
        <v/>
      </c>
      <c r="AQ40" s="5" t="str">
        <f>IF($C40="","",IF(AQ$2="","",IFERROR(SUMPRODUCT((#REF!='Gestion chantiers'!$C40)*(#REF!&lt;='Gestion chantiers'!AQ$1)*(#REF!&gt;='Gestion chantiers'!AQ$1)),"")))</f>
        <v/>
      </c>
      <c r="AR40" s="5" t="str">
        <f>IF($C40="","",IF(AR$2="","",IFERROR(SUMPRODUCT((#REF!='Gestion chantiers'!$C40)*(#REF!&lt;='Gestion chantiers'!AR$1)*(#REF!&gt;='Gestion chantiers'!AR$1)),"")))</f>
        <v/>
      </c>
      <c r="AS40" s="5" t="str">
        <f>IF($C40="","",IF(AS$2="","",IFERROR(SUMPRODUCT((#REF!='Gestion chantiers'!$C40)*(#REF!&lt;='Gestion chantiers'!AS$1)*(#REF!&gt;='Gestion chantiers'!AS$1)),"")))</f>
        <v/>
      </c>
      <c r="AT40" s="5" t="str">
        <f>IF($C40="","",IF(AT$2="","",IFERROR(SUMPRODUCT((#REF!='Gestion chantiers'!$C40)*(#REF!&lt;='Gestion chantiers'!AT$1)*(#REF!&gt;='Gestion chantiers'!AT$1)),"")))</f>
        <v/>
      </c>
      <c r="AU40" s="5" t="str">
        <f>IF($C40="","",IF(AU$2="","",IFERROR(SUMPRODUCT((#REF!='Gestion chantiers'!$C40)*(#REF!&lt;='Gestion chantiers'!AU$1)*(#REF!&gt;='Gestion chantiers'!AU$1)),"")))</f>
        <v/>
      </c>
      <c r="AV40" s="5" t="str">
        <f>IF($C40="","",IF(AV$2="","",IFERROR(SUMPRODUCT((#REF!='Gestion chantiers'!$C40)*(#REF!&lt;='Gestion chantiers'!AV$1)*(#REF!&gt;='Gestion chantiers'!AV$1)),"")))</f>
        <v/>
      </c>
      <c r="AW40" s="5" t="str">
        <f>IF($C40="","",IF(AW$2="","",IFERROR(SUMPRODUCT((#REF!='Gestion chantiers'!$C40)*(#REF!&lt;='Gestion chantiers'!AW$1)*(#REF!&gt;='Gestion chantiers'!AW$1)),"")))</f>
        <v/>
      </c>
      <c r="AX40" s="5" t="str">
        <f>IF($C40="","",IF(AX$2="","",IFERROR(SUMPRODUCT((#REF!='Gestion chantiers'!$C40)*(#REF!&lt;='Gestion chantiers'!AX$1)*(#REF!&gt;='Gestion chantiers'!AX$1)),"")))</f>
        <v/>
      </c>
      <c r="AY40" s="5" t="str">
        <f>IF($C40="","",IF(AY$2="","",IFERROR(SUMPRODUCT((#REF!='Gestion chantiers'!$C40)*(#REF!&lt;='Gestion chantiers'!AY$1)*(#REF!&gt;='Gestion chantiers'!AY$1)),"")))</f>
        <v/>
      </c>
      <c r="AZ40" s="5" t="str">
        <f>IF($C40="","",IF(AZ$2="","",IFERROR(SUMPRODUCT((#REF!='Gestion chantiers'!$C40)*(#REF!&lt;='Gestion chantiers'!AZ$1)*(#REF!&gt;='Gestion chantiers'!AZ$1)),"")))</f>
        <v/>
      </c>
      <c r="BA40" s="5" t="str">
        <f>IF($C40="","",IF(BA$2="","",IFERROR(SUMPRODUCT((#REF!='Gestion chantiers'!$C40)*(#REF!&lt;='Gestion chantiers'!BA$1)*(#REF!&gt;='Gestion chantiers'!BA$1)),"")))</f>
        <v/>
      </c>
      <c r="BB40" s="5" t="str">
        <f>IF($C40="","",IF(BB$2="","",IFERROR(SUMPRODUCT((#REF!='Gestion chantiers'!$C40)*(#REF!&lt;='Gestion chantiers'!BB$1)*(#REF!&gt;='Gestion chantiers'!BB$1)),"")))</f>
        <v/>
      </c>
      <c r="BC40" s="5" t="str">
        <f>IF($C40="","",IF(BC$2="","",IFERROR(SUMPRODUCT((#REF!='Gestion chantiers'!$C40)*(#REF!&lt;='Gestion chantiers'!BC$1)*(#REF!&gt;='Gestion chantiers'!BC$1)),"")))</f>
        <v/>
      </c>
      <c r="BD40" s="5" t="str">
        <f>IF($C40="","",IF(BD$2="","",IFERROR(SUMPRODUCT((#REF!='Gestion chantiers'!$C40)*(#REF!&lt;='Gestion chantiers'!BD$1)*(#REF!&gt;='Gestion chantiers'!BD$1)),"")))</f>
        <v/>
      </c>
      <c r="BE40" s="5" t="str">
        <f>IF($C40="","",IF(BE$2="","",IFERROR(SUMPRODUCT((#REF!='Gestion chantiers'!$C40)*(#REF!&lt;='Gestion chantiers'!BE$1)*(#REF!&gt;='Gestion chantiers'!BE$1)),"")))</f>
        <v/>
      </c>
      <c r="BF40" s="5" t="str">
        <f>IF($C40="","",IF(BF$2="","",IFERROR(SUMPRODUCT((#REF!='Gestion chantiers'!$C40)*(#REF!&lt;='Gestion chantiers'!BF$1)*(#REF!&gt;='Gestion chantiers'!BF$1)),"")))</f>
        <v/>
      </c>
      <c r="BG40" s="5" t="str">
        <f>IF($C40="","",IF(BG$2="","",IFERROR(SUMPRODUCT((#REF!='Gestion chantiers'!$C40)*(#REF!&lt;='Gestion chantiers'!BG$1)*(#REF!&gt;='Gestion chantiers'!BG$1)),"")))</f>
        <v/>
      </c>
      <c r="BH40" s="5" t="str">
        <f>IF($C40="","",IF(BH$2="","",IFERROR(SUMPRODUCT((#REF!='Gestion chantiers'!$C40)*(#REF!&lt;='Gestion chantiers'!BH$1)*(#REF!&gt;='Gestion chantiers'!BH$1)),"")))</f>
        <v/>
      </c>
      <c r="BI40" s="5" t="str">
        <f>IF($C40="","",IF(BI$2="","",IFERROR(SUMPRODUCT((#REF!='Gestion chantiers'!$C40)*(#REF!&lt;='Gestion chantiers'!BI$1)*(#REF!&gt;='Gestion chantiers'!BI$1)),"")))</f>
        <v/>
      </c>
      <c r="BJ40" s="5" t="str">
        <f>IF($C40="","",IF(BJ$2="","",IFERROR(SUMPRODUCT((#REF!='Gestion chantiers'!$C40)*(#REF!&lt;='Gestion chantiers'!BJ$1)*(#REF!&gt;='Gestion chantiers'!BJ$1)),"")))</f>
        <v/>
      </c>
      <c r="BK40" s="5" t="str">
        <f>IF($C40="","",IF(BK$2="","",IFERROR(SUMPRODUCT((#REF!='Gestion chantiers'!$C40)*(#REF!&lt;='Gestion chantiers'!BK$1)*(#REF!&gt;='Gestion chantiers'!BK$1)),"")))</f>
        <v/>
      </c>
      <c r="BL40" s="5" t="str">
        <f>IF($C40="","",IF(BL$2="","",IFERROR(SUMPRODUCT((#REF!='Gestion chantiers'!$C40)*(#REF!&lt;='Gestion chantiers'!BL$1)*(#REF!&gt;='Gestion chantiers'!BL$1)),"")))</f>
        <v/>
      </c>
      <c r="BM40" s="5" t="str">
        <f>IF($C40="","",IF(BM$2="","",IFERROR(SUMPRODUCT((#REF!='Gestion chantiers'!$C40)*(#REF!&lt;='Gestion chantiers'!BM$1)*(#REF!&gt;='Gestion chantiers'!BM$1)),"")))</f>
        <v/>
      </c>
      <c r="BN40" s="5" t="str">
        <f>IF($C40="","",IF(BN$2="","",IFERROR(SUMPRODUCT((#REF!='Gestion chantiers'!$C40)*(#REF!&lt;='Gestion chantiers'!BN$1)*(#REF!&gt;='Gestion chantiers'!BN$1)),"")))</f>
        <v/>
      </c>
    </row>
    <row r="41" spans="1:66" x14ac:dyDescent="0.85">
      <c r="A41" s="2"/>
      <c r="C41" s="8" t="str">
        <f>IFERROR(INDEX(tabCommandes[CLE],MATCH(1,INDEX((1-COUNTIF(C$2:C40,tabCommandes[CLE]))*(COUNTIF($C$1,tabCommandes[eAvancement])),0,0),0)), "")</f>
        <v/>
      </c>
      <c r="D41" s="4" t="str">
        <f>IFERROR(IF(INDEX(#REF!,MATCH('Gestion chantiers'!C41,#REF!,0),MATCH(#REF!,#REF!,0))=0,"",INDEX(#REF!,MATCH('Gestion chantiers'!C41,#REF!,0),MATCH(#REF!,#REF!,0))),"")</f>
        <v/>
      </c>
      <c r="E41" s="5" t="str">
        <f>IF($C41="","",IF(E$2="","",IFERROR(SUMPRODUCT((#REF!='Gestion chantiers'!$C41)*(#REF!&lt;='Gestion chantiers'!E$1)*(#REF!&gt;='Gestion chantiers'!E$1)),"")))</f>
        <v/>
      </c>
      <c r="F41" s="5" t="str">
        <f>IF($C41="","",IF(F$2="","",IFERROR(SUMPRODUCT((#REF!='Gestion chantiers'!$C41)*(#REF!&lt;='Gestion chantiers'!F$1)*(#REF!&gt;='Gestion chantiers'!F$1)),"")))</f>
        <v/>
      </c>
      <c r="G41" s="5" t="str">
        <f>IF($C41="","",IF(G$2="","",IFERROR(SUMPRODUCT((#REF!='Gestion chantiers'!$C41)*(#REF!&lt;='Gestion chantiers'!G$1)*(#REF!&gt;='Gestion chantiers'!G$1)),"")))</f>
        <v/>
      </c>
      <c r="H41" s="5" t="str">
        <f>IF($C41="","",IF(H$2="","",IFERROR(SUMPRODUCT((#REF!='Gestion chantiers'!$C41)*(#REF!&lt;='Gestion chantiers'!H$1)*(#REF!&gt;='Gestion chantiers'!H$1)),"")))</f>
        <v/>
      </c>
      <c r="I41" s="5" t="str">
        <f>IF($C41="","",IF(I$2="","",IFERROR(SUMPRODUCT((#REF!='Gestion chantiers'!$C41)*(#REF!&lt;='Gestion chantiers'!I$1)*(#REF!&gt;='Gestion chantiers'!I$1)),"")))</f>
        <v/>
      </c>
      <c r="J41" s="5" t="str">
        <f>IF($C41="","",IF(J$2="","",IFERROR(SUMPRODUCT((#REF!='Gestion chantiers'!$C41)*(#REF!&lt;='Gestion chantiers'!J$1)*(#REF!&gt;='Gestion chantiers'!J$1)),"")))</f>
        <v/>
      </c>
      <c r="K41" s="5" t="str">
        <f>IF($C41="","",IF(K$2="","",IFERROR(SUMPRODUCT((#REF!='Gestion chantiers'!$C41)*(#REF!&lt;='Gestion chantiers'!K$1)*(#REF!&gt;='Gestion chantiers'!K$1)),"")))</f>
        <v/>
      </c>
      <c r="L41" s="5" t="str">
        <f>IF($C41="","",IF(L$2="","",IFERROR(SUMPRODUCT((#REF!='Gestion chantiers'!$C41)*(#REF!&lt;='Gestion chantiers'!L$1)*(#REF!&gt;='Gestion chantiers'!L$1)),"")))</f>
        <v/>
      </c>
      <c r="M41" s="5" t="str">
        <f>IF($C41="","",IF(M$2="","",IFERROR(SUMPRODUCT((#REF!='Gestion chantiers'!$C41)*(#REF!&lt;='Gestion chantiers'!M$1)*(#REF!&gt;='Gestion chantiers'!M$1)),"")))</f>
        <v/>
      </c>
      <c r="N41" s="5" t="str">
        <f>IF($C41="","",IF(N$2="","",IFERROR(SUMPRODUCT((#REF!='Gestion chantiers'!$C41)*(#REF!&lt;='Gestion chantiers'!N$1)*(#REF!&gt;='Gestion chantiers'!N$1)),"")))</f>
        <v/>
      </c>
      <c r="O41" s="5" t="str">
        <f>IF($C41="","",IF(O$2="","",IFERROR(SUMPRODUCT((#REF!='Gestion chantiers'!$C41)*(#REF!&lt;='Gestion chantiers'!O$1)*(#REF!&gt;='Gestion chantiers'!O$1)),"")))</f>
        <v/>
      </c>
      <c r="P41" s="5" t="str">
        <f>IF($C41="","",IF(P$2="","",IFERROR(SUMPRODUCT((#REF!='Gestion chantiers'!$C41)*(#REF!&lt;='Gestion chantiers'!P$1)*(#REF!&gt;='Gestion chantiers'!P$1)),"")))</f>
        <v/>
      </c>
      <c r="Q41" s="5" t="str">
        <f>IF($C41="","",IF(Q$2="","",IFERROR(SUMPRODUCT((#REF!='Gestion chantiers'!$C41)*(#REF!&lt;='Gestion chantiers'!Q$1)*(#REF!&gt;='Gestion chantiers'!Q$1)),"")))</f>
        <v/>
      </c>
      <c r="R41" s="5" t="str">
        <f>IF($C41="","",IF(R$2="","",IFERROR(SUMPRODUCT((#REF!='Gestion chantiers'!$C41)*(#REF!&lt;='Gestion chantiers'!R$1)*(#REF!&gt;='Gestion chantiers'!R$1)),"")))</f>
        <v/>
      </c>
      <c r="S41" s="5" t="str">
        <f>IF($C41="","",IF(S$2="","",IFERROR(SUMPRODUCT((#REF!='Gestion chantiers'!$C41)*(#REF!&lt;='Gestion chantiers'!S$1)*(#REF!&gt;='Gestion chantiers'!S$1)),"")))</f>
        <v/>
      </c>
      <c r="T41" s="5" t="str">
        <f>IF($C41="","",IF(T$2="","",IFERROR(SUMPRODUCT((#REF!='Gestion chantiers'!$C41)*(#REF!&lt;='Gestion chantiers'!T$1)*(#REF!&gt;='Gestion chantiers'!T$1)),"")))</f>
        <v/>
      </c>
      <c r="U41" s="5" t="str">
        <f>IF($C41="","",IF(U$2="","",IFERROR(SUMPRODUCT((#REF!='Gestion chantiers'!$C41)*(#REF!&lt;='Gestion chantiers'!U$1)*(#REF!&gt;='Gestion chantiers'!U$1)),"")))</f>
        <v/>
      </c>
      <c r="V41" s="5" t="str">
        <f>IF($C41="","",IF(V$2="","",IFERROR(SUMPRODUCT((#REF!='Gestion chantiers'!$C41)*(#REF!&lt;='Gestion chantiers'!V$1)*(#REF!&gt;='Gestion chantiers'!V$1)),"")))</f>
        <v/>
      </c>
      <c r="W41" s="5" t="str">
        <f>IF($C41="","",IF(W$2="","",IFERROR(SUMPRODUCT((#REF!='Gestion chantiers'!$C41)*(#REF!&lt;='Gestion chantiers'!W$1)*(#REF!&gt;='Gestion chantiers'!W$1)),"")))</f>
        <v/>
      </c>
      <c r="X41" s="5" t="str">
        <f>IF($C41="","",IF(X$2="","",IFERROR(SUMPRODUCT((#REF!='Gestion chantiers'!$C41)*(#REF!&lt;='Gestion chantiers'!X$1)*(#REF!&gt;='Gestion chantiers'!X$1)),"")))</f>
        <v/>
      </c>
      <c r="Y41" s="5" t="str">
        <f>IF($C41="","",IF(Y$2="","",IFERROR(SUMPRODUCT((#REF!='Gestion chantiers'!$C41)*(#REF!&lt;='Gestion chantiers'!Y$1)*(#REF!&gt;='Gestion chantiers'!Y$1)),"")))</f>
        <v/>
      </c>
      <c r="Z41" s="5" t="str">
        <f>IF($C41="","",IF(Z$2="","",IFERROR(SUMPRODUCT((#REF!='Gestion chantiers'!$C41)*(#REF!&lt;='Gestion chantiers'!Z$1)*(#REF!&gt;='Gestion chantiers'!Z$1)),"")))</f>
        <v/>
      </c>
      <c r="AA41" s="5" t="str">
        <f>IF($C41="","",IF(AA$2="","",IFERROR(SUMPRODUCT((#REF!='Gestion chantiers'!$C41)*(#REF!&lt;='Gestion chantiers'!AA$1)*(#REF!&gt;='Gestion chantiers'!AA$1)),"")))</f>
        <v/>
      </c>
      <c r="AB41" s="5" t="str">
        <f>IF($C41="","",IF(AB$2="","",IFERROR(SUMPRODUCT((#REF!='Gestion chantiers'!$C41)*(#REF!&lt;='Gestion chantiers'!AB$1)*(#REF!&gt;='Gestion chantiers'!AB$1)),"")))</f>
        <v/>
      </c>
      <c r="AC41" s="5" t="str">
        <f>IF($C41="","",IF(AC$2="","",IFERROR(SUMPRODUCT((#REF!='Gestion chantiers'!$C41)*(#REF!&lt;='Gestion chantiers'!AC$1)*(#REF!&gt;='Gestion chantiers'!AC$1)),"")))</f>
        <v/>
      </c>
      <c r="AD41" s="5" t="str">
        <f>IF($C41="","",IF(AD$2="","",IFERROR(SUMPRODUCT((#REF!='Gestion chantiers'!$C41)*(#REF!&lt;='Gestion chantiers'!AD$1)*(#REF!&gt;='Gestion chantiers'!AD$1)),"")))</f>
        <v/>
      </c>
      <c r="AE41" s="5" t="str">
        <f>IF($C41="","",IF(AE$2="","",IFERROR(SUMPRODUCT((#REF!='Gestion chantiers'!$C41)*(#REF!&lt;='Gestion chantiers'!AE$1)*(#REF!&gt;='Gestion chantiers'!AE$1)),"")))</f>
        <v/>
      </c>
      <c r="AF41" s="5" t="str">
        <f>IF($C41="","",IF(AF$2="","",IFERROR(SUMPRODUCT((#REF!='Gestion chantiers'!$C41)*(#REF!&lt;='Gestion chantiers'!AF$1)*(#REF!&gt;='Gestion chantiers'!AF$1)),"")))</f>
        <v/>
      </c>
      <c r="AG41" s="5" t="str">
        <f>IF($C41="","",IF(AG$2="","",IFERROR(SUMPRODUCT((#REF!='Gestion chantiers'!$C41)*(#REF!&lt;='Gestion chantiers'!AG$1)*(#REF!&gt;='Gestion chantiers'!AG$1)),"")))</f>
        <v/>
      </c>
      <c r="AH41" s="5" t="str">
        <f>IF($C41="","",IF(AH$2="","",IFERROR(SUMPRODUCT((#REF!='Gestion chantiers'!$C41)*(#REF!&lt;='Gestion chantiers'!AH$1)*(#REF!&gt;='Gestion chantiers'!AH$1)),"")))</f>
        <v/>
      </c>
      <c r="AI41" s="5" t="str">
        <f>IF($C41="","",IF(AI$2="","",IFERROR(SUMPRODUCT((#REF!='Gestion chantiers'!$C41)*(#REF!&lt;='Gestion chantiers'!AI$1)*(#REF!&gt;='Gestion chantiers'!AI$1)),"")))</f>
        <v/>
      </c>
      <c r="AJ41" s="5" t="str">
        <f>IF($C41="","",IF(AJ$2="","",IFERROR(SUMPRODUCT((#REF!='Gestion chantiers'!$C41)*(#REF!&lt;='Gestion chantiers'!AJ$1)*(#REF!&gt;='Gestion chantiers'!AJ$1)),"")))</f>
        <v/>
      </c>
      <c r="AK41" s="5" t="str">
        <f>IF($C41="","",IF(AK$2="","",IFERROR(SUMPRODUCT((#REF!='Gestion chantiers'!$C41)*(#REF!&lt;='Gestion chantiers'!AK$1)*(#REF!&gt;='Gestion chantiers'!AK$1)),"")))</f>
        <v/>
      </c>
      <c r="AL41" s="5" t="str">
        <f>IF($C41="","",IF(AL$2="","",IFERROR(SUMPRODUCT((#REF!='Gestion chantiers'!$C41)*(#REF!&lt;='Gestion chantiers'!AL$1)*(#REF!&gt;='Gestion chantiers'!AL$1)),"")))</f>
        <v/>
      </c>
      <c r="AM41" s="5" t="str">
        <f>IF($C41="","",IF(AM$2="","",IFERROR(SUMPRODUCT((#REF!='Gestion chantiers'!$C41)*(#REF!&lt;='Gestion chantiers'!AM$1)*(#REF!&gt;='Gestion chantiers'!AM$1)),"")))</f>
        <v/>
      </c>
      <c r="AN41" s="5" t="str">
        <f>IF($C41="","",IF(AN$2="","",IFERROR(SUMPRODUCT((#REF!='Gestion chantiers'!$C41)*(#REF!&lt;='Gestion chantiers'!AN$1)*(#REF!&gt;='Gestion chantiers'!AN$1)),"")))</f>
        <v/>
      </c>
      <c r="AO41" s="5" t="str">
        <f>IF($C41="","",IF(AO$2="","",IFERROR(SUMPRODUCT((#REF!='Gestion chantiers'!$C41)*(#REF!&lt;='Gestion chantiers'!AO$1)*(#REF!&gt;='Gestion chantiers'!AO$1)),"")))</f>
        <v/>
      </c>
      <c r="AP41" s="5" t="str">
        <f>IF($C41="","",IF(AP$2="","",IFERROR(SUMPRODUCT((#REF!='Gestion chantiers'!$C41)*(#REF!&lt;='Gestion chantiers'!AP$1)*(#REF!&gt;='Gestion chantiers'!AP$1)),"")))</f>
        <v/>
      </c>
      <c r="AQ41" s="5" t="str">
        <f>IF($C41="","",IF(AQ$2="","",IFERROR(SUMPRODUCT((#REF!='Gestion chantiers'!$C41)*(#REF!&lt;='Gestion chantiers'!AQ$1)*(#REF!&gt;='Gestion chantiers'!AQ$1)),"")))</f>
        <v/>
      </c>
      <c r="AR41" s="5" t="str">
        <f>IF($C41="","",IF(AR$2="","",IFERROR(SUMPRODUCT((#REF!='Gestion chantiers'!$C41)*(#REF!&lt;='Gestion chantiers'!AR$1)*(#REF!&gt;='Gestion chantiers'!AR$1)),"")))</f>
        <v/>
      </c>
      <c r="AS41" s="5" t="str">
        <f>IF($C41="","",IF(AS$2="","",IFERROR(SUMPRODUCT((#REF!='Gestion chantiers'!$C41)*(#REF!&lt;='Gestion chantiers'!AS$1)*(#REF!&gt;='Gestion chantiers'!AS$1)),"")))</f>
        <v/>
      </c>
      <c r="AT41" s="5" t="str">
        <f>IF($C41="","",IF(AT$2="","",IFERROR(SUMPRODUCT((#REF!='Gestion chantiers'!$C41)*(#REF!&lt;='Gestion chantiers'!AT$1)*(#REF!&gt;='Gestion chantiers'!AT$1)),"")))</f>
        <v/>
      </c>
      <c r="AU41" s="5" t="str">
        <f>IF($C41="","",IF(AU$2="","",IFERROR(SUMPRODUCT((#REF!='Gestion chantiers'!$C41)*(#REF!&lt;='Gestion chantiers'!AU$1)*(#REF!&gt;='Gestion chantiers'!AU$1)),"")))</f>
        <v/>
      </c>
      <c r="AV41" s="5" t="str">
        <f>IF($C41="","",IF(AV$2="","",IFERROR(SUMPRODUCT((#REF!='Gestion chantiers'!$C41)*(#REF!&lt;='Gestion chantiers'!AV$1)*(#REF!&gt;='Gestion chantiers'!AV$1)),"")))</f>
        <v/>
      </c>
      <c r="AW41" s="5" t="str">
        <f>IF($C41="","",IF(AW$2="","",IFERROR(SUMPRODUCT((#REF!='Gestion chantiers'!$C41)*(#REF!&lt;='Gestion chantiers'!AW$1)*(#REF!&gt;='Gestion chantiers'!AW$1)),"")))</f>
        <v/>
      </c>
      <c r="AX41" s="5" t="str">
        <f>IF($C41="","",IF(AX$2="","",IFERROR(SUMPRODUCT((#REF!='Gestion chantiers'!$C41)*(#REF!&lt;='Gestion chantiers'!AX$1)*(#REF!&gt;='Gestion chantiers'!AX$1)),"")))</f>
        <v/>
      </c>
      <c r="AY41" s="5" t="str">
        <f>IF($C41="","",IF(AY$2="","",IFERROR(SUMPRODUCT((#REF!='Gestion chantiers'!$C41)*(#REF!&lt;='Gestion chantiers'!AY$1)*(#REF!&gt;='Gestion chantiers'!AY$1)),"")))</f>
        <v/>
      </c>
      <c r="AZ41" s="5" t="str">
        <f>IF($C41="","",IF(AZ$2="","",IFERROR(SUMPRODUCT((#REF!='Gestion chantiers'!$C41)*(#REF!&lt;='Gestion chantiers'!AZ$1)*(#REF!&gt;='Gestion chantiers'!AZ$1)),"")))</f>
        <v/>
      </c>
      <c r="BA41" s="5" t="str">
        <f>IF($C41="","",IF(BA$2="","",IFERROR(SUMPRODUCT((#REF!='Gestion chantiers'!$C41)*(#REF!&lt;='Gestion chantiers'!BA$1)*(#REF!&gt;='Gestion chantiers'!BA$1)),"")))</f>
        <v/>
      </c>
      <c r="BB41" s="5" t="str">
        <f>IF($C41="","",IF(BB$2="","",IFERROR(SUMPRODUCT((#REF!='Gestion chantiers'!$C41)*(#REF!&lt;='Gestion chantiers'!BB$1)*(#REF!&gt;='Gestion chantiers'!BB$1)),"")))</f>
        <v/>
      </c>
      <c r="BC41" s="5" t="str">
        <f>IF($C41="","",IF(BC$2="","",IFERROR(SUMPRODUCT((#REF!='Gestion chantiers'!$C41)*(#REF!&lt;='Gestion chantiers'!BC$1)*(#REF!&gt;='Gestion chantiers'!BC$1)),"")))</f>
        <v/>
      </c>
      <c r="BD41" s="5" t="str">
        <f>IF($C41="","",IF(BD$2="","",IFERROR(SUMPRODUCT((#REF!='Gestion chantiers'!$C41)*(#REF!&lt;='Gestion chantiers'!BD$1)*(#REF!&gt;='Gestion chantiers'!BD$1)),"")))</f>
        <v/>
      </c>
      <c r="BE41" s="5" t="str">
        <f>IF($C41="","",IF(BE$2="","",IFERROR(SUMPRODUCT((#REF!='Gestion chantiers'!$C41)*(#REF!&lt;='Gestion chantiers'!BE$1)*(#REF!&gt;='Gestion chantiers'!BE$1)),"")))</f>
        <v/>
      </c>
      <c r="BF41" s="5" t="str">
        <f>IF($C41="","",IF(BF$2="","",IFERROR(SUMPRODUCT((#REF!='Gestion chantiers'!$C41)*(#REF!&lt;='Gestion chantiers'!BF$1)*(#REF!&gt;='Gestion chantiers'!BF$1)),"")))</f>
        <v/>
      </c>
      <c r="BG41" s="5" t="str">
        <f>IF($C41="","",IF(BG$2="","",IFERROR(SUMPRODUCT((#REF!='Gestion chantiers'!$C41)*(#REF!&lt;='Gestion chantiers'!BG$1)*(#REF!&gt;='Gestion chantiers'!BG$1)),"")))</f>
        <v/>
      </c>
      <c r="BH41" s="5" t="str">
        <f>IF($C41="","",IF(BH$2="","",IFERROR(SUMPRODUCT((#REF!='Gestion chantiers'!$C41)*(#REF!&lt;='Gestion chantiers'!BH$1)*(#REF!&gt;='Gestion chantiers'!BH$1)),"")))</f>
        <v/>
      </c>
      <c r="BI41" s="5" t="str">
        <f>IF($C41="","",IF(BI$2="","",IFERROR(SUMPRODUCT((#REF!='Gestion chantiers'!$C41)*(#REF!&lt;='Gestion chantiers'!BI$1)*(#REF!&gt;='Gestion chantiers'!BI$1)),"")))</f>
        <v/>
      </c>
      <c r="BJ41" s="5" t="str">
        <f>IF($C41="","",IF(BJ$2="","",IFERROR(SUMPRODUCT((#REF!='Gestion chantiers'!$C41)*(#REF!&lt;='Gestion chantiers'!BJ$1)*(#REF!&gt;='Gestion chantiers'!BJ$1)),"")))</f>
        <v/>
      </c>
      <c r="BK41" s="5" t="str">
        <f>IF($C41="","",IF(BK$2="","",IFERROR(SUMPRODUCT((#REF!='Gestion chantiers'!$C41)*(#REF!&lt;='Gestion chantiers'!BK$1)*(#REF!&gt;='Gestion chantiers'!BK$1)),"")))</f>
        <v/>
      </c>
      <c r="BL41" s="5" t="str">
        <f>IF($C41="","",IF(BL$2="","",IFERROR(SUMPRODUCT((#REF!='Gestion chantiers'!$C41)*(#REF!&lt;='Gestion chantiers'!BL$1)*(#REF!&gt;='Gestion chantiers'!BL$1)),"")))</f>
        <v/>
      </c>
      <c r="BM41" s="5" t="str">
        <f>IF($C41="","",IF(BM$2="","",IFERROR(SUMPRODUCT((#REF!='Gestion chantiers'!$C41)*(#REF!&lt;='Gestion chantiers'!BM$1)*(#REF!&gt;='Gestion chantiers'!BM$1)),"")))</f>
        <v/>
      </c>
      <c r="BN41" s="5" t="str">
        <f>IF($C41="","",IF(BN$2="","",IFERROR(SUMPRODUCT((#REF!='Gestion chantiers'!$C41)*(#REF!&lt;='Gestion chantiers'!BN$1)*(#REF!&gt;='Gestion chantiers'!BN$1)),"")))</f>
        <v/>
      </c>
    </row>
    <row r="42" spans="1:66" x14ac:dyDescent="0.85">
      <c r="A42" s="2"/>
      <c r="C42" s="8" t="str">
        <f>IFERROR(INDEX(tabCommandes[CLE],MATCH(1,INDEX((1-COUNTIF(C$2:C41,tabCommandes[CLE]))*(COUNTIF($C$1,tabCommandes[eAvancement])),0,0),0)), "")</f>
        <v/>
      </c>
      <c r="D42" s="4" t="str">
        <f>IFERROR(IF(INDEX(#REF!,MATCH('Gestion chantiers'!C42,#REF!,0),MATCH(#REF!,#REF!,0))=0,"",INDEX(#REF!,MATCH('Gestion chantiers'!C42,#REF!,0),MATCH(#REF!,#REF!,0))),"")</f>
        <v/>
      </c>
      <c r="E42" s="5" t="str">
        <f>IF($C42="","",IF(E$2="","",IFERROR(SUMPRODUCT((#REF!='Gestion chantiers'!$C42)*(#REF!&lt;='Gestion chantiers'!E$1)*(#REF!&gt;='Gestion chantiers'!E$1)),"")))</f>
        <v/>
      </c>
      <c r="F42" s="5" t="str">
        <f>IF($C42="","",IF(F$2="","",IFERROR(SUMPRODUCT((#REF!='Gestion chantiers'!$C42)*(#REF!&lt;='Gestion chantiers'!F$1)*(#REF!&gt;='Gestion chantiers'!F$1)),"")))</f>
        <v/>
      </c>
      <c r="G42" s="5" t="str">
        <f>IF($C42="","",IF(G$2="","",IFERROR(SUMPRODUCT((#REF!='Gestion chantiers'!$C42)*(#REF!&lt;='Gestion chantiers'!G$1)*(#REF!&gt;='Gestion chantiers'!G$1)),"")))</f>
        <v/>
      </c>
      <c r="H42" s="5" t="str">
        <f>IF($C42="","",IF(H$2="","",IFERROR(SUMPRODUCT((#REF!='Gestion chantiers'!$C42)*(#REF!&lt;='Gestion chantiers'!H$1)*(#REF!&gt;='Gestion chantiers'!H$1)),"")))</f>
        <v/>
      </c>
      <c r="I42" s="5" t="str">
        <f>IF($C42="","",IF(I$2="","",IFERROR(SUMPRODUCT((#REF!='Gestion chantiers'!$C42)*(#REF!&lt;='Gestion chantiers'!I$1)*(#REF!&gt;='Gestion chantiers'!I$1)),"")))</f>
        <v/>
      </c>
      <c r="J42" s="5" t="str">
        <f>IF($C42="","",IF(J$2="","",IFERROR(SUMPRODUCT((#REF!='Gestion chantiers'!$C42)*(#REF!&lt;='Gestion chantiers'!J$1)*(#REF!&gt;='Gestion chantiers'!J$1)),"")))</f>
        <v/>
      </c>
      <c r="K42" s="5" t="str">
        <f>IF($C42="","",IF(K$2="","",IFERROR(SUMPRODUCT((#REF!='Gestion chantiers'!$C42)*(#REF!&lt;='Gestion chantiers'!K$1)*(#REF!&gt;='Gestion chantiers'!K$1)),"")))</f>
        <v/>
      </c>
      <c r="L42" s="5" t="str">
        <f>IF($C42="","",IF(L$2="","",IFERROR(SUMPRODUCT((#REF!='Gestion chantiers'!$C42)*(#REF!&lt;='Gestion chantiers'!L$1)*(#REF!&gt;='Gestion chantiers'!L$1)),"")))</f>
        <v/>
      </c>
      <c r="M42" s="5" t="str">
        <f>IF($C42="","",IF(M$2="","",IFERROR(SUMPRODUCT((#REF!='Gestion chantiers'!$C42)*(#REF!&lt;='Gestion chantiers'!M$1)*(#REF!&gt;='Gestion chantiers'!M$1)),"")))</f>
        <v/>
      </c>
      <c r="N42" s="5" t="str">
        <f>IF($C42="","",IF(N$2="","",IFERROR(SUMPRODUCT((#REF!='Gestion chantiers'!$C42)*(#REF!&lt;='Gestion chantiers'!N$1)*(#REF!&gt;='Gestion chantiers'!N$1)),"")))</f>
        <v/>
      </c>
      <c r="O42" s="5" t="str">
        <f>IF($C42="","",IF(O$2="","",IFERROR(SUMPRODUCT((#REF!='Gestion chantiers'!$C42)*(#REF!&lt;='Gestion chantiers'!O$1)*(#REF!&gt;='Gestion chantiers'!O$1)),"")))</f>
        <v/>
      </c>
      <c r="P42" s="5" t="str">
        <f>IF($C42="","",IF(P$2="","",IFERROR(SUMPRODUCT((#REF!='Gestion chantiers'!$C42)*(#REF!&lt;='Gestion chantiers'!P$1)*(#REF!&gt;='Gestion chantiers'!P$1)),"")))</f>
        <v/>
      </c>
      <c r="Q42" s="5" t="str">
        <f>IF($C42="","",IF(Q$2="","",IFERROR(SUMPRODUCT((#REF!='Gestion chantiers'!$C42)*(#REF!&lt;='Gestion chantiers'!Q$1)*(#REF!&gt;='Gestion chantiers'!Q$1)),"")))</f>
        <v/>
      </c>
      <c r="R42" s="5" t="str">
        <f>IF($C42="","",IF(R$2="","",IFERROR(SUMPRODUCT((#REF!='Gestion chantiers'!$C42)*(#REF!&lt;='Gestion chantiers'!R$1)*(#REF!&gt;='Gestion chantiers'!R$1)),"")))</f>
        <v/>
      </c>
      <c r="S42" s="5" t="str">
        <f>IF($C42="","",IF(S$2="","",IFERROR(SUMPRODUCT((#REF!='Gestion chantiers'!$C42)*(#REF!&lt;='Gestion chantiers'!S$1)*(#REF!&gt;='Gestion chantiers'!S$1)),"")))</f>
        <v/>
      </c>
      <c r="T42" s="5" t="str">
        <f>IF($C42="","",IF(T$2="","",IFERROR(SUMPRODUCT((#REF!='Gestion chantiers'!$C42)*(#REF!&lt;='Gestion chantiers'!T$1)*(#REF!&gt;='Gestion chantiers'!T$1)),"")))</f>
        <v/>
      </c>
      <c r="U42" s="5" t="str">
        <f>IF($C42="","",IF(U$2="","",IFERROR(SUMPRODUCT((#REF!='Gestion chantiers'!$C42)*(#REF!&lt;='Gestion chantiers'!U$1)*(#REF!&gt;='Gestion chantiers'!U$1)),"")))</f>
        <v/>
      </c>
      <c r="V42" s="5" t="str">
        <f>IF($C42="","",IF(V$2="","",IFERROR(SUMPRODUCT((#REF!='Gestion chantiers'!$C42)*(#REF!&lt;='Gestion chantiers'!V$1)*(#REF!&gt;='Gestion chantiers'!V$1)),"")))</f>
        <v/>
      </c>
      <c r="W42" s="5" t="str">
        <f>IF($C42="","",IF(W$2="","",IFERROR(SUMPRODUCT((#REF!='Gestion chantiers'!$C42)*(#REF!&lt;='Gestion chantiers'!W$1)*(#REF!&gt;='Gestion chantiers'!W$1)),"")))</f>
        <v/>
      </c>
      <c r="X42" s="5" t="str">
        <f>IF($C42="","",IF(X$2="","",IFERROR(SUMPRODUCT((#REF!='Gestion chantiers'!$C42)*(#REF!&lt;='Gestion chantiers'!X$1)*(#REF!&gt;='Gestion chantiers'!X$1)),"")))</f>
        <v/>
      </c>
      <c r="Y42" s="5" t="str">
        <f>IF($C42="","",IF(Y$2="","",IFERROR(SUMPRODUCT((#REF!='Gestion chantiers'!$C42)*(#REF!&lt;='Gestion chantiers'!Y$1)*(#REF!&gt;='Gestion chantiers'!Y$1)),"")))</f>
        <v/>
      </c>
      <c r="Z42" s="5" t="str">
        <f>IF($C42="","",IF(Z$2="","",IFERROR(SUMPRODUCT((#REF!='Gestion chantiers'!$C42)*(#REF!&lt;='Gestion chantiers'!Z$1)*(#REF!&gt;='Gestion chantiers'!Z$1)),"")))</f>
        <v/>
      </c>
      <c r="AA42" s="5" t="str">
        <f>IF($C42="","",IF(AA$2="","",IFERROR(SUMPRODUCT((#REF!='Gestion chantiers'!$C42)*(#REF!&lt;='Gestion chantiers'!AA$1)*(#REF!&gt;='Gestion chantiers'!AA$1)),"")))</f>
        <v/>
      </c>
      <c r="AB42" s="5" t="str">
        <f>IF($C42="","",IF(AB$2="","",IFERROR(SUMPRODUCT((#REF!='Gestion chantiers'!$C42)*(#REF!&lt;='Gestion chantiers'!AB$1)*(#REF!&gt;='Gestion chantiers'!AB$1)),"")))</f>
        <v/>
      </c>
      <c r="AC42" s="5" t="str">
        <f>IF($C42="","",IF(AC$2="","",IFERROR(SUMPRODUCT((#REF!='Gestion chantiers'!$C42)*(#REF!&lt;='Gestion chantiers'!AC$1)*(#REF!&gt;='Gestion chantiers'!AC$1)),"")))</f>
        <v/>
      </c>
      <c r="AD42" s="5" t="str">
        <f>IF($C42="","",IF(AD$2="","",IFERROR(SUMPRODUCT((#REF!='Gestion chantiers'!$C42)*(#REF!&lt;='Gestion chantiers'!AD$1)*(#REF!&gt;='Gestion chantiers'!AD$1)),"")))</f>
        <v/>
      </c>
      <c r="AE42" s="5" t="str">
        <f>IF($C42="","",IF(AE$2="","",IFERROR(SUMPRODUCT((#REF!='Gestion chantiers'!$C42)*(#REF!&lt;='Gestion chantiers'!AE$1)*(#REF!&gt;='Gestion chantiers'!AE$1)),"")))</f>
        <v/>
      </c>
      <c r="AF42" s="5" t="str">
        <f>IF($C42="","",IF(AF$2="","",IFERROR(SUMPRODUCT((#REF!='Gestion chantiers'!$C42)*(#REF!&lt;='Gestion chantiers'!AF$1)*(#REF!&gt;='Gestion chantiers'!AF$1)),"")))</f>
        <v/>
      </c>
      <c r="AG42" s="5" t="str">
        <f>IF($C42="","",IF(AG$2="","",IFERROR(SUMPRODUCT((#REF!='Gestion chantiers'!$C42)*(#REF!&lt;='Gestion chantiers'!AG$1)*(#REF!&gt;='Gestion chantiers'!AG$1)),"")))</f>
        <v/>
      </c>
      <c r="AH42" s="5" t="str">
        <f>IF($C42="","",IF(AH$2="","",IFERROR(SUMPRODUCT((#REF!='Gestion chantiers'!$C42)*(#REF!&lt;='Gestion chantiers'!AH$1)*(#REF!&gt;='Gestion chantiers'!AH$1)),"")))</f>
        <v/>
      </c>
      <c r="AI42" s="5" t="str">
        <f>IF($C42="","",IF(AI$2="","",IFERROR(SUMPRODUCT((#REF!='Gestion chantiers'!$C42)*(#REF!&lt;='Gestion chantiers'!AI$1)*(#REF!&gt;='Gestion chantiers'!AI$1)),"")))</f>
        <v/>
      </c>
      <c r="AJ42" s="5" t="str">
        <f>IF($C42="","",IF(AJ$2="","",IFERROR(SUMPRODUCT((#REF!='Gestion chantiers'!$C42)*(#REF!&lt;='Gestion chantiers'!AJ$1)*(#REF!&gt;='Gestion chantiers'!AJ$1)),"")))</f>
        <v/>
      </c>
      <c r="AK42" s="5" t="str">
        <f>IF($C42="","",IF(AK$2="","",IFERROR(SUMPRODUCT((#REF!='Gestion chantiers'!$C42)*(#REF!&lt;='Gestion chantiers'!AK$1)*(#REF!&gt;='Gestion chantiers'!AK$1)),"")))</f>
        <v/>
      </c>
      <c r="AL42" s="5" t="str">
        <f>IF($C42="","",IF(AL$2="","",IFERROR(SUMPRODUCT((#REF!='Gestion chantiers'!$C42)*(#REF!&lt;='Gestion chantiers'!AL$1)*(#REF!&gt;='Gestion chantiers'!AL$1)),"")))</f>
        <v/>
      </c>
      <c r="AM42" s="5" t="str">
        <f>IF($C42="","",IF(AM$2="","",IFERROR(SUMPRODUCT((#REF!='Gestion chantiers'!$C42)*(#REF!&lt;='Gestion chantiers'!AM$1)*(#REF!&gt;='Gestion chantiers'!AM$1)),"")))</f>
        <v/>
      </c>
      <c r="AN42" s="5" t="str">
        <f>IF($C42="","",IF(AN$2="","",IFERROR(SUMPRODUCT((#REF!='Gestion chantiers'!$C42)*(#REF!&lt;='Gestion chantiers'!AN$1)*(#REF!&gt;='Gestion chantiers'!AN$1)),"")))</f>
        <v/>
      </c>
      <c r="AO42" s="5" t="str">
        <f>IF($C42="","",IF(AO$2="","",IFERROR(SUMPRODUCT((#REF!='Gestion chantiers'!$C42)*(#REF!&lt;='Gestion chantiers'!AO$1)*(#REF!&gt;='Gestion chantiers'!AO$1)),"")))</f>
        <v/>
      </c>
      <c r="AP42" s="5" t="str">
        <f>IF($C42="","",IF(AP$2="","",IFERROR(SUMPRODUCT((#REF!='Gestion chantiers'!$C42)*(#REF!&lt;='Gestion chantiers'!AP$1)*(#REF!&gt;='Gestion chantiers'!AP$1)),"")))</f>
        <v/>
      </c>
      <c r="AQ42" s="5" t="str">
        <f>IF($C42="","",IF(AQ$2="","",IFERROR(SUMPRODUCT((#REF!='Gestion chantiers'!$C42)*(#REF!&lt;='Gestion chantiers'!AQ$1)*(#REF!&gt;='Gestion chantiers'!AQ$1)),"")))</f>
        <v/>
      </c>
      <c r="AR42" s="5" t="str">
        <f>IF($C42="","",IF(AR$2="","",IFERROR(SUMPRODUCT((#REF!='Gestion chantiers'!$C42)*(#REF!&lt;='Gestion chantiers'!AR$1)*(#REF!&gt;='Gestion chantiers'!AR$1)),"")))</f>
        <v/>
      </c>
      <c r="AS42" s="5" t="str">
        <f>IF($C42="","",IF(AS$2="","",IFERROR(SUMPRODUCT((#REF!='Gestion chantiers'!$C42)*(#REF!&lt;='Gestion chantiers'!AS$1)*(#REF!&gt;='Gestion chantiers'!AS$1)),"")))</f>
        <v/>
      </c>
      <c r="AT42" s="5" t="str">
        <f>IF($C42="","",IF(AT$2="","",IFERROR(SUMPRODUCT((#REF!='Gestion chantiers'!$C42)*(#REF!&lt;='Gestion chantiers'!AT$1)*(#REF!&gt;='Gestion chantiers'!AT$1)),"")))</f>
        <v/>
      </c>
      <c r="AU42" s="5" t="str">
        <f>IF($C42="","",IF(AU$2="","",IFERROR(SUMPRODUCT((#REF!='Gestion chantiers'!$C42)*(#REF!&lt;='Gestion chantiers'!AU$1)*(#REF!&gt;='Gestion chantiers'!AU$1)),"")))</f>
        <v/>
      </c>
      <c r="AV42" s="5" t="str">
        <f>IF($C42="","",IF(AV$2="","",IFERROR(SUMPRODUCT((#REF!='Gestion chantiers'!$C42)*(#REF!&lt;='Gestion chantiers'!AV$1)*(#REF!&gt;='Gestion chantiers'!AV$1)),"")))</f>
        <v/>
      </c>
      <c r="AW42" s="5" t="str">
        <f>IF($C42="","",IF(AW$2="","",IFERROR(SUMPRODUCT((#REF!='Gestion chantiers'!$C42)*(#REF!&lt;='Gestion chantiers'!AW$1)*(#REF!&gt;='Gestion chantiers'!AW$1)),"")))</f>
        <v/>
      </c>
      <c r="AX42" s="5" t="str">
        <f>IF($C42="","",IF(AX$2="","",IFERROR(SUMPRODUCT((#REF!='Gestion chantiers'!$C42)*(#REF!&lt;='Gestion chantiers'!AX$1)*(#REF!&gt;='Gestion chantiers'!AX$1)),"")))</f>
        <v/>
      </c>
      <c r="AY42" s="5" t="str">
        <f>IF($C42="","",IF(AY$2="","",IFERROR(SUMPRODUCT((#REF!='Gestion chantiers'!$C42)*(#REF!&lt;='Gestion chantiers'!AY$1)*(#REF!&gt;='Gestion chantiers'!AY$1)),"")))</f>
        <v/>
      </c>
      <c r="AZ42" s="5" t="str">
        <f>IF($C42="","",IF(AZ$2="","",IFERROR(SUMPRODUCT((#REF!='Gestion chantiers'!$C42)*(#REF!&lt;='Gestion chantiers'!AZ$1)*(#REF!&gt;='Gestion chantiers'!AZ$1)),"")))</f>
        <v/>
      </c>
      <c r="BA42" s="5" t="str">
        <f>IF($C42="","",IF(BA$2="","",IFERROR(SUMPRODUCT((#REF!='Gestion chantiers'!$C42)*(#REF!&lt;='Gestion chantiers'!BA$1)*(#REF!&gt;='Gestion chantiers'!BA$1)),"")))</f>
        <v/>
      </c>
      <c r="BB42" s="5" t="str">
        <f>IF($C42="","",IF(BB$2="","",IFERROR(SUMPRODUCT((#REF!='Gestion chantiers'!$C42)*(#REF!&lt;='Gestion chantiers'!BB$1)*(#REF!&gt;='Gestion chantiers'!BB$1)),"")))</f>
        <v/>
      </c>
      <c r="BC42" s="5" t="str">
        <f>IF($C42="","",IF(BC$2="","",IFERROR(SUMPRODUCT((#REF!='Gestion chantiers'!$C42)*(#REF!&lt;='Gestion chantiers'!BC$1)*(#REF!&gt;='Gestion chantiers'!BC$1)),"")))</f>
        <v/>
      </c>
      <c r="BD42" s="5" t="str">
        <f>IF($C42="","",IF(BD$2="","",IFERROR(SUMPRODUCT((#REF!='Gestion chantiers'!$C42)*(#REF!&lt;='Gestion chantiers'!BD$1)*(#REF!&gt;='Gestion chantiers'!BD$1)),"")))</f>
        <v/>
      </c>
      <c r="BE42" s="5" t="str">
        <f>IF($C42="","",IF(BE$2="","",IFERROR(SUMPRODUCT((#REF!='Gestion chantiers'!$C42)*(#REF!&lt;='Gestion chantiers'!BE$1)*(#REF!&gt;='Gestion chantiers'!BE$1)),"")))</f>
        <v/>
      </c>
      <c r="BF42" s="5" t="str">
        <f>IF($C42="","",IF(BF$2="","",IFERROR(SUMPRODUCT((#REF!='Gestion chantiers'!$C42)*(#REF!&lt;='Gestion chantiers'!BF$1)*(#REF!&gt;='Gestion chantiers'!BF$1)),"")))</f>
        <v/>
      </c>
      <c r="BG42" s="5" t="str">
        <f>IF($C42="","",IF(BG$2="","",IFERROR(SUMPRODUCT((#REF!='Gestion chantiers'!$C42)*(#REF!&lt;='Gestion chantiers'!BG$1)*(#REF!&gt;='Gestion chantiers'!BG$1)),"")))</f>
        <v/>
      </c>
      <c r="BH42" s="5" t="str">
        <f>IF($C42="","",IF(BH$2="","",IFERROR(SUMPRODUCT((#REF!='Gestion chantiers'!$C42)*(#REF!&lt;='Gestion chantiers'!BH$1)*(#REF!&gt;='Gestion chantiers'!BH$1)),"")))</f>
        <v/>
      </c>
      <c r="BI42" s="5" t="str">
        <f>IF($C42="","",IF(BI$2="","",IFERROR(SUMPRODUCT((#REF!='Gestion chantiers'!$C42)*(#REF!&lt;='Gestion chantiers'!BI$1)*(#REF!&gt;='Gestion chantiers'!BI$1)),"")))</f>
        <v/>
      </c>
      <c r="BJ42" s="5" t="str">
        <f>IF($C42="","",IF(BJ$2="","",IFERROR(SUMPRODUCT((#REF!='Gestion chantiers'!$C42)*(#REF!&lt;='Gestion chantiers'!BJ$1)*(#REF!&gt;='Gestion chantiers'!BJ$1)),"")))</f>
        <v/>
      </c>
      <c r="BK42" s="5" t="str">
        <f>IF($C42="","",IF(BK$2="","",IFERROR(SUMPRODUCT((#REF!='Gestion chantiers'!$C42)*(#REF!&lt;='Gestion chantiers'!BK$1)*(#REF!&gt;='Gestion chantiers'!BK$1)),"")))</f>
        <v/>
      </c>
      <c r="BL42" s="5" t="str">
        <f>IF($C42="","",IF(BL$2="","",IFERROR(SUMPRODUCT((#REF!='Gestion chantiers'!$C42)*(#REF!&lt;='Gestion chantiers'!BL$1)*(#REF!&gt;='Gestion chantiers'!BL$1)),"")))</f>
        <v/>
      </c>
      <c r="BM42" s="5" t="str">
        <f>IF($C42="","",IF(BM$2="","",IFERROR(SUMPRODUCT((#REF!='Gestion chantiers'!$C42)*(#REF!&lt;='Gestion chantiers'!BM$1)*(#REF!&gt;='Gestion chantiers'!BM$1)),"")))</f>
        <v/>
      </c>
      <c r="BN42" s="5" t="str">
        <f>IF($C42="","",IF(BN$2="","",IFERROR(SUMPRODUCT((#REF!='Gestion chantiers'!$C42)*(#REF!&lt;='Gestion chantiers'!BN$1)*(#REF!&gt;='Gestion chantiers'!BN$1)),"")))</f>
        <v/>
      </c>
    </row>
    <row r="43" spans="1:66" x14ac:dyDescent="0.85">
      <c r="A43" s="2"/>
      <c r="C43" s="8" t="str">
        <f>IFERROR(INDEX(tabCommandes[CLE],MATCH(1,INDEX((1-COUNTIF(C$2:C42,tabCommandes[CLE]))*(COUNTIF($C$1,tabCommandes[eAvancement])),0,0),0)), "")</f>
        <v/>
      </c>
      <c r="D43" s="4" t="str">
        <f>IFERROR(IF(INDEX(#REF!,MATCH('Gestion chantiers'!C43,#REF!,0),MATCH(#REF!,#REF!,0))=0,"",INDEX(#REF!,MATCH('Gestion chantiers'!C43,#REF!,0),MATCH(#REF!,#REF!,0))),"")</f>
        <v/>
      </c>
      <c r="E43" s="5" t="str">
        <f>IF($C43="","",IF(E$2="","",IFERROR(SUMPRODUCT((#REF!='Gestion chantiers'!$C43)*(#REF!&lt;='Gestion chantiers'!E$1)*(#REF!&gt;='Gestion chantiers'!E$1)),"")))</f>
        <v/>
      </c>
      <c r="F43" s="5" t="str">
        <f>IF($C43="","",IF(F$2="","",IFERROR(SUMPRODUCT((#REF!='Gestion chantiers'!$C43)*(#REF!&lt;='Gestion chantiers'!F$1)*(#REF!&gt;='Gestion chantiers'!F$1)),"")))</f>
        <v/>
      </c>
      <c r="G43" s="5" t="str">
        <f>IF($C43="","",IF(G$2="","",IFERROR(SUMPRODUCT((#REF!='Gestion chantiers'!$C43)*(#REF!&lt;='Gestion chantiers'!G$1)*(#REF!&gt;='Gestion chantiers'!G$1)),"")))</f>
        <v/>
      </c>
      <c r="H43" s="5" t="str">
        <f>IF($C43="","",IF(H$2="","",IFERROR(SUMPRODUCT((#REF!='Gestion chantiers'!$C43)*(#REF!&lt;='Gestion chantiers'!H$1)*(#REF!&gt;='Gestion chantiers'!H$1)),"")))</f>
        <v/>
      </c>
      <c r="I43" s="5" t="str">
        <f>IF($C43="","",IF(I$2="","",IFERROR(SUMPRODUCT((#REF!='Gestion chantiers'!$C43)*(#REF!&lt;='Gestion chantiers'!I$1)*(#REF!&gt;='Gestion chantiers'!I$1)),"")))</f>
        <v/>
      </c>
      <c r="J43" s="5" t="str">
        <f>IF($C43="","",IF(J$2="","",IFERROR(SUMPRODUCT((#REF!='Gestion chantiers'!$C43)*(#REF!&lt;='Gestion chantiers'!J$1)*(#REF!&gt;='Gestion chantiers'!J$1)),"")))</f>
        <v/>
      </c>
      <c r="K43" s="5" t="str">
        <f>IF($C43="","",IF(K$2="","",IFERROR(SUMPRODUCT((#REF!='Gestion chantiers'!$C43)*(#REF!&lt;='Gestion chantiers'!K$1)*(#REF!&gt;='Gestion chantiers'!K$1)),"")))</f>
        <v/>
      </c>
      <c r="L43" s="5" t="str">
        <f>IF($C43="","",IF(L$2="","",IFERROR(SUMPRODUCT((#REF!='Gestion chantiers'!$C43)*(#REF!&lt;='Gestion chantiers'!L$1)*(#REF!&gt;='Gestion chantiers'!L$1)),"")))</f>
        <v/>
      </c>
      <c r="M43" s="5" t="str">
        <f>IF($C43="","",IF(M$2="","",IFERROR(SUMPRODUCT((#REF!='Gestion chantiers'!$C43)*(#REF!&lt;='Gestion chantiers'!M$1)*(#REF!&gt;='Gestion chantiers'!M$1)),"")))</f>
        <v/>
      </c>
      <c r="N43" s="5" t="str">
        <f>IF($C43="","",IF(N$2="","",IFERROR(SUMPRODUCT((#REF!='Gestion chantiers'!$C43)*(#REF!&lt;='Gestion chantiers'!N$1)*(#REF!&gt;='Gestion chantiers'!N$1)),"")))</f>
        <v/>
      </c>
      <c r="O43" s="5" t="str">
        <f>IF($C43="","",IF(O$2="","",IFERROR(SUMPRODUCT((#REF!='Gestion chantiers'!$C43)*(#REF!&lt;='Gestion chantiers'!O$1)*(#REF!&gt;='Gestion chantiers'!O$1)),"")))</f>
        <v/>
      </c>
      <c r="P43" s="5" t="str">
        <f>IF($C43="","",IF(P$2="","",IFERROR(SUMPRODUCT((#REF!='Gestion chantiers'!$C43)*(#REF!&lt;='Gestion chantiers'!P$1)*(#REF!&gt;='Gestion chantiers'!P$1)),"")))</f>
        <v/>
      </c>
      <c r="Q43" s="5" t="str">
        <f>IF($C43="","",IF(Q$2="","",IFERROR(SUMPRODUCT((#REF!='Gestion chantiers'!$C43)*(#REF!&lt;='Gestion chantiers'!Q$1)*(#REF!&gt;='Gestion chantiers'!Q$1)),"")))</f>
        <v/>
      </c>
      <c r="R43" s="5" t="str">
        <f>IF($C43="","",IF(R$2="","",IFERROR(SUMPRODUCT((#REF!='Gestion chantiers'!$C43)*(#REF!&lt;='Gestion chantiers'!R$1)*(#REF!&gt;='Gestion chantiers'!R$1)),"")))</f>
        <v/>
      </c>
      <c r="S43" s="5" t="str">
        <f>IF($C43="","",IF(S$2="","",IFERROR(SUMPRODUCT((#REF!='Gestion chantiers'!$C43)*(#REF!&lt;='Gestion chantiers'!S$1)*(#REF!&gt;='Gestion chantiers'!S$1)),"")))</f>
        <v/>
      </c>
      <c r="T43" s="5" t="str">
        <f>IF($C43="","",IF(T$2="","",IFERROR(SUMPRODUCT((#REF!='Gestion chantiers'!$C43)*(#REF!&lt;='Gestion chantiers'!T$1)*(#REF!&gt;='Gestion chantiers'!T$1)),"")))</f>
        <v/>
      </c>
      <c r="U43" s="5" t="str">
        <f>IF($C43="","",IF(U$2="","",IFERROR(SUMPRODUCT((#REF!='Gestion chantiers'!$C43)*(#REF!&lt;='Gestion chantiers'!U$1)*(#REF!&gt;='Gestion chantiers'!U$1)),"")))</f>
        <v/>
      </c>
      <c r="V43" s="5" t="str">
        <f>IF($C43="","",IF(V$2="","",IFERROR(SUMPRODUCT((#REF!='Gestion chantiers'!$C43)*(#REF!&lt;='Gestion chantiers'!V$1)*(#REF!&gt;='Gestion chantiers'!V$1)),"")))</f>
        <v/>
      </c>
      <c r="W43" s="5" t="str">
        <f>IF($C43="","",IF(W$2="","",IFERROR(SUMPRODUCT((#REF!='Gestion chantiers'!$C43)*(#REF!&lt;='Gestion chantiers'!W$1)*(#REF!&gt;='Gestion chantiers'!W$1)),"")))</f>
        <v/>
      </c>
      <c r="X43" s="5" t="str">
        <f>IF($C43="","",IF(X$2="","",IFERROR(SUMPRODUCT((#REF!='Gestion chantiers'!$C43)*(#REF!&lt;='Gestion chantiers'!X$1)*(#REF!&gt;='Gestion chantiers'!X$1)),"")))</f>
        <v/>
      </c>
      <c r="Y43" s="5" t="str">
        <f>IF($C43="","",IF(Y$2="","",IFERROR(SUMPRODUCT((#REF!='Gestion chantiers'!$C43)*(#REF!&lt;='Gestion chantiers'!Y$1)*(#REF!&gt;='Gestion chantiers'!Y$1)),"")))</f>
        <v/>
      </c>
      <c r="Z43" s="5" t="str">
        <f>IF($C43="","",IF(Z$2="","",IFERROR(SUMPRODUCT((#REF!='Gestion chantiers'!$C43)*(#REF!&lt;='Gestion chantiers'!Z$1)*(#REF!&gt;='Gestion chantiers'!Z$1)),"")))</f>
        <v/>
      </c>
      <c r="AA43" s="5" t="str">
        <f>IF($C43="","",IF(AA$2="","",IFERROR(SUMPRODUCT((#REF!='Gestion chantiers'!$C43)*(#REF!&lt;='Gestion chantiers'!AA$1)*(#REF!&gt;='Gestion chantiers'!AA$1)),"")))</f>
        <v/>
      </c>
      <c r="AB43" s="5" t="str">
        <f>IF($C43="","",IF(AB$2="","",IFERROR(SUMPRODUCT((#REF!='Gestion chantiers'!$C43)*(#REF!&lt;='Gestion chantiers'!AB$1)*(#REF!&gt;='Gestion chantiers'!AB$1)),"")))</f>
        <v/>
      </c>
      <c r="AC43" s="5" t="str">
        <f>IF($C43="","",IF(AC$2="","",IFERROR(SUMPRODUCT((#REF!='Gestion chantiers'!$C43)*(#REF!&lt;='Gestion chantiers'!AC$1)*(#REF!&gt;='Gestion chantiers'!AC$1)),"")))</f>
        <v/>
      </c>
      <c r="AD43" s="5" t="str">
        <f>IF($C43="","",IF(AD$2="","",IFERROR(SUMPRODUCT((#REF!='Gestion chantiers'!$C43)*(#REF!&lt;='Gestion chantiers'!AD$1)*(#REF!&gt;='Gestion chantiers'!AD$1)),"")))</f>
        <v/>
      </c>
      <c r="AE43" s="5" t="str">
        <f>IF($C43="","",IF(AE$2="","",IFERROR(SUMPRODUCT((#REF!='Gestion chantiers'!$C43)*(#REF!&lt;='Gestion chantiers'!AE$1)*(#REF!&gt;='Gestion chantiers'!AE$1)),"")))</f>
        <v/>
      </c>
      <c r="AF43" s="5" t="str">
        <f>IF($C43="","",IF(AF$2="","",IFERROR(SUMPRODUCT((#REF!='Gestion chantiers'!$C43)*(#REF!&lt;='Gestion chantiers'!AF$1)*(#REF!&gt;='Gestion chantiers'!AF$1)),"")))</f>
        <v/>
      </c>
      <c r="AG43" s="5" t="str">
        <f>IF($C43="","",IF(AG$2="","",IFERROR(SUMPRODUCT((#REF!='Gestion chantiers'!$C43)*(#REF!&lt;='Gestion chantiers'!AG$1)*(#REF!&gt;='Gestion chantiers'!AG$1)),"")))</f>
        <v/>
      </c>
      <c r="AH43" s="5" t="str">
        <f>IF($C43="","",IF(AH$2="","",IFERROR(SUMPRODUCT((#REF!='Gestion chantiers'!$C43)*(#REF!&lt;='Gestion chantiers'!AH$1)*(#REF!&gt;='Gestion chantiers'!AH$1)),"")))</f>
        <v/>
      </c>
      <c r="AI43" s="5" t="str">
        <f>IF($C43="","",IF(AI$2="","",IFERROR(SUMPRODUCT((#REF!='Gestion chantiers'!$C43)*(#REF!&lt;='Gestion chantiers'!AI$1)*(#REF!&gt;='Gestion chantiers'!AI$1)),"")))</f>
        <v/>
      </c>
      <c r="AJ43" s="5" t="str">
        <f>IF($C43="","",IF(AJ$2="","",IFERROR(SUMPRODUCT((#REF!='Gestion chantiers'!$C43)*(#REF!&lt;='Gestion chantiers'!AJ$1)*(#REF!&gt;='Gestion chantiers'!AJ$1)),"")))</f>
        <v/>
      </c>
      <c r="AK43" s="5" t="str">
        <f>IF($C43="","",IF(AK$2="","",IFERROR(SUMPRODUCT((#REF!='Gestion chantiers'!$C43)*(#REF!&lt;='Gestion chantiers'!AK$1)*(#REF!&gt;='Gestion chantiers'!AK$1)),"")))</f>
        <v/>
      </c>
      <c r="AL43" s="5" t="str">
        <f>IF($C43="","",IF(AL$2="","",IFERROR(SUMPRODUCT((#REF!='Gestion chantiers'!$C43)*(#REF!&lt;='Gestion chantiers'!AL$1)*(#REF!&gt;='Gestion chantiers'!AL$1)),"")))</f>
        <v/>
      </c>
      <c r="AM43" s="5" t="str">
        <f>IF($C43="","",IF(AM$2="","",IFERROR(SUMPRODUCT((#REF!='Gestion chantiers'!$C43)*(#REF!&lt;='Gestion chantiers'!AM$1)*(#REF!&gt;='Gestion chantiers'!AM$1)),"")))</f>
        <v/>
      </c>
      <c r="AN43" s="5" t="str">
        <f>IF($C43="","",IF(AN$2="","",IFERROR(SUMPRODUCT((#REF!='Gestion chantiers'!$C43)*(#REF!&lt;='Gestion chantiers'!AN$1)*(#REF!&gt;='Gestion chantiers'!AN$1)),"")))</f>
        <v/>
      </c>
      <c r="AO43" s="5" t="str">
        <f>IF($C43="","",IF(AO$2="","",IFERROR(SUMPRODUCT((#REF!='Gestion chantiers'!$C43)*(#REF!&lt;='Gestion chantiers'!AO$1)*(#REF!&gt;='Gestion chantiers'!AO$1)),"")))</f>
        <v/>
      </c>
      <c r="AP43" s="5" t="str">
        <f>IF($C43="","",IF(AP$2="","",IFERROR(SUMPRODUCT((#REF!='Gestion chantiers'!$C43)*(#REF!&lt;='Gestion chantiers'!AP$1)*(#REF!&gt;='Gestion chantiers'!AP$1)),"")))</f>
        <v/>
      </c>
      <c r="AQ43" s="5" t="str">
        <f>IF($C43="","",IF(AQ$2="","",IFERROR(SUMPRODUCT((#REF!='Gestion chantiers'!$C43)*(#REF!&lt;='Gestion chantiers'!AQ$1)*(#REF!&gt;='Gestion chantiers'!AQ$1)),"")))</f>
        <v/>
      </c>
      <c r="AR43" s="5" t="str">
        <f>IF($C43="","",IF(AR$2="","",IFERROR(SUMPRODUCT((#REF!='Gestion chantiers'!$C43)*(#REF!&lt;='Gestion chantiers'!AR$1)*(#REF!&gt;='Gestion chantiers'!AR$1)),"")))</f>
        <v/>
      </c>
      <c r="AS43" s="5" t="str">
        <f>IF($C43="","",IF(AS$2="","",IFERROR(SUMPRODUCT((#REF!='Gestion chantiers'!$C43)*(#REF!&lt;='Gestion chantiers'!AS$1)*(#REF!&gt;='Gestion chantiers'!AS$1)),"")))</f>
        <v/>
      </c>
      <c r="AT43" s="5" t="str">
        <f>IF($C43="","",IF(AT$2="","",IFERROR(SUMPRODUCT((#REF!='Gestion chantiers'!$C43)*(#REF!&lt;='Gestion chantiers'!AT$1)*(#REF!&gt;='Gestion chantiers'!AT$1)),"")))</f>
        <v/>
      </c>
      <c r="AU43" s="5" t="str">
        <f>IF($C43="","",IF(AU$2="","",IFERROR(SUMPRODUCT((#REF!='Gestion chantiers'!$C43)*(#REF!&lt;='Gestion chantiers'!AU$1)*(#REF!&gt;='Gestion chantiers'!AU$1)),"")))</f>
        <v/>
      </c>
      <c r="AV43" s="5" t="str">
        <f>IF($C43="","",IF(AV$2="","",IFERROR(SUMPRODUCT((#REF!='Gestion chantiers'!$C43)*(#REF!&lt;='Gestion chantiers'!AV$1)*(#REF!&gt;='Gestion chantiers'!AV$1)),"")))</f>
        <v/>
      </c>
      <c r="AW43" s="5" t="str">
        <f>IF($C43="","",IF(AW$2="","",IFERROR(SUMPRODUCT((#REF!='Gestion chantiers'!$C43)*(#REF!&lt;='Gestion chantiers'!AW$1)*(#REF!&gt;='Gestion chantiers'!AW$1)),"")))</f>
        <v/>
      </c>
      <c r="AX43" s="5" t="str">
        <f>IF($C43="","",IF(AX$2="","",IFERROR(SUMPRODUCT((#REF!='Gestion chantiers'!$C43)*(#REF!&lt;='Gestion chantiers'!AX$1)*(#REF!&gt;='Gestion chantiers'!AX$1)),"")))</f>
        <v/>
      </c>
      <c r="AY43" s="5" t="str">
        <f>IF($C43="","",IF(AY$2="","",IFERROR(SUMPRODUCT((#REF!='Gestion chantiers'!$C43)*(#REF!&lt;='Gestion chantiers'!AY$1)*(#REF!&gt;='Gestion chantiers'!AY$1)),"")))</f>
        <v/>
      </c>
      <c r="AZ43" s="5" t="str">
        <f>IF($C43="","",IF(AZ$2="","",IFERROR(SUMPRODUCT((#REF!='Gestion chantiers'!$C43)*(#REF!&lt;='Gestion chantiers'!AZ$1)*(#REF!&gt;='Gestion chantiers'!AZ$1)),"")))</f>
        <v/>
      </c>
      <c r="BA43" s="5" t="str">
        <f>IF($C43="","",IF(BA$2="","",IFERROR(SUMPRODUCT((#REF!='Gestion chantiers'!$C43)*(#REF!&lt;='Gestion chantiers'!BA$1)*(#REF!&gt;='Gestion chantiers'!BA$1)),"")))</f>
        <v/>
      </c>
      <c r="BB43" s="5" t="str">
        <f>IF($C43="","",IF(BB$2="","",IFERROR(SUMPRODUCT((#REF!='Gestion chantiers'!$C43)*(#REF!&lt;='Gestion chantiers'!BB$1)*(#REF!&gt;='Gestion chantiers'!BB$1)),"")))</f>
        <v/>
      </c>
      <c r="BC43" s="5" t="str">
        <f>IF($C43="","",IF(BC$2="","",IFERROR(SUMPRODUCT((#REF!='Gestion chantiers'!$C43)*(#REF!&lt;='Gestion chantiers'!BC$1)*(#REF!&gt;='Gestion chantiers'!BC$1)),"")))</f>
        <v/>
      </c>
      <c r="BD43" s="5" t="str">
        <f>IF($C43="","",IF(BD$2="","",IFERROR(SUMPRODUCT((#REF!='Gestion chantiers'!$C43)*(#REF!&lt;='Gestion chantiers'!BD$1)*(#REF!&gt;='Gestion chantiers'!BD$1)),"")))</f>
        <v/>
      </c>
      <c r="BE43" s="5" t="str">
        <f>IF($C43="","",IF(BE$2="","",IFERROR(SUMPRODUCT((#REF!='Gestion chantiers'!$C43)*(#REF!&lt;='Gestion chantiers'!BE$1)*(#REF!&gt;='Gestion chantiers'!BE$1)),"")))</f>
        <v/>
      </c>
      <c r="BF43" s="5" t="str">
        <f>IF($C43="","",IF(BF$2="","",IFERROR(SUMPRODUCT((#REF!='Gestion chantiers'!$C43)*(#REF!&lt;='Gestion chantiers'!BF$1)*(#REF!&gt;='Gestion chantiers'!BF$1)),"")))</f>
        <v/>
      </c>
      <c r="BG43" s="5" t="str">
        <f>IF($C43="","",IF(BG$2="","",IFERROR(SUMPRODUCT((#REF!='Gestion chantiers'!$C43)*(#REF!&lt;='Gestion chantiers'!BG$1)*(#REF!&gt;='Gestion chantiers'!BG$1)),"")))</f>
        <v/>
      </c>
      <c r="BH43" s="5" t="str">
        <f>IF($C43="","",IF(BH$2="","",IFERROR(SUMPRODUCT((#REF!='Gestion chantiers'!$C43)*(#REF!&lt;='Gestion chantiers'!BH$1)*(#REF!&gt;='Gestion chantiers'!BH$1)),"")))</f>
        <v/>
      </c>
      <c r="BI43" s="5" t="str">
        <f>IF($C43="","",IF(BI$2="","",IFERROR(SUMPRODUCT((#REF!='Gestion chantiers'!$C43)*(#REF!&lt;='Gestion chantiers'!BI$1)*(#REF!&gt;='Gestion chantiers'!BI$1)),"")))</f>
        <v/>
      </c>
      <c r="BJ43" s="5" t="str">
        <f>IF($C43="","",IF(BJ$2="","",IFERROR(SUMPRODUCT((#REF!='Gestion chantiers'!$C43)*(#REF!&lt;='Gestion chantiers'!BJ$1)*(#REF!&gt;='Gestion chantiers'!BJ$1)),"")))</f>
        <v/>
      </c>
      <c r="BK43" s="5" t="str">
        <f>IF($C43="","",IF(BK$2="","",IFERROR(SUMPRODUCT((#REF!='Gestion chantiers'!$C43)*(#REF!&lt;='Gestion chantiers'!BK$1)*(#REF!&gt;='Gestion chantiers'!BK$1)),"")))</f>
        <v/>
      </c>
      <c r="BL43" s="5" t="str">
        <f>IF($C43="","",IF(BL$2="","",IFERROR(SUMPRODUCT((#REF!='Gestion chantiers'!$C43)*(#REF!&lt;='Gestion chantiers'!BL$1)*(#REF!&gt;='Gestion chantiers'!BL$1)),"")))</f>
        <v/>
      </c>
      <c r="BM43" s="5" t="str">
        <f>IF($C43="","",IF(BM$2="","",IFERROR(SUMPRODUCT((#REF!='Gestion chantiers'!$C43)*(#REF!&lt;='Gestion chantiers'!BM$1)*(#REF!&gt;='Gestion chantiers'!BM$1)),"")))</f>
        <v/>
      </c>
      <c r="BN43" s="5" t="str">
        <f>IF($C43="","",IF(BN$2="","",IFERROR(SUMPRODUCT((#REF!='Gestion chantiers'!$C43)*(#REF!&lt;='Gestion chantiers'!BN$1)*(#REF!&gt;='Gestion chantiers'!BN$1)),"")))</f>
        <v/>
      </c>
    </row>
    <row r="44" spans="1:66" x14ac:dyDescent="0.85">
      <c r="A44" s="2"/>
      <c r="C44" s="8" t="str">
        <f>IFERROR(INDEX(tabCommandes[CLE],MATCH(1,INDEX((1-COUNTIF(C$2:C43,tabCommandes[CLE]))*(COUNTIF($C$1,tabCommandes[eAvancement])),0,0),0)), "")</f>
        <v/>
      </c>
      <c r="D44" s="4" t="str">
        <f>IFERROR(IF(INDEX(#REF!,MATCH('Gestion chantiers'!C44,#REF!,0),MATCH(#REF!,#REF!,0))=0,"",INDEX(#REF!,MATCH('Gestion chantiers'!C44,#REF!,0),MATCH(#REF!,#REF!,0))),"")</f>
        <v/>
      </c>
      <c r="E44" s="5" t="str">
        <f>IF($C44="","",IF(E$2="","",IFERROR(SUMPRODUCT((#REF!='Gestion chantiers'!$C44)*(#REF!&lt;='Gestion chantiers'!E$1)*(#REF!&gt;='Gestion chantiers'!E$1)),"")))</f>
        <v/>
      </c>
      <c r="F44" s="5" t="str">
        <f>IF($C44="","",IF(F$2="","",IFERROR(SUMPRODUCT((#REF!='Gestion chantiers'!$C44)*(#REF!&lt;='Gestion chantiers'!F$1)*(#REF!&gt;='Gestion chantiers'!F$1)),"")))</f>
        <v/>
      </c>
      <c r="G44" s="5" t="str">
        <f>IF($C44="","",IF(G$2="","",IFERROR(SUMPRODUCT((#REF!='Gestion chantiers'!$C44)*(#REF!&lt;='Gestion chantiers'!G$1)*(#REF!&gt;='Gestion chantiers'!G$1)),"")))</f>
        <v/>
      </c>
      <c r="H44" s="5" t="str">
        <f>IF($C44="","",IF(H$2="","",IFERROR(SUMPRODUCT((#REF!='Gestion chantiers'!$C44)*(#REF!&lt;='Gestion chantiers'!H$1)*(#REF!&gt;='Gestion chantiers'!H$1)),"")))</f>
        <v/>
      </c>
      <c r="I44" s="5" t="str">
        <f>IF($C44="","",IF(I$2="","",IFERROR(SUMPRODUCT((#REF!='Gestion chantiers'!$C44)*(#REF!&lt;='Gestion chantiers'!I$1)*(#REF!&gt;='Gestion chantiers'!I$1)),"")))</f>
        <v/>
      </c>
      <c r="J44" s="5" t="str">
        <f>IF($C44="","",IF(J$2="","",IFERROR(SUMPRODUCT((#REF!='Gestion chantiers'!$C44)*(#REF!&lt;='Gestion chantiers'!J$1)*(#REF!&gt;='Gestion chantiers'!J$1)),"")))</f>
        <v/>
      </c>
      <c r="K44" s="5" t="str">
        <f>IF($C44="","",IF(K$2="","",IFERROR(SUMPRODUCT((#REF!='Gestion chantiers'!$C44)*(#REF!&lt;='Gestion chantiers'!K$1)*(#REF!&gt;='Gestion chantiers'!K$1)),"")))</f>
        <v/>
      </c>
      <c r="L44" s="5" t="str">
        <f>IF($C44="","",IF(L$2="","",IFERROR(SUMPRODUCT((#REF!='Gestion chantiers'!$C44)*(#REF!&lt;='Gestion chantiers'!L$1)*(#REF!&gt;='Gestion chantiers'!L$1)),"")))</f>
        <v/>
      </c>
      <c r="M44" s="5" t="str">
        <f>IF($C44="","",IF(M$2="","",IFERROR(SUMPRODUCT((#REF!='Gestion chantiers'!$C44)*(#REF!&lt;='Gestion chantiers'!M$1)*(#REF!&gt;='Gestion chantiers'!M$1)),"")))</f>
        <v/>
      </c>
      <c r="N44" s="5" t="str">
        <f>IF($C44="","",IF(N$2="","",IFERROR(SUMPRODUCT((#REF!='Gestion chantiers'!$C44)*(#REF!&lt;='Gestion chantiers'!N$1)*(#REF!&gt;='Gestion chantiers'!N$1)),"")))</f>
        <v/>
      </c>
      <c r="O44" s="5" t="str">
        <f>IF($C44="","",IF(O$2="","",IFERROR(SUMPRODUCT((#REF!='Gestion chantiers'!$C44)*(#REF!&lt;='Gestion chantiers'!O$1)*(#REF!&gt;='Gestion chantiers'!O$1)),"")))</f>
        <v/>
      </c>
      <c r="P44" s="5" t="str">
        <f>IF($C44="","",IF(P$2="","",IFERROR(SUMPRODUCT((#REF!='Gestion chantiers'!$C44)*(#REF!&lt;='Gestion chantiers'!P$1)*(#REF!&gt;='Gestion chantiers'!P$1)),"")))</f>
        <v/>
      </c>
      <c r="Q44" s="5" t="str">
        <f>IF($C44="","",IF(Q$2="","",IFERROR(SUMPRODUCT((#REF!='Gestion chantiers'!$C44)*(#REF!&lt;='Gestion chantiers'!Q$1)*(#REF!&gt;='Gestion chantiers'!Q$1)),"")))</f>
        <v/>
      </c>
      <c r="R44" s="5" t="str">
        <f>IF($C44="","",IF(R$2="","",IFERROR(SUMPRODUCT((#REF!='Gestion chantiers'!$C44)*(#REF!&lt;='Gestion chantiers'!R$1)*(#REF!&gt;='Gestion chantiers'!R$1)),"")))</f>
        <v/>
      </c>
      <c r="S44" s="5" t="str">
        <f>IF($C44="","",IF(S$2="","",IFERROR(SUMPRODUCT((#REF!='Gestion chantiers'!$C44)*(#REF!&lt;='Gestion chantiers'!S$1)*(#REF!&gt;='Gestion chantiers'!S$1)),"")))</f>
        <v/>
      </c>
      <c r="T44" s="5" t="str">
        <f>IF($C44="","",IF(T$2="","",IFERROR(SUMPRODUCT((#REF!='Gestion chantiers'!$C44)*(#REF!&lt;='Gestion chantiers'!T$1)*(#REF!&gt;='Gestion chantiers'!T$1)),"")))</f>
        <v/>
      </c>
      <c r="U44" s="5" t="str">
        <f>IF($C44="","",IF(U$2="","",IFERROR(SUMPRODUCT((#REF!='Gestion chantiers'!$C44)*(#REF!&lt;='Gestion chantiers'!U$1)*(#REF!&gt;='Gestion chantiers'!U$1)),"")))</f>
        <v/>
      </c>
      <c r="V44" s="5" t="str">
        <f>IF($C44="","",IF(V$2="","",IFERROR(SUMPRODUCT((#REF!='Gestion chantiers'!$C44)*(#REF!&lt;='Gestion chantiers'!V$1)*(#REF!&gt;='Gestion chantiers'!V$1)),"")))</f>
        <v/>
      </c>
      <c r="W44" s="5" t="str">
        <f>IF($C44="","",IF(W$2="","",IFERROR(SUMPRODUCT((#REF!='Gestion chantiers'!$C44)*(#REF!&lt;='Gestion chantiers'!W$1)*(#REF!&gt;='Gestion chantiers'!W$1)),"")))</f>
        <v/>
      </c>
      <c r="X44" s="5" t="str">
        <f>IF($C44="","",IF(X$2="","",IFERROR(SUMPRODUCT((#REF!='Gestion chantiers'!$C44)*(#REF!&lt;='Gestion chantiers'!X$1)*(#REF!&gt;='Gestion chantiers'!X$1)),"")))</f>
        <v/>
      </c>
      <c r="Y44" s="5" t="str">
        <f>IF($C44="","",IF(Y$2="","",IFERROR(SUMPRODUCT((#REF!='Gestion chantiers'!$C44)*(#REF!&lt;='Gestion chantiers'!Y$1)*(#REF!&gt;='Gestion chantiers'!Y$1)),"")))</f>
        <v/>
      </c>
      <c r="Z44" s="5" t="str">
        <f>IF($C44="","",IF(Z$2="","",IFERROR(SUMPRODUCT((#REF!='Gestion chantiers'!$C44)*(#REF!&lt;='Gestion chantiers'!Z$1)*(#REF!&gt;='Gestion chantiers'!Z$1)),"")))</f>
        <v/>
      </c>
      <c r="AA44" s="5" t="str">
        <f>IF($C44="","",IF(AA$2="","",IFERROR(SUMPRODUCT((#REF!='Gestion chantiers'!$C44)*(#REF!&lt;='Gestion chantiers'!AA$1)*(#REF!&gt;='Gestion chantiers'!AA$1)),"")))</f>
        <v/>
      </c>
      <c r="AB44" s="5" t="str">
        <f>IF($C44="","",IF(AB$2="","",IFERROR(SUMPRODUCT((#REF!='Gestion chantiers'!$C44)*(#REF!&lt;='Gestion chantiers'!AB$1)*(#REF!&gt;='Gestion chantiers'!AB$1)),"")))</f>
        <v/>
      </c>
      <c r="AC44" s="5" t="str">
        <f>IF($C44="","",IF(AC$2="","",IFERROR(SUMPRODUCT((#REF!='Gestion chantiers'!$C44)*(#REF!&lt;='Gestion chantiers'!AC$1)*(#REF!&gt;='Gestion chantiers'!AC$1)),"")))</f>
        <v/>
      </c>
      <c r="AD44" s="5" t="str">
        <f>IF($C44="","",IF(AD$2="","",IFERROR(SUMPRODUCT((#REF!='Gestion chantiers'!$C44)*(#REF!&lt;='Gestion chantiers'!AD$1)*(#REF!&gt;='Gestion chantiers'!AD$1)),"")))</f>
        <v/>
      </c>
      <c r="AE44" s="5" t="str">
        <f>IF($C44="","",IF(AE$2="","",IFERROR(SUMPRODUCT((#REF!='Gestion chantiers'!$C44)*(#REF!&lt;='Gestion chantiers'!AE$1)*(#REF!&gt;='Gestion chantiers'!AE$1)),"")))</f>
        <v/>
      </c>
      <c r="AF44" s="5" t="str">
        <f>IF($C44="","",IF(AF$2="","",IFERROR(SUMPRODUCT((#REF!='Gestion chantiers'!$C44)*(#REF!&lt;='Gestion chantiers'!AF$1)*(#REF!&gt;='Gestion chantiers'!AF$1)),"")))</f>
        <v/>
      </c>
      <c r="AG44" s="5" t="str">
        <f>IF($C44="","",IF(AG$2="","",IFERROR(SUMPRODUCT((#REF!='Gestion chantiers'!$C44)*(#REF!&lt;='Gestion chantiers'!AG$1)*(#REF!&gt;='Gestion chantiers'!AG$1)),"")))</f>
        <v/>
      </c>
      <c r="AH44" s="5" t="str">
        <f>IF($C44="","",IF(AH$2="","",IFERROR(SUMPRODUCT((#REF!='Gestion chantiers'!$C44)*(#REF!&lt;='Gestion chantiers'!AH$1)*(#REF!&gt;='Gestion chantiers'!AH$1)),"")))</f>
        <v/>
      </c>
      <c r="AI44" s="5" t="str">
        <f>IF($C44="","",IF(AI$2="","",IFERROR(SUMPRODUCT((#REF!='Gestion chantiers'!$C44)*(#REF!&lt;='Gestion chantiers'!AI$1)*(#REF!&gt;='Gestion chantiers'!AI$1)),"")))</f>
        <v/>
      </c>
      <c r="AJ44" s="5" t="str">
        <f>IF($C44="","",IF(AJ$2="","",IFERROR(SUMPRODUCT((#REF!='Gestion chantiers'!$C44)*(#REF!&lt;='Gestion chantiers'!AJ$1)*(#REF!&gt;='Gestion chantiers'!AJ$1)),"")))</f>
        <v/>
      </c>
      <c r="AK44" s="5" t="str">
        <f>IF($C44="","",IF(AK$2="","",IFERROR(SUMPRODUCT((#REF!='Gestion chantiers'!$C44)*(#REF!&lt;='Gestion chantiers'!AK$1)*(#REF!&gt;='Gestion chantiers'!AK$1)),"")))</f>
        <v/>
      </c>
      <c r="AL44" s="5" t="str">
        <f>IF($C44="","",IF(AL$2="","",IFERROR(SUMPRODUCT((#REF!='Gestion chantiers'!$C44)*(#REF!&lt;='Gestion chantiers'!AL$1)*(#REF!&gt;='Gestion chantiers'!AL$1)),"")))</f>
        <v/>
      </c>
      <c r="AM44" s="5" t="str">
        <f>IF($C44="","",IF(AM$2="","",IFERROR(SUMPRODUCT((#REF!='Gestion chantiers'!$C44)*(#REF!&lt;='Gestion chantiers'!AM$1)*(#REF!&gt;='Gestion chantiers'!AM$1)),"")))</f>
        <v/>
      </c>
      <c r="AN44" s="5" t="str">
        <f>IF($C44="","",IF(AN$2="","",IFERROR(SUMPRODUCT((#REF!='Gestion chantiers'!$C44)*(#REF!&lt;='Gestion chantiers'!AN$1)*(#REF!&gt;='Gestion chantiers'!AN$1)),"")))</f>
        <v/>
      </c>
      <c r="AO44" s="5" t="str">
        <f>IF($C44="","",IF(AO$2="","",IFERROR(SUMPRODUCT((#REF!='Gestion chantiers'!$C44)*(#REF!&lt;='Gestion chantiers'!AO$1)*(#REF!&gt;='Gestion chantiers'!AO$1)),"")))</f>
        <v/>
      </c>
      <c r="AP44" s="5" t="str">
        <f>IF($C44="","",IF(AP$2="","",IFERROR(SUMPRODUCT((#REF!='Gestion chantiers'!$C44)*(#REF!&lt;='Gestion chantiers'!AP$1)*(#REF!&gt;='Gestion chantiers'!AP$1)),"")))</f>
        <v/>
      </c>
      <c r="AQ44" s="5" t="str">
        <f>IF($C44="","",IF(AQ$2="","",IFERROR(SUMPRODUCT((#REF!='Gestion chantiers'!$C44)*(#REF!&lt;='Gestion chantiers'!AQ$1)*(#REF!&gt;='Gestion chantiers'!AQ$1)),"")))</f>
        <v/>
      </c>
      <c r="AR44" s="5" t="str">
        <f>IF($C44="","",IF(AR$2="","",IFERROR(SUMPRODUCT((#REF!='Gestion chantiers'!$C44)*(#REF!&lt;='Gestion chantiers'!AR$1)*(#REF!&gt;='Gestion chantiers'!AR$1)),"")))</f>
        <v/>
      </c>
      <c r="AS44" s="5" t="str">
        <f>IF($C44="","",IF(AS$2="","",IFERROR(SUMPRODUCT((#REF!='Gestion chantiers'!$C44)*(#REF!&lt;='Gestion chantiers'!AS$1)*(#REF!&gt;='Gestion chantiers'!AS$1)),"")))</f>
        <v/>
      </c>
      <c r="AT44" s="5" t="str">
        <f>IF($C44="","",IF(AT$2="","",IFERROR(SUMPRODUCT((#REF!='Gestion chantiers'!$C44)*(#REF!&lt;='Gestion chantiers'!AT$1)*(#REF!&gt;='Gestion chantiers'!AT$1)),"")))</f>
        <v/>
      </c>
      <c r="AU44" s="5" t="str">
        <f>IF($C44="","",IF(AU$2="","",IFERROR(SUMPRODUCT((#REF!='Gestion chantiers'!$C44)*(#REF!&lt;='Gestion chantiers'!AU$1)*(#REF!&gt;='Gestion chantiers'!AU$1)),"")))</f>
        <v/>
      </c>
      <c r="AV44" s="5" t="str">
        <f>IF($C44="","",IF(AV$2="","",IFERROR(SUMPRODUCT((#REF!='Gestion chantiers'!$C44)*(#REF!&lt;='Gestion chantiers'!AV$1)*(#REF!&gt;='Gestion chantiers'!AV$1)),"")))</f>
        <v/>
      </c>
      <c r="AW44" s="5" t="str">
        <f>IF($C44="","",IF(AW$2="","",IFERROR(SUMPRODUCT((#REF!='Gestion chantiers'!$C44)*(#REF!&lt;='Gestion chantiers'!AW$1)*(#REF!&gt;='Gestion chantiers'!AW$1)),"")))</f>
        <v/>
      </c>
      <c r="AX44" s="5" t="str">
        <f>IF($C44="","",IF(AX$2="","",IFERROR(SUMPRODUCT((#REF!='Gestion chantiers'!$C44)*(#REF!&lt;='Gestion chantiers'!AX$1)*(#REF!&gt;='Gestion chantiers'!AX$1)),"")))</f>
        <v/>
      </c>
      <c r="AY44" s="5" t="str">
        <f>IF($C44="","",IF(AY$2="","",IFERROR(SUMPRODUCT((#REF!='Gestion chantiers'!$C44)*(#REF!&lt;='Gestion chantiers'!AY$1)*(#REF!&gt;='Gestion chantiers'!AY$1)),"")))</f>
        <v/>
      </c>
      <c r="AZ44" s="5" t="str">
        <f>IF($C44="","",IF(AZ$2="","",IFERROR(SUMPRODUCT((#REF!='Gestion chantiers'!$C44)*(#REF!&lt;='Gestion chantiers'!AZ$1)*(#REF!&gt;='Gestion chantiers'!AZ$1)),"")))</f>
        <v/>
      </c>
      <c r="BA44" s="5" t="str">
        <f>IF($C44="","",IF(BA$2="","",IFERROR(SUMPRODUCT((#REF!='Gestion chantiers'!$C44)*(#REF!&lt;='Gestion chantiers'!BA$1)*(#REF!&gt;='Gestion chantiers'!BA$1)),"")))</f>
        <v/>
      </c>
      <c r="BB44" s="5" t="str">
        <f>IF($C44="","",IF(BB$2="","",IFERROR(SUMPRODUCT((#REF!='Gestion chantiers'!$C44)*(#REF!&lt;='Gestion chantiers'!BB$1)*(#REF!&gt;='Gestion chantiers'!BB$1)),"")))</f>
        <v/>
      </c>
      <c r="BC44" s="5" t="str">
        <f>IF($C44="","",IF(BC$2="","",IFERROR(SUMPRODUCT((#REF!='Gestion chantiers'!$C44)*(#REF!&lt;='Gestion chantiers'!BC$1)*(#REF!&gt;='Gestion chantiers'!BC$1)),"")))</f>
        <v/>
      </c>
      <c r="BD44" s="5" t="str">
        <f>IF($C44="","",IF(BD$2="","",IFERROR(SUMPRODUCT((#REF!='Gestion chantiers'!$C44)*(#REF!&lt;='Gestion chantiers'!BD$1)*(#REF!&gt;='Gestion chantiers'!BD$1)),"")))</f>
        <v/>
      </c>
      <c r="BE44" s="5" t="str">
        <f>IF($C44="","",IF(BE$2="","",IFERROR(SUMPRODUCT((#REF!='Gestion chantiers'!$C44)*(#REF!&lt;='Gestion chantiers'!BE$1)*(#REF!&gt;='Gestion chantiers'!BE$1)),"")))</f>
        <v/>
      </c>
      <c r="BF44" s="5" t="str">
        <f>IF($C44="","",IF(BF$2="","",IFERROR(SUMPRODUCT((#REF!='Gestion chantiers'!$C44)*(#REF!&lt;='Gestion chantiers'!BF$1)*(#REF!&gt;='Gestion chantiers'!BF$1)),"")))</f>
        <v/>
      </c>
      <c r="BG44" s="5" t="str">
        <f>IF($C44="","",IF(BG$2="","",IFERROR(SUMPRODUCT((#REF!='Gestion chantiers'!$C44)*(#REF!&lt;='Gestion chantiers'!BG$1)*(#REF!&gt;='Gestion chantiers'!BG$1)),"")))</f>
        <v/>
      </c>
      <c r="BH44" s="5" t="str">
        <f>IF($C44="","",IF(BH$2="","",IFERROR(SUMPRODUCT((#REF!='Gestion chantiers'!$C44)*(#REF!&lt;='Gestion chantiers'!BH$1)*(#REF!&gt;='Gestion chantiers'!BH$1)),"")))</f>
        <v/>
      </c>
      <c r="BI44" s="5" t="str">
        <f>IF($C44="","",IF(BI$2="","",IFERROR(SUMPRODUCT((#REF!='Gestion chantiers'!$C44)*(#REF!&lt;='Gestion chantiers'!BI$1)*(#REF!&gt;='Gestion chantiers'!BI$1)),"")))</f>
        <v/>
      </c>
      <c r="BJ44" s="5" t="str">
        <f>IF($C44="","",IF(BJ$2="","",IFERROR(SUMPRODUCT((#REF!='Gestion chantiers'!$C44)*(#REF!&lt;='Gestion chantiers'!BJ$1)*(#REF!&gt;='Gestion chantiers'!BJ$1)),"")))</f>
        <v/>
      </c>
      <c r="BK44" s="5" t="str">
        <f>IF($C44="","",IF(BK$2="","",IFERROR(SUMPRODUCT((#REF!='Gestion chantiers'!$C44)*(#REF!&lt;='Gestion chantiers'!BK$1)*(#REF!&gt;='Gestion chantiers'!BK$1)),"")))</f>
        <v/>
      </c>
      <c r="BL44" s="5" t="str">
        <f>IF($C44="","",IF(BL$2="","",IFERROR(SUMPRODUCT((#REF!='Gestion chantiers'!$C44)*(#REF!&lt;='Gestion chantiers'!BL$1)*(#REF!&gt;='Gestion chantiers'!BL$1)),"")))</f>
        <v/>
      </c>
      <c r="BM44" s="5" t="str">
        <f>IF($C44="","",IF(BM$2="","",IFERROR(SUMPRODUCT((#REF!='Gestion chantiers'!$C44)*(#REF!&lt;='Gestion chantiers'!BM$1)*(#REF!&gt;='Gestion chantiers'!BM$1)),"")))</f>
        <v/>
      </c>
      <c r="BN44" s="5" t="str">
        <f>IF($C44="","",IF(BN$2="","",IFERROR(SUMPRODUCT((#REF!='Gestion chantiers'!$C44)*(#REF!&lt;='Gestion chantiers'!BN$1)*(#REF!&gt;='Gestion chantiers'!BN$1)),"")))</f>
        <v/>
      </c>
    </row>
    <row r="45" spans="1:66" x14ac:dyDescent="0.85">
      <c r="A45" s="2"/>
      <c r="C45" s="8" t="str">
        <f>IFERROR(INDEX(tabCommandes[CLE],MATCH(1,INDEX((1-COUNTIF(C$2:C44,tabCommandes[CLE]))*(COUNTIF($C$1,tabCommandes[eAvancement])),0,0),0)), "")</f>
        <v/>
      </c>
      <c r="D45" s="4" t="str">
        <f>IFERROR(IF(INDEX(#REF!,MATCH('Gestion chantiers'!C45,#REF!,0),MATCH(#REF!,#REF!,0))=0,"",INDEX(#REF!,MATCH('Gestion chantiers'!C45,#REF!,0),MATCH(#REF!,#REF!,0))),"")</f>
        <v/>
      </c>
      <c r="E45" s="5" t="str">
        <f>IF($C45="","",IF(E$2="","",IFERROR(SUMPRODUCT((#REF!='Gestion chantiers'!$C45)*(#REF!&lt;='Gestion chantiers'!E$1)*(#REF!&gt;='Gestion chantiers'!E$1)),"")))</f>
        <v/>
      </c>
      <c r="F45" s="5" t="str">
        <f>IF($C45="","",IF(F$2="","",IFERROR(SUMPRODUCT((#REF!='Gestion chantiers'!$C45)*(#REF!&lt;='Gestion chantiers'!F$1)*(#REF!&gt;='Gestion chantiers'!F$1)),"")))</f>
        <v/>
      </c>
      <c r="G45" s="5" t="str">
        <f>IF($C45="","",IF(G$2="","",IFERROR(SUMPRODUCT((#REF!='Gestion chantiers'!$C45)*(#REF!&lt;='Gestion chantiers'!G$1)*(#REF!&gt;='Gestion chantiers'!G$1)),"")))</f>
        <v/>
      </c>
      <c r="H45" s="5" t="str">
        <f>IF($C45="","",IF(H$2="","",IFERROR(SUMPRODUCT((#REF!='Gestion chantiers'!$C45)*(#REF!&lt;='Gestion chantiers'!H$1)*(#REF!&gt;='Gestion chantiers'!H$1)),"")))</f>
        <v/>
      </c>
      <c r="I45" s="5" t="str">
        <f>IF($C45="","",IF(I$2="","",IFERROR(SUMPRODUCT((#REF!='Gestion chantiers'!$C45)*(#REF!&lt;='Gestion chantiers'!I$1)*(#REF!&gt;='Gestion chantiers'!I$1)),"")))</f>
        <v/>
      </c>
      <c r="J45" s="5" t="str">
        <f>IF($C45="","",IF(J$2="","",IFERROR(SUMPRODUCT((#REF!='Gestion chantiers'!$C45)*(#REF!&lt;='Gestion chantiers'!J$1)*(#REF!&gt;='Gestion chantiers'!J$1)),"")))</f>
        <v/>
      </c>
      <c r="K45" s="5" t="str">
        <f>IF($C45="","",IF(K$2="","",IFERROR(SUMPRODUCT((#REF!='Gestion chantiers'!$C45)*(#REF!&lt;='Gestion chantiers'!K$1)*(#REF!&gt;='Gestion chantiers'!K$1)),"")))</f>
        <v/>
      </c>
      <c r="L45" s="5" t="str">
        <f>IF($C45="","",IF(L$2="","",IFERROR(SUMPRODUCT((#REF!='Gestion chantiers'!$C45)*(#REF!&lt;='Gestion chantiers'!L$1)*(#REF!&gt;='Gestion chantiers'!L$1)),"")))</f>
        <v/>
      </c>
      <c r="M45" s="5" t="str">
        <f>IF($C45="","",IF(M$2="","",IFERROR(SUMPRODUCT((#REF!='Gestion chantiers'!$C45)*(#REF!&lt;='Gestion chantiers'!M$1)*(#REF!&gt;='Gestion chantiers'!M$1)),"")))</f>
        <v/>
      </c>
      <c r="N45" s="5" t="str">
        <f>IF($C45="","",IF(N$2="","",IFERROR(SUMPRODUCT((#REF!='Gestion chantiers'!$C45)*(#REF!&lt;='Gestion chantiers'!N$1)*(#REF!&gt;='Gestion chantiers'!N$1)),"")))</f>
        <v/>
      </c>
      <c r="O45" s="5" t="str">
        <f>IF($C45="","",IF(O$2="","",IFERROR(SUMPRODUCT((#REF!='Gestion chantiers'!$C45)*(#REF!&lt;='Gestion chantiers'!O$1)*(#REF!&gt;='Gestion chantiers'!O$1)),"")))</f>
        <v/>
      </c>
      <c r="P45" s="5" t="str">
        <f>IF($C45="","",IF(P$2="","",IFERROR(SUMPRODUCT((#REF!='Gestion chantiers'!$C45)*(#REF!&lt;='Gestion chantiers'!P$1)*(#REF!&gt;='Gestion chantiers'!P$1)),"")))</f>
        <v/>
      </c>
      <c r="Q45" s="5" t="str">
        <f>IF($C45="","",IF(Q$2="","",IFERROR(SUMPRODUCT((#REF!='Gestion chantiers'!$C45)*(#REF!&lt;='Gestion chantiers'!Q$1)*(#REF!&gt;='Gestion chantiers'!Q$1)),"")))</f>
        <v/>
      </c>
      <c r="R45" s="5" t="str">
        <f>IF($C45="","",IF(R$2="","",IFERROR(SUMPRODUCT((#REF!='Gestion chantiers'!$C45)*(#REF!&lt;='Gestion chantiers'!R$1)*(#REF!&gt;='Gestion chantiers'!R$1)),"")))</f>
        <v/>
      </c>
      <c r="S45" s="5" t="str">
        <f>IF($C45="","",IF(S$2="","",IFERROR(SUMPRODUCT((#REF!='Gestion chantiers'!$C45)*(#REF!&lt;='Gestion chantiers'!S$1)*(#REF!&gt;='Gestion chantiers'!S$1)),"")))</f>
        <v/>
      </c>
      <c r="T45" s="5" t="str">
        <f>IF($C45="","",IF(T$2="","",IFERROR(SUMPRODUCT((#REF!='Gestion chantiers'!$C45)*(#REF!&lt;='Gestion chantiers'!T$1)*(#REF!&gt;='Gestion chantiers'!T$1)),"")))</f>
        <v/>
      </c>
      <c r="U45" s="5" t="str">
        <f>IF($C45="","",IF(U$2="","",IFERROR(SUMPRODUCT((#REF!='Gestion chantiers'!$C45)*(#REF!&lt;='Gestion chantiers'!U$1)*(#REF!&gt;='Gestion chantiers'!U$1)),"")))</f>
        <v/>
      </c>
      <c r="V45" s="5" t="str">
        <f>IF($C45="","",IF(V$2="","",IFERROR(SUMPRODUCT((#REF!='Gestion chantiers'!$C45)*(#REF!&lt;='Gestion chantiers'!V$1)*(#REF!&gt;='Gestion chantiers'!V$1)),"")))</f>
        <v/>
      </c>
      <c r="W45" s="5" t="str">
        <f>IF($C45="","",IF(W$2="","",IFERROR(SUMPRODUCT((#REF!='Gestion chantiers'!$C45)*(#REF!&lt;='Gestion chantiers'!W$1)*(#REF!&gt;='Gestion chantiers'!W$1)),"")))</f>
        <v/>
      </c>
      <c r="X45" s="5" t="str">
        <f>IF($C45="","",IF(X$2="","",IFERROR(SUMPRODUCT((#REF!='Gestion chantiers'!$C45)*(#REF!&lt;='Gestion chantiers'!X$1)*(#REF!&gt;='Gestion chantiers'!X$1)),"")))</f>
        <v/>
      </c>
      <c r="Y45" s="5" t="str">
        <f>IF($C45="","",IF(Y$2="","",IFERROR(SUMPRODUCT((#REF!='Gestion chantiers'!$C45)*(#REF!&lt;='Gestion chantiers'!Y$1)*(#REF!&gt;='Gestion chantiers'!Y$1)),"")))</f>
        <v/>
      </c>
      <c r="Z45" s="5" t="str">
        <f>IF($C45="","",IF(Z$2="","",IFERROR(SUMPRODUCT((#REF!='Gestion chantiers'!$C45)*(#REF!&lt;='Gestion chantiers'!Z$1)*(#REF!&gt;='Gestion chantiers'!Z$1)),"")))</f>
        <v/>
      </c>
      <c r="AA45" s="5" t="str">
        <f>IF($C45="","",IF(AA$2="","",IFERROR(SUMPRODUCT((#REF!='Gestion chantiers'!$C45)*(#REF!&lt;='Gestion chantiers'!AA$1)*(#REF!&gt;='Gestion chantiers'!AA$1)),"")))</f>
        <v/>
      </c>
      <c r="AB45" s="5" t="str">
        <f>IF($C45="","",IF(AB$2="","",IFERROR(SUMPRODUCT((#REF!='Gestion chantiers'!$C45)*(#REF!&lt;='Gestion chantiers'!AB$1)*(#REF!&gt;='Gestion chantiers'!AB$1)),"")))</f>
        <v/>
      </c>
      <c r="AC45" s="5" t="str">
        <f>IF($C45="","",IF(AC$2="","",IFERROR(SUMPRODUCT((#REF!='Gestion chantiers'!$C45)*(#REF!&lt;='Gestion chantiers'!AC$1)*(#REF!&gt;='Gestion chantiers'!AC$1)),"")))</f>
        <v/>
      </c>
      <c r="AD45" s="5" t="str">
        <f>IF($C45="","",IF(AD$2="","",IFERROR(SUMPRODUCT((#REF!='Gestion chantiers'!$C45)*(#REF!&lt;='Gestion chantiers'!AD$1)*(#REF!&gt;='Gestion chantiers'!AD$1)),"")))</f>
        <v/>
      </c>
      <c r="AE45" s="5" t="str">
        <f>IF($C45="","",IF(AE$2="","",IFERROR(SUMPRODUCT((#REF!='Gestion chantiers'!$C45)*(#REF!&lt;='Gestion chantiers'!AE$1)*(#REF!&gt;='Gestion chantiers'!AE$1)),"")))</f>
        <v/>
      </c>
      <c r="AF45" s="5" t="str">
        <f>IF($C45="","",IF(AF$2="","",IFERROR(SUMPRODUCT((#REF!='Gestion chantiers'!$C45)*(#REF!&lt;='Gestion chantiers'!AF$1)*(#REF!&gt;='Gestion chantiers'!AF$1)),"")))</f>
        <v/>
      </c>
      <c r="AG45" s="5" t="str">
        <f>IF($C45="","",IF(AG$2="","",IFERROR(SUMPRODUCT((#REF!='Gestion chantiers'!$C45)*(#REF!&lt;='Gestion chantiers'!AG$1)*(#REF!&gt;='Gestion chantiers'!AG$1)),"")))</f>
        <v/>
      </c>
      <c r="AH45" s="5" t="str">
        <f>IF($C45="","",IF(AH$2="","",IFERROR(SUMPRODUCT((#REF!='Gestion chantiers'!$C45)*(#REF!&lt;='Gestion chantiers'!AH$1)*(#REF!&gt;='Gestion chantiers'!AH$1)),"")))</f>
        <v/>
      </c>
      <c r="AI45" s="5" t="str">
        <f>IF($C45="","",IF(AI$2="","",IFERROR(SUMPRODUCT((#REF!='Gestion chantiers'!$C45)*(#REF!&lt;='Gestion chantiers'!AI$1)*(#REF!&gt;='Gestion chantiers'!AI$1)),"")))</f>
        <v/>
      </c>
      <c r="AJ45" s="5" t="str">
        <f>IF($C45="","",IF(AJ$2="","",IFERROR(SUMPRODUCT((#REF!='Gestion chantiers'!$C45)*(#REF!&lt;='Gestion chantiers'!AJ$1)*(#REF!&gt;='Gestion chantiers'!AJ$1)),"")))</f>
        <v/>
      </c>
      <c r="AK45" s="5" t="str">
        <f>IF($C45="","",IF(AK$2="","",IFERROR(SUMPRODUCT((#REF!='Gestion chantiers'!$C45)*(#REF!&lt;='Gestion chantiers'!AK$1)*(#REF!&gt;='Gestion chantiers'!AK$1)),"")))</f>
        <v/>
      </c>
      <c r="AL45" s="5" t="str">
        <f>IF($C45="","",IF(AL$2="","",IFERROR(SUMPRODUCT((#REF!='Gestion chantiers'!$C45)*(#REF!&lt;='Gestion chantiers'!AL$1)*(#REF!&gt;='Gestion chantiers'!AL$1)),"")))</f>
        <v/>
      </c>
      <c r="AM45" s="5" t="str">
        <f>IF($C45="","",IF(AM$2="","",IFERROR(SUMPRODUCT((#REF!='Gestion chantiers'!$C45)*(#REF!&lt;='Gestion chantiers'!AM$1)*(#REF!&gt;='Gestion chantiers'!AM$1)),"")))</f>
        <v/>
      </c>
      <c r="AN45" s="5" t="str">
        <f>IF($C45="","",IF(AN$2="","",IFERROR(SUMPRODUCT((#REF!='Gestion chantiers'!$C45)*(#REF!&lt;='Gestion chantiers'!AN$1)*(#REF!&gt;='Gestion chantiers'!AN$1)),"")))</f>
        <v/>
      </c>
      <c r="AO45" s="5" t="str">
        <f>IF($C45="","",IF(AO$2="","",IFERROR(SUMPRODUCT((#REF!='Gestion chantiers'!$C45)*(#REF!&lt;='Gestion chantiers'!AO$1)*(#REF!&gt;='Gestion chantiers'!AO$1)),"")))</f>
        <v/>
      </c>
      <c r="AP45" s="5" t="str">
        <f>IF($C45="","",IF(AP$2="","",IFERROR(SUMPRODUCT((#REF!='Gestion chantiers'!$C45)*(#REF!&lt;='Gestion chantiers'!AP$1)*(#REF!&gt;='Gestion chantiers'!AP$1)),"")))</f>
        <v/>
      </c>
      <c r="AQ45" s="5" t="str">
        <f>IF($C45="","",IF(AQ$2="","",IFERROR(SUMPRODUCT((#REF!='Gestion chantiers'!$C45)*(#REF!&lt;='Gestion chantiers'!AQ$1)*(#REF!&gt;='Gestion chantiers'!AQ$1)),"")))</f>
        <v/>
      </c>
      <c r="AR45" s="5" t="str">
        <f>IF($C45="","",IF(AR$2="","",IFERROR(SUMPRODUCT((#REF!='Gestion chantiers'!$C45)*(#REF!&lt;='Gestion chantiers'!AR$1)*(#REF!&gt;='Gestion chantiers'!AR$1)),"")))</f>
        <v/>
      </c>
      <c r="AS45" s="5" t="str">
        <f>IF($C45="","",IF(AS$2="","",IFERROR(SUMPRODUCT((#REF!='Gestion chantiers'!$C45)*(#REF!&lt;='Gestion chantiers'!AS$1)*(#REF!&gt;='Gestion chantiers'!AS$1)),"")))</f>
        <v/>
      </c>
      <c r="AT45" s="5" t="str">
        <f>IF($C45="","",IF(AT$2="","",IFERROR(SUMPRODUCT((#REF!='Gestion chantiers'!$C45)*(#REF!&lt;='Gestion chantiers'!AT$1)*(#REF!&gt;='Gestion chantiers'!AT$1)),"")))</f>
        <v/>
      </c>
      <c r="AU45" s="5" t="str">
        <f>IF($C45="","",IF(AU$2="","",IFERROR(SUMPRODUCT((#REF!='Gestion chantiers'!$C45)*(#REF!&lt;='Gestion chantiers'!AU$1)*(#REF!&gt;='Gestion chantiers'!AU$1)),"")))</f>
        <v/>
      </c>
      <c r="AV45" s="5" t="str">
        <f>IF($C45="","",IF(AV$2="","",IFERROR(SUMPRODUCT((#REF!='Gestion chantiers'!$C45)*(#REF!&lt;='Gestion chantiers'!AV$1)*(#REF!&gt;='Gestion chantiers'!AV$1)),"")))</f>
        <v/>
      </c>
      <c r="AW45" s="5" t="str">
        <f>IF($C45="","",IF(AW$2="","",IFERROR(SUMPRODUCT((#REF!='Gestion chantiers'!$C45)*(#REF!&lt;='Gestion chantiers'!AW$1)*(#REF!&gt;='Gestion chantiers'!AW$1)),"")))</f>
        <v/>
      </c>
      <c r="AX45" s="5" t="str">
        <f>IF($C45="","",IF(AX$2="","",IFERROR(SUMPRODUCT((#REF!='Gestion chantiers'!$C45)*(#REF!&lt;='Gestion chantiers'!AX$1)*(#REF!&gt;='Gestion chantiers'!AX$1)),"")))</f>
        <v/>
      </c>
      <c r="AY45" s="5" t="str">
        <f>IF($C45="","",IF(AY$2="","",IFERROR(SUMPRODUCT((#REF!='Gestion chantiers'!$C45)*(#REF!&lt;='Gestion chantiers'!AY$1)*(#REF!&gt;='Gestion chantiers'!AY$1)),"")))</f>
        <v/>
      </c>
      <c r="AZ45" s="5" t="str">
        <f>IF($C45="","",IF(AZ$2="","",IFERROR(SUMPRODUCT((#REF!='Gestion chantiers'!$C45)*(#REF!&lt;='Gestion chantiers'!AZ$1)*(#REF!&gt;='Gestion chantiers'!AZ$1)),"")))</f>
        <v/>
      </c>
      <c r="BA45" s="5" t="str">
        <f>IF($C45="","",IF(BA$2="","",IFERROR(SUMPRODUCT((#REF!='Gestion chantiers'!$C45)*(#REF!&lt;='Gestion chantiers'!BA$1)*(#REF!&gt;='Gestion chantiers'!BA$1)),"")))</f>
        <v/>
      </c>
      <c r="BB45" s="5" t="str">
        <f>IF($C45="","",IF(BB$2="","",IFERROR(SUMPRODUCT((#REF!='Gestion chantiers'!$C45)*(#REF!&lt;='Gestion chantiers'!BB$1)*(#REF!&gt;='Gestion chantiers'!BB$1)),"")))</f>
        <v/>
      </c>
      <c r="BC45" s="5" t="str">
        <f>IF($C45="","",IF(BC$2="","",IFERROR(SUMPRODUCT((#REF!='Gestion chantiers'!$C45)*(#REF!&lt;='Gestion chantiers'!BC$1)*(#REF!&gt;='Gestion chantiers'!BC$1)),"")))</f>
        <v/>
      </c>
      <c r="BD45" s="5" t="str">
        <f>IF($C45="","",IF(BD$2="","",IFERROR(SUMPRODUCT((#REF!='Gestion chantiers'!$C45)*(#REF!&lt;='Gestion chantiers'!BD$1)*(#REF!&gt;='Gestion chantiers'!BD$1)),"")))</f>
        <v/>
      </c>
      <c r="BE45" s="5" t="str">
        <f>IF($C45="","",IF(BE$2="","",IFERROR(SUMPRODUCT((#REF!='Gestion chantiers'!$C45)*(#REF!&lt;='Gestion chantiers'!BE$1)*(#REF!&gt;='Gestion chantiers'!BE$1)),"")))</f>
        <v/>
      </c>
      <c r="BF45" s="5" t="str">
        <f>IF($C45="","",IF(BF$2="","",IFERROR(SUMPRODUCT((#REF!='Gestion chantiers'!$C45)*(#REF!&lt;='Gestion chantiers'!BF$1)*(#REF!&gt;='Gestion chantiers'!BF$1)),"")))</f>
        <v/>
      </c>
      <c r="BG45" s="5" t="str">
        <f>IF($C45="","",IF(BG$2="","",IFERROR(SUMPRODUCT((#REF!='Gestion chantiers'!$C45)*(#REF!&lt;='Gestion chantiers'!BG$1)*(#REF!&gt;='Gestion chantiers'!BG$1)),"")))</f>
        <v/>
      </c>
      <c r="BH45" s="5" t="str">
        <f>IF($C45="","",IF(BH$2="","",IFERROR(SUMPRODUCT((#REF!='Gestion chantiers'!$C45)*(#REF!&lt;='Gestion chantiers'!BH$1)*(#REF!&gt;='Gestion chantiers'!BH$1)),"")))</f>
        <v/>
      </c>
      <c r="BI45" s="5" t="str">
        <f>IF($C45="","",IF(BI$2="","",IFERROR(SUMPRODUCT((#REF!='Gestion chantiers'!$C45)*(#REF!&lt;='Gestion chantiers'!BI$1)*(#REF!&gt;='Gestion chantiers'!BI$1)),"")))</f>
        <v/>
      </c>
      <c r="BJ45" s="5" t="str">
        <f>IF($C45="","",IF(BJ$2="","",IFERROR(SUMPRODUCT((#REF!='Gestion chantiers'!$C45)*(#REF!&lt;='Gestion chantiers'!BJ$1)*(#REF!&gt;='Gestion chantiers'!BJ$1)),"")))</f>
        <v/>
      </c>
      <c r="BK45" s="5" t="str">
        <f>IF($C45="","",IF(BK$2="","",IFERROR(SUMPRODUCT((#REF!='Gestion chantiers'!$C45)*(#REF!&lt;='Gestion chantiers'!BK$1)*(#REF!&gt;='Gestion chantiers'!BK$1)),"")))</f>
        <v/>
      </c>
      <c r="BL45" s="5" t="str">
        <f>IF($C45="","",IF(BL$2="","",IFERROR(SUMPRODUCT((#REF!='Gestion chantiers'!$C45)*(#REF!&lt;='Gestion chantiers'!BL$1)*(#REF!&gt;='Gestion chantiers'!BL$1)),"")))</f>
        <v/>
      </c>
      <c r="BM45" s="5" t="str">
        <f>IF($C45="","",IF(BM$2="","",IFERROR(SUMPRODUCT((#REF!='Gestion chantiers'!$C45)*(#REF!&lt;='Gestion chantiers'!BM$1)*(#REF!&gt;='Gestion chantiers'!BM$1)),"")))</f>
        <v/>
      </c>
      <c r="BN45" s="5" t="str">
        <f>IF($C45="","",IF(BN$2="","",IFERROR(SUMPRODUCT((#REF!='Gestion chantiers'!$C45)*(#REF!&lt;='Gestion chantiers'!BN$1)*(#REF!&gt;='Gestion chantiers'!BN$1)),"")))</f>
        <v/>
      </c>
    </row>
    <row r="46" spans="1:66" x14ac:dyDescent="0.85">
      <c r="A46" s="2"/>
      <c r="C46" s="8" t="str">
        <f>IFERROR(INDEX(tabCommandes[CLE],MATCH(1,INDEX((1-COUNTIF(C$2:C45,tabCommandes[CLE]))*(COUNTIF($C$1,tabCommandes[eAvancement])),0,0),0)), "")</f>
        <v/>
      </c>
      <c r="D46" s="4" t="str">
        <f>IFERROR(IF(INDEX(#REF!,MATCH('Gestion chantiers'!C46,#REF!,0),MATCH(#REF!,#REF!,0))=0,"",INDEX(#REF!,MATCH('Gestion chantiers'!C46,#REF!,0),MATCH(#REF!,#REF!,0))),"")</f>
        <v/>
      </c>
      <c r="E46" s="5" t="str">
        <f>IF($C46="","",IF(E$2="","",IFERROR(SUMPRODUCT((#REF!='Gestion chantiers'!$C46)*(#REF!&lt;='Gestion chantiers'!E$1)*(#REF!&gt;='Gestion chantiers'!E$1)),"")))</f>
        <v/>
      </c>
      <c r="F46" s="5" t="str">
        <f>IF($C46="","",IF(F$2="","",IFERROR(SUMPRODUCT((#REF!='Gestion chantiers'!$C46)*(#REF!&lt;='Gestion chantiers'!F$1)*(#REF!&gt;='Gestion chantiers'!F$1)),"")))</f>
        <v/>
      </c>
      <c r="G46" s="5" t="str">
        <f>IF($C46="","",IF(G$2="","",IFERROR(SUMPRODUCT((#REF!='Gestion chantiers'!$C46)*(#REF!&lt;='Gestion chantiers'!G$1)*(#REF!&gt;='Gestion chantiers'!G$1)),"")))</f>
        <v/>
      </c>
      <c r="H46" s="5" t="str">
        <f>IF($C46="","",IF(H$2="","",IFERROR(SUMPRODUCT((#REF!='Gestion chantiers'!$C46)*(#REF!&lt;='Gestion chantiers'!H$1)*(#REF!&gt;='Gestion chantiers'!H$1)),"")))</f>
        <v/>
      </c>
      <c r="I46" s="5" t="str">
        <f>IF($C46="","",IF(I$2="","",IFERROR(SUMPRODUCT((#REF!='Gestion chantiers'!$C46)*(#REF!&lt;='Gestion chantiers'!I$1)*(#REF!&gt;='Gestion chantiers'!I$1)),"")))</f>
        <v/>
      </c>
      <c r="J46" s="5" t="str">
        <f>IF($C46="","",IF(J$2="","",IFERROR(SUMPRODUCT((#REF!='Gestion chantiers'!$C46)*(#REF!&lt;='Gestion chantiers'!J$1)*(#REF!&gt;='Gestion chantiers'!J$1)),"")))</f>
        <v/>
      </c>
      <c r="K46" s="5" t="str">
        <f>IF($C46="","",IF(K$2="","",IFERROR(SUMPRODUCT((#REF!='Gestion chantiers'!$C46)*(#REF!&lt;='Gestion chantiers'!K$1)*(#REF!&gt;='Gestion chantiers'!K$1)),"")))</f>
        <v/>
      </c>
      <c r="L46" s="5" t="str">
        <f>IF($C46="","",IF(L$2="","",IFERROR(SUMPRODUCT((#REF!='Gestion chantiers'!$C46)*(#REF!&lt;='Gestion chantiers'!L$1)*(#REF!&gt;='Gestion chantiers'!L$1)),"")))</f>
        <v/>
      </c>
      <c r="M46" s="5" t="str">
        <f>IF($C46="","",IF(M$2="","",IFERROR(SUMPRODUCT((#REF!='Gestion chantiers'!$C46)*(#REF!&lt;='Gestion chantiers'!M$1)*(#REF!&gt;='Gestion chantiers'!M$1)),"")))</f>
        <v/>
      </c>
      <c r="N46" s="5" t="str">
        <f>IF($C46="","",IF(N$2="","",IFERROR(SUMPRODUCT((#REF!='Gestion chantiers'!$C46)*(#REF!&lt;='Gestion chantiers'!N$1)*(#REF!&gt;='Gestion chantiers'!N$1)),"")))</f>
        <v/>
      </c>
      <c r="O46" s="5" t="str">
        <f>IF($C46="","",IF(O$2="","",IFERROR(SUMPRODUCT((#REF!='Gestion chantiers'!$C46)*(#REF!&lt;='Gestion chantiers'!O$1)*(#REF!&gt;='Gestion chantiers'!O$1)),"")))</f>
        <v/>
      </c>
      <c r="P46" s="5" t="str">
        <f>IF($C46="","",IF(P$2="","",IFERROR(SUMPRODUCT((#REF!='Gestion chantiers'!$C46)*(#REF!&lt;='Gestion chantiers'!P$1)*(#REF!&gt;='Gestion chantiers'!P$1)),"")))</f>
        <v/>
      </c>
      <c r="Q46" s="5" t="str">
        <f>IF($C46="","",IF(Q$2="","",IFERROR(SUMPRODUCT((#REF!='Gestion chantiers'!$C46)*(#REF!&lt;='Gestion chantiers'!Q$1)*(#REF!&gt;='Gestion chantiers'!Q$1)),"")))</f>
        <v/>
      </c>
      <c r="R46" s="5" t="str">
        <f>IF($C46="","",IF(R$2="","",IFERROR(SUMPRODUCT((#REF!='Gestion chantiers'!$C46)*(#REF!&lt;='Gestion chantiers'!R$1)*(#REF!&gt;='Gestion chantiers'!R$1)),"")))</f>
        <v/>
      </c>
      <c r="S46" s="5" t="str">
        <f>IF($C46="","",IF(S$2="","",IFERROR(SUMPRODUCT((#REF!='Gestion chantiers'!$C46)*(#REF!&lt;='Gestion chantiers'!S$1)*(#REF!&gt;='Gestion chantiers'!S$1)),"")))</f>
        <v/>
      </c>
      <c r="T46" s="5" t="str">
        <f>IF($C46="","",IF(T$2="","",IFERROR(SUMPRODUCT((#REF!='Gestion chantiers'!$C46)*(#REF!&lt;='Gestion chantiers'!T$1)*(#REF!&gt;='Gestion chantiers'!T$1)),"")))</f>
        <v/>
      </c>
      <c r="U46" s="5" t="str">
        <f>IF($C46="","",IF(U$2="","",IFERROR(SUMPRODUCT((#REF!='Gestion chantiers'!$C46)*(#REF!&lt;='Gestion chantiers'!U$1)*(#REF!&gt;='Gestion chantiers'!U$1)),"")))</f>
        <v/>
      </c>
      <c r="V46" s="5" t="str">
        <f>IF($C46="","",IF(V$2="","",IFERROR(SUMPRODUCT((#REF!='Gestion chantiers'!$C46)*(#REF!&lt;='Gestion chantiers'!V$1)*(#REF!&gt;='Gestion chantiers'!V$1)),"")))</f>
        <v/>
      </c>
      <c r="W46" s="5" t="str">
        <f>IF($C46="","",IF(W$2="","",IFERROR(SUMPRODUCT((#REF!='Gestion chantiers'!$C46)*(#REF!&lt;='Gestion chantiers'!W$1)*(#REF!&gt;='Gestion chantiers'!W$1)),"")))</f>
        <v/>
      </c>
      <c r="X46" s="5" t="str">
        <f>IF($C46="","",IF(X$2="","",IFERROR(SUMPRODUCT((#REF!='Gestion chantiers'!$C46)*(#REF!&lt;='Gestion chantiers'!X$1)*(#REF!&gt;='Gestion chantiers'!X$1)),"")))</f>
        <v/>
      </c>
      <c r="Y46" s="5" t="str">
        <f>IF($C46="","",IF(Y$2="","",IFERROR(SUMPRODUCT((#REF!='Gestion chantiers'!$C46)*(#REF!&lt;='Gestion chantiers'!Y$1)*(#REF!&gt;='Gestion chantiers'!Y$1)),"")))</f>
        <v/>
      </c>
      <c r="Z46" s="5" t="str">
        <f>IF($C46="","",IF(Z$2="","",IFERROR(SUMPRODUCT((#REF!='Gestion chantiers'!$C46)*(#REF!&lt;='Gestion chantiers'!Z$1)*(#REF!&gt;='Gestion chantiers'!Z$1)),"")))</f>
        <v/>
      </c>
      <c r="AA46" s="5" t="str">
        <f>IF($C46="","",IF(AA$2="","",IFERROR(SUMPRODUCT((#REF!='Gestion chantiers'!$C46)*(#REF!&lt;='Gestion chantiers'!AA$1)*(#REF!&gt;='Gestion chantiers'!AA$1)),"")))</f>
        <v/>
      </c>
      <c r="AB46" s="5" t="str">
        <f>IF($C46="","",IF(AB$2="","",IFERROR(SUMPRODUCT((#REF!='Gestion chantiers'!$C46)*(#REF!&lt;='Gestion chantiers'!AB$1)*(#REF!&gt;='Gestion chantiers'!AB$1)),"")))</f>
        <v/>
      </c>
      <c r="AC46" s="5" t="str">
        <f>IF($C46="","",IF(AC$2="","",IFERROR(SUMPRODUCT((#REF!='Gestion chantiers'!$C46)*(#REF!&lt;='Gestion chantiers'!AC$1)*(#REF!&gt;='Gestion chantiers'!AC$1)),"")))</f>
        <v/>
      </c>
      <c r="AD46" s="5" t="str">
        <f>IF($C46="","",IF(AD$2="","",IFERROR(SUMPRODUCT((#REF!='Gestion chantiers'!$C46)*(#REF!&lt;='Gestion chantiers'!AD$1)*(#REF!&gt;='Gestion chantiers'!AD$1)),"")))</f>
        <v/>
      </c>
      <c r="AE46" s="5" t="str">
        <f>IF($C46="","",IF(AE$2="","",IFERROR(SUMPRODUCT((#REF!='Gestion chantiers'!$C46)*(#REF!&lt;='Gestion chantiers'!AE$1)*(#REF!&gt;='Gestion chantiers'!AE$1)),"")))</f>
        <v/>
      </c>
      <c r="AF46" s="5" t="str">
        <f>IF($C46="","",IF(AF$2="","",IFERROR(SUMPRODUCT((#REF!='Gestion chantiers'!$C46)*(#REF!&lt;='Gestion chantiers'!AF$1)*(#REF!&gt;='Gestion chantiers'!AF$1)),"")))</f>
        <v/>
      </c>
      <c r="AG46" s="5" t="str">
        <f>IF($C46="","",IF(AG$2="","",IFERROR(SUMPRODUCT((#REF!='Gestion chantiers'!$C46)*(#REF!&lt;='Gestion chantiers'!AG$1)*(#REF!&gt;='Gestion chantiers'!AG$1)),"")))</f>
        <v/>
      </c>
      <c r="AH46" s="5" t="str">
        <f>IF($C46="","",IF(AH$2="","",IFERROR(SUMPRODUCT((#REF!='Gestion chantiers'!$C46)*(#REF!&lt;='Gestion chantiers'!AH$1)*(#REF!&gt;='Gestion chantiers'!AH$1)),"")))</f>
        <v/>
      </c>
      <c r="AI46" s="5" t="str">
        <f>IF($C46="","",IF(AI$2="","",IFERROR(SUMPRODUCT((#REF!='Gestion chantiers'!$C46)*(#REF!&lt;='Gestion chantiers'!AI$1)*(#REF!&gt;='Gestion chantiers'!AI$1)),"")))</f>
        <v/>
      </c>
      <c r="AJ46" s="5" t="str">
        <f>IF($C46="","",IF(AJ$2="","",IFERROR(SUMPRODUCT((#REF!='Gestion chantiers'!$C46)*(#REF!&lt;='Gestion chantiers'!AJ$1)*(#REF!&gt;='Gestion chantiers'!AJ$1)),"")))</f>
        <v/>
      </c>
      <c r="AK46" s="5" t="str">
        <f>IF($C46="","",IF(AK$2="","",IFERROR(SUMPRODUCT((#REF!='Gestion chantiers'!$C46)*(#REF!&lt;='Gestion chantiers'!AK$1)*(#REF!&gt;='Gestion chantiers'!AK$1)),"")))</f>
        <v/>
      </c>
      <c r="AL46" s="5" t="str">
        <f>IF($C46="","",IF(AL$2="","",IFERROR(SUMPRODUCT((#REF!='Gestion chantiers'!$C46)*(#REF!&lt;='Gestion chantiers'!AL$1)*(#REF!&gt;='Gestion chantiers'!AL$1)),"")))</f>
        <v/>
      </c>
      <c r="AM46" s="5" t="str">
        <f>IF($C46="","",IF(AM$2="","",IFERROR(SUMPRODUCT((#REF!='Gestion chantiers'!$C46)*(#REF!&lt;='Gestion chantiers'!AM$1)*(#REF!&gt;='Gestion chantiers'!AM$1)),"")))</f>
        <v/>
      </c>
      <c r="AN46" s="5" t="str">
        <f>IF($C46="","",IF(AN$2="","",IFERROR(SUMPRODUCT((#REF!='Gestion chantiers'!$C46)*(#REF!&lt;='Gestion chantiers'!AN$1)*(#REF!&gt;='Gestion chantiers'!AN$1)),"")))</f>
        <v/>
      </c>
      <c r="AO46" s="5" t="str">
        <f>IF($C46="","",IF(AO$2="","",IFERROR(SUMPRODUCT((#REF!='Gestion chantiers'!$C46)*(#REF!&lt;='Gestion chantiers'!AO$1)*(#REF!&gt;='Gestion chantiers'!AO$1)),"")))</f>
        <v/>
      </c>
      <c r="AP46" s="5" t="str">
        <f>IF($C46="","",IF(AP$2="","",IFERROR(SUMPRODUCT((#REF!='Gestion chantiers'!$C46)*(#REF!&lt;='Gestion chantiers'!AP$1)*(#REF!&gt;='Gestion chantiers'!AP$1)),"")))</f>
        <v/>
      </c>
      <c r="AQ46" s="5" t="str">
        <f>IF($C46="","",IF(AQ$2="","",IFERROR(SUMPRODUCT((#REF!='Gestion chantiers'!$C46)*(#REF!&lt;='Gestion chantiers'!AQ$1)*(#REF!&gt;='Gestion chantiers'!AQ$1)),"")))</f>
        <v/>
      </c>
      <c r="AR46" s="5" t="str">
        <f>IF($C46="","",IF(AR$2="","",IFERROR(SUMPRODUCT((#REF!='Gestion chantiers'!$C46)*(#REF!&lt;='Gestion chantiers'!AR$1)*(#REF!&gt;='Gestion chantiers'!AR$1)),"")))</f>
        <v/>
      </c>
      <c r="AS46" s="5" t="str">
        <f>IF($C46="","",IF(AS$2="","",IFERROR(SUMPRODUCT((#REF!='Gestion chantiers'!$C46)*(#REF!&lt;='Gestion chantiers'!AS$1)*(#REF!&gt;='Gestion chantiers'!AS$1)),"")))</f>
        <v/>
      </c>
      <c r="AT46" s="5" t="str">
        <f>IF($C46="","",IF(AT$2="","",IFERROR(SUMPRODUCT((#REF!='Gestion chantiers'!$C46)*(#REF!&lt;='Gestion chantiers'!AT$1)*(#REF!&gt;='Gestion chantiers'!AT$1)),"")))</f>
        <v/>
      </c>
      <c r="AU46" s="5" t="str">
        <f>IF($C46="","",IF(AU$2="","",IFERROR(SUMPRODUCT((#REF!='Gestion chantiers'!$C46)*(#REF!&lt;='Gestion chantiers'!AU$1)*(#REF!&gt;='Gestion chantiers'!AU$1)),"")))</f>
        <v/>
      </c>
      <c r="AV46" s="5" t="str">
        <f>IF($C46="","",IF(AV$2="","",IFERROR(SUMPRODUCT((#REF!='Gestion chantiers'!$C46)*(#REF!&lt;='Gestion chantiers'!AV$1)*(#REF!&gt;='Gestion chantiers'!AV$1)),"")))</f>
        <v/>
      </c>
      <c r="AW46" s="5" t="str">
        <f>IF($C46="","",IF(AW$2="","",IFERROR(SUMPRODUCT((#REF!='Gestion chantiers'!$C46)*(#REF!&lt;='Gestion chantiers'!AW$1)*(#REF!&gt;='Gestion chantiers'!AW$1)),"")))</f>
        <v/>
      </c>
      <c r="AX46" s="5" t="str">
        <f>IF($C46="","",IF(AX$2="","",IFERROR(SUMPRODUCT((#REF!='Gestion chantiers'!$C46)*(#REF!&lt;='Gestion chantiers'!AX$1)*(#REF!&gt;='Gestion chantiers'!AX$1)),"")))</f>
        <v/>
      </c>
      <c r="AY46" s="5" t="str">
        <f>IF($C46="","",IF(AY$2="","",IFERROR(SUMPRODUCT((#REF!='Gestion chantiers'!$C46)*(#REF!&lt;='Gestion chantiers'!AY$1)*(#REF!&gt;='Gestion chantiers'!AY$1)),"")))</f>
        <v/>
      </c>
      <c r="AZ46" s="5" t="str">
        <f>IF($C46="","",IF(AZ$2="","",IFERROR(SUMPRODUCT((#REF!='Gestion chantiers'!$C46)*(#REF!&lt;='Gestion chantiers'!AZ$1)*(#REF!&gt;='Gestion chantiers'!AZ$1)),"")))</f>
        <v/>
      </c>
      <c r="BA46" s="5" t="str">
        <f>IF($C46="","",IF(BA$2="","",IFERROR(SUMPRODUCT((#REF!='Gestion chantiers'!$C46)*(#REF!&lt;='Gestion chantiers'!BA$1)*(#REF!&gt;='Gestion chantiers'!BA$1)),"")))</f>
        <v/>
      </c>
      <c r="BB46" s="5" t="str">
        <f>IF($C46="","",IF(BB$2="","",IFERROR(SUMPRODUCT((#REF!='Gestion chantiers'!$C46)*(#REF!&lt;='Gestion chantiers'!BB$1)*(#REF!&gt;='Gestion chantiers'!BB$1)),"")))</f>
        <v/>
      </c>
      <c r="BC46" s="5" t="str">
        <f>IF($C46="","",IF(BC$2="","",IFERROR(SUMPRODUCT((#REF!='Gestion chantiers'!$C46)*(#REF!&lt;='Gestion chantiers'!BC$1)*(#REF!&gt;='Gestion chantiers'!BC$1)),"")))</f>
        <v/>
      </c>
      <c r="BD46" s="5" t="str">
        <f>IF($C46="","",IF(BD$2="","",IFERROR(SUMPRODUCT((#REF!='Gestion chantiers'!$C46)*(#REF!&lt;='Gestion chantiers'!BD$1)*(#REF!&gt;='Gestion chantiers'!BD$1)),"")))</f>
        <v/>
      </c>
      <c r="BE46" s="5" t="str">
        <f>IF($C46="","",IF(BE$2="","",IFERROR(SUMPRODUCT((#REF!='Gestion chantiers'!$C46)*(#REF!&lt;='Gestion chantiers'!BE$1)*(#REF!&gt;='Gestion chantiers'!BE$1)),"")))</f>
        <v/>
      </c>
      <c r="BF46" s="5" t="str">
        <f>IF($C46="","",IF(BF$2="","",IFERROR(SUMPRODUCT((#REF!='Gestion chantiers'!$C46)*(#REF!&lt;='Gestion chantiers'!BF$1)*(#REF!&gt;='Gestion chantiers'!BF$1)),"")))</f>
        <v/>
      </c>
      <c r="BG46" s="5" t="str">
        <f>IF($C46="","",IF(BG$2="","",IFERROR(SUMPRODUCT((#REF!='Gestion chantiers'!$C46)*(#REF!&lt;='Gestion chantiers'!BG$1)*(#REF!&gt;='Gestion chantiers'!BG$1)),"")))</f>
        <v/>
      </c>
      <c r="BH46" s="5" t="str">
        <f>IF($C46="","",IF(BH$2="","",IFERROR(SUMPRODUCT((#REF!='Gestion chantiers'!$C46)*(#REF!&lt;='Gestion chantiers'!BH$1)*(#REF!&gt;='Gestion chantiers'!BH$1)),"")))</f>
        <v/>
      </c>
      <c r="BI46" s="5" t="str">
        <f>IF($C46="","",IF(BI$2="","",IFERROR(SUMPRODUCT((#REF!='Gestion chantiers'!$C46)*(#REF!&lt;='Gestion chantiers'!BI$1)*(#REF!&gt;='Gestion chantiers'!BI$1)),"")))</f>
        <v/>
      </c>
      <c r="BJ46" s="5" t="str">
        <f>IF($C46="","",IF(BJ$2="","",IFERROR(SUMPRODUCT((#REF!='Gestion chantiers'!$C46)*(#REF!&lt;='Gestion chantiers'!BJ$1)*(#REF!&gt;='Gestion chantiers'!BJ$1)),"")))</f>
        <v/>
      </c>
      <c r="BK46" s="5" t="str">
        <f>IF($C46="","",IF(BK$2="","",IFERROR(SUMPRODUCT((#REF!='Gestion chantiers'!$C46)*(#REF!&lt;='Gestion chantiers'!BK$1)*(#REF!&gt;='Gestion chantiers'!BK$1)),"")))</f>
        <v/>
      </c>
      <c r="BL46" s="5" t="str">
        <f>IF($C46="","",IF(BL$2="","",IFERROR(SUMPRODUCT((#REF!='Gestion chantiers'!$C46)*(#REF!&lt;='Gestion chantiers'!BL$1)*(#REF!&gt;='Gestion chantiers'!BL$1)),"")))</f>
        <v/>
      </c>
      <c r="BM46" s="5" t="str">
        <f>IF($C46="","",IF(BM$2="","",IFERROR(SUMPRODUCT((#REF!='Gestion chantiers'!$C46)*(#REF!&lt;='Gestion chantiers'!BM$1)*(#REF!&gt;='Gestion chantiers'!BM$1)),"")))</f>
        <v/>
      </c>
      <c r="BN46" s="5" t="str">
        <f>IF($C46="","",IF(BN$2="","",IFERROR(SUMPRODUCT((#REF!='Gestion chantiers'!$C46)*(#REF!&lt;='Gestion chantiers'!BN$1)*(#REF!&gt;='Gestion chantiers'!BN$1)),"")))</f>
        <v/>
      </c>
    </row>
    <row r="47" spans="1:66" x14ac:dyDescent="0.85">
      <c r="A47" s="2"/>
      <c r="C47" s="8" t="str">
        <f>IFERROR(INDEX(tabCommandes[CLE],MATCH(1,INDEX((1-COUNTIF(C$2:C46,tabCommandes[CLE]))*(COUNTIF($C$1,tabCommandes[eAvancement])),0,0),0)), "")</f>
        <v/>
      </c>
      <c r="D47" s="4" t="str">
        <f>IFERROR(IF(INDEX(#REF!,MATCH('Gestion chantiers'!C47,#REF!,0),MATCH(#REF!,#REF!,0))=0,"",INDEX(#REF!,MATCH('Gestion chantiers'!C47,#REF!,0),MATCH(#REF!,#REF!,0))),"")</f>
        <v/>
      </c>
      <c r="E47" s="5" t="str">
        <f>IF($C47="","",IF(E$2="","",IFERROR(SUMPRODUCT((#REF!='Gestion chantiers'!$C47)*(#REF!&lt;='Gestion chantiers'!E$1)*(#REF!&gt;='Gestion chantiers'!E$1)),"")))</f>
        <v/>
      </c>
      <c r="F47" s="5" t="str">
        <f>IF($C47="","",IF(F$2="","",IFERROR(SUMPRODUCT((#REF!='Gestion chantiers'!$C47)*(#REF!&lt;='Gestion chantiers'!F$1)*(#REF!&gt;='Gestion chantiers'!F$1)),"")))</f>
        <v/>
      </c>
      <c r="G47" s="5" t="str">
        <f>IF($C47="","",IF(G$2="","",IFERROR(SUMPRODUCT((#REF!='Gestion chantiers'!$C47)*(#REF!&lt;='Gestion chantiers'!G$1)*(#REF!&gt;='Gestion chantiers'!G$1)),"")))</f>
        <v/>
      </c>
      <c r="H47" s="5" t="str">
        <f>IF($C47="","",IF(H$2="","",IFERROR(SUMPRODUCT((#REF!='Gestion chantiers'!$C47)*(#REF!&lt;='Gestion chantiers'!H$1)*(#REF!&gt;='Gestion chantiers'!H$1)),"")))</f>
        <v/>
      </c>
      <c r="I47" s="5" t="str">
        <f>IF($C47="","",IF(I$2="","",IFERROR(SUMPRODUCT((#REF!='Gestion chantiers'!$C47)*(#REF!&lt;='Gestion chantiers'!I$1)*(#REF!&gt;='Gestion chantiers'!I$1)),"")))</f>
        <v/>
      </c>
      <c r="J47" s="5" t="str">
        <f>IF($C47="","",IF(J$2="","",IFERROR(SUMPRODUCT((#REF!='Gestion chantiers'!$C47)*(#REF!&lt;='Gestion chantiers'!J$1)*(#REF!&gt;='Gestion chantiers'!J$1)),"")))</f>
        <v/>
      </c>
      <c r="K47" s="5" t="str">
        <f>IF($C47="","",IF(K$2="","",IFERROR(SUMPRODUCT((#REF!='Gestion chantiers'!$C47)*(#REF!&lt;='Gestion chantiers'!K$1)*(#REF!&gt;='Gestion chantiers'!K$1)),"")))</f>
        <v/>
      </c>
      <c r="L47" s="5" t="str">
        <f>IF($C47="","",IF(L$2="","",IFERROR(SUMPRODUCT((#REF!='Gestion chantiers'!$C47)*(#REF!&lt;='Gestion chantiers'!L$1)*(#REF!&gt;='Gestion chantiers'!L$1)),"")))</f>
        <v/>
      </c>
      <c r="M47" s="5" t="str">
        <f>IF($C47="","",IF(M$2="","",IFERROR(SUMPRODUCT((#REF!='Gestion chantiers'!$C47)*(#REF!&lt;='Gestion chantiers'!M$1)*(#REF!&gt;='Gestion chantiers'!M$1)),"")))</f>
        <v/>
      </c>
      <c r="N47" s="5" t="str">
        <f>IF($C47="","",IF(N$2="","",IFERROR(SUMPRODUCT((#REF!='Gestion chantiers'!$C47)*(#REF!&lt;='Gestion chantiers'!N$1)*(#REF!&gt;='Gestion chantiers'!N$1)),"")))</f>
        <v/>
      </c>
      <c r="O47" s="5" t="str">
        <f>IF($C47="","",IF(O$2="","",IFERROR(SUMPRODUCT((#REF!='Gestion chantiers'!$C47)*(#REF!&lt;='Gestion chantiers'!O$1)*(#REF!&gt;='Gestion chantiers'!O$1)),"")))</f>
        <v/>
      </c>
      <c r="P47" s="5" t="str">
        <f>IF($C47="","",IF(P$2="","",IFERROR(SUMPRODUCT((#REF!='Gestion chantiers'!$C47)*(#REF!&lt;='Gestion chantiers'!P$1)*(#REF!&gt;='Gestion chantiers'!P$1)),"")))</f>
        <v/>
      </c>
      <c r="Q47" s="5" t="str">
        <f>IF($C47="","",IF(Q$2="","",IFERROR(SUMPRODUCT((#REF!='Gestion chantiers'!$C47)*(#REF!&lt;='Gestion chantiers'!Q$1)*(#REF!&gt;='Gestion chantiers'!Q$1)),"")))</f>
        <v/>
      </c>
      <c r="R47" s="5" t="str">
        <f>IF($C47="","",IF(R$2="","",IFERROR(SUMPRODUCT((#REF!='Gestion chantiers'!$C47)*(#REF!&lt;='Gestion chantiers'!R$1)*(#REF!&gt;='Gestion chantiers'!R$1)),"")))</f>
        <v/>
      </c>
      <c r="S47" s="5" t="str">
        <f>IF($C47="","",IF(S$2="","",IFERROR(SUMPRODUCT((#REF!='Gestion chantiers'!$C47)*(#REF!&lt;='Gestion chantiers'!S$1)*(#REF!&gt;='Gestion chantiers'!S$1)),"")))</f>
        <v/>
      </c>
      <c r="T47" s="5" t="str">
        <f>IF($C47="","",IF(T$2="","",IFERROR(SUMPRODUCT((#REF!='Gestion chantiers'!$C47)*(#REF!&lt;='Gestion chantiers'!T$1)*(#REF!&gt;='Gestion chantiers'!T$1)),"")))</f>
        <v/>
      </c>
      <c r="U47" s="5" t="str">
        <f>IF($C47="","",IF(U$2="","",IFERROR(SUMPRODUCT((#REF!='Gestion chantiers'!$C47)*(#REF!&lt;='Gestion chantiers'!U$1)*(#REF!&gt;='Gestion chantiers'!U$1)),"")))</f>
        <v/>
      </c>
      <c r="V47" s="5" t="str">
        <f>IF($C47="","",IF(V$2="","",IFERROR(SUMPRODUCT((#REF!='Gestion chantiers'!$C47)*(#REF!&lt;='Gestion chantiers'!V$1)*(#REF!&gt;='Gestion chantiers'!V$1)),"")))</f>
        <v/>
      </c>
      <c r="W47" s="5" t="str">
        <f>IF($C47="","",IF(W$2="","",IFERROR(SUMPRODUCT((#REF!='Gestion chantiers'!$C47)*(#REF!&lt;='Gestion chantiers'!W$1)*(#REF!&gt;='Gestion chantiers'!W$1)),"")))</f>
        <v/>
      </c>
      <c r="X47" s="5" t="str">
        <f>IF($C47="","",IF(X$2="","",IFERROR(SUMPRODUCT((#REF!='Gestion chantiers'!$C47)*(#REF!&lt;='Gestion chantiers'!X$1)*(#REF!&gt;='Gestion chantiers'!X$1)),"")))</f>
        <v/>
      </c>
      <c r="Y47" s="5" t="str">
        <f>IF($C47="","",IF(Y$2="","",IFERROR(SUMPRODUCT((#REF!='Gestion chantiers'!$C47)*(#REF!&lt;='Gestion chantiers'!Y$1)*(#REF!&gt;='Gestion chantiers'!Y$1)),"")))</f>
        <v/>
      </c>
      <c r="Z47" s="5" t="str">
        <f>IF($C47="","",IF(Z$2="","",IFERROR(SUMPRODUCT((#REF!='Gestion chantiers'!$C47)*(#REF!&lt;='Gestion chantiers'!Z$1)*(#REF!&gt;='Gestion chantiers'!Z$1)),"")))</f>
        <v/>
      </c>
      <c r="AA47" s="5" t="str">
        <f>IF($C47="","",IF(AA$2="","",IFERROR(SUMPRODUCT((#REF!='Gestion chantiers'!$C47)*(#REF!&lt;='Gestion chantiers'!AA$1)*(#REF!&gt;='Gestion chantiers'!AA$1)),"")))</f>
        <v/>
      </c>
      <c r="AB47" s="5" t="str">
        <f>IF($C47="","",IF(AB$2="","",IFERROR(SUMPRODUCT((#REF!='Gestion chantiers'!$C47)*(#REF!&lt;='Gestion chantiers'!AB$1)*(#REF!&gt;='Gestion chantiers'!AB$1)),"")))</f>
        <v/>
      </c>
      <c r="AC47" s="5" t="str">
        <f>IF($C47="","",IF(AC$2="","",IFERROR(SUMPRODUCT((#REF!='Gestion chantiers'!$C47)*(#REF!&lt;='Gestion chantiers'!AC$1)*(#REF!&gt;='Gestion chantiers'!AC$1)),"")))</f>
        <v/>
      </c>
      <c r="AD47" s="5" t="str">
        <f>IF($C47="","",IF(AD$2="","",IFERROR(SUMPRODUCT((#REF!='Gestion chantiers'!$C47)*(#REF!&lt;='Gestion chantiers'!AD$1)*(#REF!&gt;='Gestion chantiers'!AD$1)),"")))</f>
        <v/>
      </c>
      <c r="AE47" s="5" t="str">
        <f>IF($C47="","",IF(AE$2="","",IFERROR(SUMPRODUCT((#REF!='Gestion chantiers'!$C47)*(#REF!&lt;='Gestion chantiers'!AE$1)*(#REF!&gt;='Gestion chantiers'!AE$1)),"")))</f>
        <v/>
      </c>
      <c r="AF47" s="5" t="str">
        <f>IF($C47="","",IF(AF$2="","",IFERROR(SUMPRODUCT((#REF!='Gestion chantiers'!$C47)*(#REF!&lt;='Gestion chantiers'!AF$1)*(#REF!&gt;='Gestion chantiers'!AF$1)),"")))</f>
        <v/>
      </c>
      <c r="AG47" s="5" t="str">
        <f>IF($C47="","",IF(AG$2="","",IFERROR(SUMPRODUCT((#REF!='Gestion chantiers'!$C47)*(#REF!&lt;='Gestion chantiers'!AG$1)*(#REF!&gt;='Gestion chantiers'!AG$1)),"")))</f>
        <v/>
      </c>
      <c r="AH47" s="5" t="str">
        <f>IF($C47="","",IF(AH$2="","",IFERROR(SUMPRODUCT((#REF!='Gestion chantiers'!$C47)*(#REF!&lt;='Gestion chantiers'!AH$1)*(#REF!&gt;='Gestion chantiers'!AH$1)),"")))</f>
        <v/>
      </c>
      <c r="AI47" s="5" t="str">
        <f>IF($C47="","",IF(AI$2="","",IFERROR(SUMPRODUCT((#REF!='Gestion chantiers'!$C47)*(#REF!&lt;='Gestion chantiers'!AI$1)*(#REF!&gt;='Gestion chantiers'!AI$1)),"")))</f>
        <v/>
      </c>
      <c r="AJ47" s="5" t="str">
        <f>IF($C47="","",IF(AJ$2="","",IFERROR(SUMPRODUCT((#REF!='Gestion chantiers'!$C47)*(#REF!&lt;='Gestion chantiers'!AJ$1)*(#REF!&gt;='Gestion chantiers'!AJ$1)),"")))</f>
        <v/>
      </c>
      <c r="AK47" s="5" t="str">
        <f>IF($C47="","",IF(AK$2="","",IFERROR(SUMPRODUCT((#REF!='Gestion chantiers'!$C47)*(#REF!&lt;='Gestion chantiers'!AK$1)*(#REF!&gt;='Gestion chantiers'!AK$1)),"")))</f>
        <v/>
      </c>
      <c r="AL47" s="5" t="str">
        <f>IF($C47="","",IF(AL$2="","",IFERROR(SUMPRODUCT((#REF!='Gestion chantiers'!$C47)*(#REF!&lt;='Gestion chantiers'!AL$1)*(#REF!&gt;='Gestion chantiers'!AL$1)),"")))</f>
        <v/>
      </c>
      <c r="AM47" s="5" t="str">
        <f>IF($C47="","",IF(AM$2="","",IFERROR(SUMPRODUCT((#REF!='Gestion chantiers'!$C47)*(#REF!&lt;='Gestion chantiers'!AM$1)*(#REF!&gt;='Gestion chantiers'!AM$1)),"")))</f>
        <v/>
      </c>
      <c r="AN47" s="5" t="str">
        <f>IF($C47="","",IF(AN$2="","",IFERROR(SUMPRODUCT((#REF!='Gestion chantiers'!$C47)*(#REF!&lt;='Gestion chantiers'!AN$1)*(#REF!&gt;='Gestion chantiers'!AN$1)),"")))</f>
        <v/>
      </c>
      <c r="AO47" s="5" t="str">
        <f>IF($C47="","",IF(AO$2="","",IFERROR(SUMPRODUCT((#REF!='Gestion chantiers'!$C47)*(#REF!&lt;='Gestion chantiers'!AO$1)*(#REF!&gt;='Gestion chantiers'!AO$1)),"")))</f>
        <v/>
      </c>
      <c r="AP47" s="5" t="str">
        <f>IF($C47="","",IF(AP$2="","",IFERROR(SUMPRODUCT((#REF!='Gestion chantiers'!$C47)*(#REF!&lt;='Gestion chantiers'!AP$1)*(#REF!&gt;='Gestion chantiers'!AP$1)),"")))</f>
        <v/>
      </c>
      <c r="AQ47" s="5" t="str">
        <f>IF($C47="","",IF(AQ$2="","",IFERROR(SUMPRODUCT((#REF!='Gestion chantiers'!$C47)*(#REF!&lt;='Gestion chantiers'!AQ$1)*(#REF!&gt;='Gestion chantiers'!AQ$1)),"")))</f>
        <v/>
      </c>
      <c r="AR47" s="5" t="str">
        <f>IF($C47="","",IF(AR$2="","",IFERROR(SUMPRODUCT((#REF!='Gestion chantiers'!$C47)*(#REF!&lt;='Gestion chantiers'!AR$1)*(#REF!&gt;='Gestion chantiers'!AR$1)),"")))</f>
        <v/>
      </c>
      <c r="AS47" s="5" t="str">
        <f>IF($C47="","",IF(AS$2="","",IFERROR(SUMPRODUCT((#REF!='Gestion chantiers'!$C47)*(#REF!&lt;='Gestion chantiers'!AS$1)*(#REF!&gt;='Gestion chantiers'!AS$1)),"")))</f>
        <v/>
      </c>
      <c r="AT47" s="5" t="str">
        <f>IF($C47="","",IF(AT$2="","",IFERROR(SUMPRODUCT((#REF!='Gestion chantiers'!$C47)*(#REF!&lt;='Gestion chantiers'!AT$1)*(#REF!&gt;='Gestion chantiers'!AT$1)),"")))</f>
        <v/>
      </c>
      <c r="AU47" s="5" t="str">
        <f>IF($C47="","",IF(AU$2="","",IFERROR(SUMPRODUCT((#REF!='Gestion chantiers'!$C47)*(#REF!&lt;='Gestion chantiers'!AU$1)*(#REF!&gt;='Gestion chantiers'!AU$1)),"")))</f>
        <v/>
      </c>
      <c r="AV47" s="5" t="str">
        <f>IF($C47="","",IF(AV$2="","",IFERROR(SUMPRODUCT((#REF!='Gestion chantiers'!$C47)*(#REF!&lt;='Gestion chantiers'!AV$1)*(#REF!&gt;='Gestion chantiers'!AV$1)),"")))</f>
        <v/>
      </c>
      <c r="AW47" s="5" t="str">
        <f>IF($C47="","",IF(AW$2="","",IFERROR(SUMPRODUCT((#REF!='Gestion chantiers'!$C47)*(#REF!&lt;='Gestion chantiers'!AW$1)*(#REF!&gt;='Gestion chantiers'!AW$1)),"")))</f>
        <v/>
      </c>
      <c r="AX47" s="5" t="str">
        <f>IF($C47="","",IF(AX$2="","",IFERROR(SUMPRODUCT((#REF!='Gestion chantiers'!$C47)*(#REF!&lt;='Gestion chantiers'!AX$1)*(#REF!&gt;='Gestion chantiers'!AX$1)),"")))</f>
        <v/>
      </c>
      <c r="AY47" s="5" t="str">
        <f>IF($C47="","",IF(AY$2="","",IFERROR(SUMPRODUCT((#REF!='Gestion chantiers'!$C47)*(#REF!&lt;='Gestion chantiers'!AY$1)*(#REF!&gt;='Gestion chantiers'!AY$1)),"")))</f>
        <v/>
      </c>
      <c r="AZ47" s="5" t="str">
        <f>IF($C47="","",IF(AZ$2="","",IFERROR(SUMPRODUCT((#REF!='Gestion chantiers'!$C47)*(#REF!&lt;='Gestion chantiers'!AZ$1)*(#REF!&gt;='Gestion chantiers'!AZ$1)),"")))</f>
        <v/>
      </c>
      <c r="BA47" s="5" t="str">
        <f>IF($C47="","",IF(BA$2="","",IFERROR(SUMPRODUCT((#REF!='Gestion chantiers'!$C47)*(#REF!&lt;='Gestion chantiers'!BA$1)*(#REF!&gt;='Gestion chantiers'!BA$1)),"")))</f>
        <v/>
      </c>
      <c r="BB47" s="5" t="str">
        <f>IF($C47="","",IF(BB$2="","",IFERROR(SUMPRODUCT((#REF!='Gestion chantiers'!$C47)*(#REF!&lt;='Gestion chantiers'!BB$1)*(#REF!&gt;='Gestion chantiers'!BB$1)),"")))</f>
        <v/>
      </c>
      <c r="BC47" s="5" t="str">
        <f>IF($C47="","",IF(BC$2="","",IFERROR(SUMPRODUCT((#REF!='Gestion chantiers'!$C47)*(#REF!&lt;='Gestion chantiers'!BC$1)*(#REF!&gt;='Gestion chantiers'!BC$1)),"")))</f>
        <v/>
      </c>
      <c r="BD47" s="5" t="str">
        <f>IF($C47="","",IF(BD$2="","",IFERROR(SUMPRODUCT((#REF!='Gestion chantiers'!$C47)*(#REF!&lt;='Gestion chantiers'!BD$1)*(#REF!&gt;='Gestion chantiers'!BD$1)),"")))</f>
        <v/>
      </c>
      <c r="BE47" s="5" t="str">
        <f>IF($C47="","",IF(BE$2="","",IFERROR(SUMPRODUCT((#REF!='Gestion chantiers'!$C47)*(#REF!&lt;='Gestion chantiers'!BE$1)*(#REF!&gt;='Gestion chantiers'!BE$1)),"")))</f>
        <v/>
      </c>
      <c r="BF47" s="5" t="str">
        <f>IF($C47="","",IF(BF$2="","",IFERROR(SUMPRODUCT((#REF!='Gestion chantiers'!$C47)*(#REF!&lt;='Gestion chantiers'!BF$1)*(#REF!&gt;='Gestion chantiers'!BF$1)),"")))</f>
        <v/>
      </c>
      <c r="BG47" s="5" t="str">
        <f>IF($C47="","",IF(BG$2="","",IFERROR(SUMPRODUCT((#REF!='Gestion chantiers'!$C47)*(#REF!&lt;='Gestion chantiers'!BG$1)*(#REF!&gt;='Gestion chantiers'!BG$1)),"")))</f>
        <v/>
      </c>
      <c r="BH47" s="5" t="str">
        <f>IF($C47="","",IF(BH$2="","",IFERROR(SUMPRODUCT((#REF!='Gestion chantiers'!$C47)*(#REF!&lt;='Gestion chantiers'!BH$1)*(#REF!&gt;='Gestion chantiers'!BH$1)),"")))</f>
        <v/>
      </c>
      <c r="BI47" s="5" t="str">
        <f>IF($C47="","",IF(BI$2="","",IFERROR(SUMPRODUCT((#REF!='Gestion chantiers'!$C47)*(#REF!&lt;='Gestion chantiers'!BI$1)*(#REF!&gt;='Gestion chantiers'!BI$1)),"")))</f>
        <v/>
      </c>
      <c r="BJ47" s="5" t="str">
        <f>IF($C47="","",IF(BJ$2="","",IFERROR(SUMPRODUCT((#REF!='Gestion chantiers'!$C47)*(#REF!&lt;='Gestion chantiers'!BJ$1)*(#REF!&gt;='Gestion chantiers'!BJ$1)),"")))</f>
        <v/>
      </c>
      <c r="BK47" s="5" t="str">
        <f>IF($C47="","",IF(BK$2="","",IFERROR(SUMPRODUCT((#REF!='Gestion chantiers'!$C47)*(#REF!&lt;='Gestion chantiers'!BK$1)*(#REF!&gt;='Gestion chantiers'!BK$1)),"")))</f>
        <v/>
      </c>
      <c r="BL47" s="5" t="str">
        <f>IF($C47="","",IF(BL$2="","",IFERROR(SUMPRODUCT((#REF!='Gestion chantiers'!$C47)*(#REF!&lt;='Gestion chantiers'!BL$1)*(#REF!&gt;='Gestion chantiers'!BL$1)),"")))</f>
        <v/>
      </c>
      <c r="BM47" s="5" t="str">
        <f>IF($C47="","",IF(BM$2="","",IFERROR(SUMPRODUCT((#REF!='Gestion chantiers'!$C47)*(#REF!&lt;='Gestion chantiers'!BM$1)*(#REF!&gt;='Gestion chantiers'!BM$1)),"")))</f>
        <v/>
      </c>
      <c r="BN47" s="5" t="str">
        <f>IF($C47="","",IF(BN$2="","",IFERROR(SUMPRODUCT((#REF!='Gestion chantiers'!$C47)*(#REF!&lt;='Gestion chantiers'!BN$1)*(#REF!&gt;='Gestion chantiers'!BN$1)),"")))</f>
        <v/>
      </c>
    </row>
    <row r="48" spans="1:66" x14ac:dyDescent="0.85">
      <c r="A48" s="2"/>
      <c r="C48" s="8" t="str">
        <f>IFERROR(INDEX(tabCommandes[CLE],MATCH(1,INDEX((1-COUNTIF(C$2:C47,tabCommandes[CLE]))*(COUNTIF($C$1,tabCommandes[eAvancement])),0,0),0)), "")</f>
        <v/>
      </c>
      <c r="D48" s="4" t="str">
        <f>IFERROR(IF(INDEX(#REF!,MATCH('Gestion chantiers'!C48,#REF!,0),MATCH(#REF!,#REF!,0))=0,"",INDEX(#REF!,MATCH('Gestion chantiers'!C48,#REF!,0),MATCH(#REF!,#REF!,0))),"")</f>
        <v/>
      </c>
      <c r="E48" s="5" t="str">
        <f>IF($C48="","",IF(E$2="","",IFERROR(SUMPRODUCT((#REF!='Gestion chantiers'!$C48)*(#REF!&lt;='Gestion chantiers'!E$1)*(#REF!&gt;='Gestion chantiers'!E$1)),"")))</f>
        <v/>
      </c>
      <c r="F48" s="5" t="str">
        <f>IF($C48="","",IF(F$2="","",IFERROR(SUMPRODUCT((#REF!='Gestion chantiers'!$C48)*(#REF!&lt;='Gestion chantiers'!F$1)*(#REF!&gt;='Gestion chantiers'!F$1)),"")))</f>
        <v/>
      </c>
      <c r="G48" s="5" t="str">
        <f>IF($C48="","",IF(G$2="","",IFERROR(SUMPRODUCT((#REF!='Gestion chantiers'!$C48)*(#REF!&lt;='Gestion chantiers'!G$1)*(#REF!&gt;='Gestion chantiers'!G$1)),"")))</f>
        <v/>
      </c>
      <c r="H48" s="5" t="str">
        <f>IF($C48="","",IF(H$2="","",IFERROR(SUMPRODUCT((#REF!='Gestion chantiers'!$C48)*(#REF!&lt;='Gestion chantiers'!H$1)*(#REF!&gt;='Gestion chantiers'!H$1)),"")))</f>
        <v/>
      </c>
      <c r="I48" s="5" t="str">
        <f>IF($C48="","",IF(I$2="","",IFERROR(SUMPRODUCT((#REF!='Gestion chantiers'!$C48)*(#REF!&lt;='Gestion chantiers'!I$1)*(#REF!&gt;='Gestion chantiers'!I$1)),"")))</f>
        <v/>
      </c>
      <c r="J48" s="5" t="str">
        <f>IF($C48="","",IF(J$2="","",IFERROR(SUMPRODUCT((#REF!='Gestion chantiers'!$C48)*(#REF!&lt;='Gestion chantiers'!J$1)*(#REF!&gt;='Gestion chantiers'!J$1)),"")))</f>
        <v/>
      </c>
      <c r="K48" s="5" t="str">
        <f>IF($C48="","",IF(K$2="","",IFERROR(SUMPRODUCT((#REF!='Gestion chantiers'!$C48)*(#REF!&lt;='Gestion chantiers'!K$1)*(#REF!&gt;='Gestion chantiers'!K$1)),"")))</f>
        <v/>
      </c>
      <c r="L48" s="5" t="str">
        <f>IF($C48="","",IF(L$2="","",IFERROR(SUMPRODUCT((#REF!='Gestion chantiers'!$C48)*(#REF!&lt;='Gestion chantiers'!L$1)*(#REF!&gt;='Gestion chantiers'!L$1)),"")))</f>
        <v/>
      </c>
      <c r="M48" s="5" t="str">
        <f>IF($C48="","",IF(M$2="","",IFERROR(SUMPRODUCT((#REF!='Gestion chantiers'!$C48)*(#REF!&lt;='Gestion chantiers'!M$1)*(#REF!&gt;='Gestion chantiers'!M$1)),"")))</f>
        <v/>
      </c>
      <c r="N48" s="5" t="str">
        <f>IF($C48="","",IF(N$2="","",IFERROR(SUMPRODUCT((#REF!='Gestion chantiers'!$C48)*(#REF!&lt;='Gestion chantiers'!N$1)*(#REF!&gt;='Gestion chantiers'!N$1)),"")))</f>
        <v/>
      </c>
      <c r="O48" s="5" t="str">
        <f>IF($C48="","",IF(O$2="","",IFERROR(SUMPRODUCT((#REF!='Gestion chantiers'!$C48)*(#REF!&lt;='Gestion chantiers'!O$1)*(#REF!&gt;='Gestion chantiers'!O$1)),"")))</f>
        <v/>
      </c>
      <c r="P48" s="5" t="str">
        <f>IF($C48="","",IF(P$2="","",IFERROR(SUMPRODUCT((#REF!='Gestion chantiers'!$C48)*(#REF!&lt;='Gestion chantiers'!P$1)*(#REF!&gt;='Gestion chantiers'!P$1)),"")))</f>
        <v/>
      </c>
      <c r="Q48" s="5" t="str">
        <f>IF($C48="","",IF(Q$2="","",IFERROR(SUMPRODUCT((#REF!='Gestion chantiers'!$C48)*(#REF!&lt;='Gestion chantiers'!Q$1)*(#REF!&gt;='Gestion chantiers'!Q$1)),"")))</f>
        <v/>
      </c>
      <c r="R48" s="5" t="str">
        <f>IF($C48="","",IF(R$2="","",IFERROR(SUMPRODUCT((#REF!='Gestion chantiers'!$C48)*(#REF!&lt;='Gestion chantiers'!R$1)*(#REF!&gt;='Gestion chantiers'!R$1)),"")))</f>
        <v/>
      </c>
      <c r="S48" s="5" t="str">
        <f>IF($C48="","",IF(S$2="","",IFERROR(SUMPRODUCT((#REF!='Gestion chantiers'!$C48)*(#REF!&lt;='Gestion chantiers'!S$1)*(#REF!&gt;='Gestion chantiers'!S$1)),"")))</f>
        <v/>
      </c>
      <c r="T48" s="5" t="str">
        <f>IF($C48="","",IF(T$2="","",IFERROR(SUMPRODUCT((#REF!='Gestion chantiers'!$C48)*(#REF!&lt;='Gestion chantiers'!T$1)*(#REF!&gt;='Gestion chantiers'!T$1)),"")))</f>
        <v/>
      </c>
      <c r="U48" s="5" t="str">
        <f>IF($C48="","",IF(U$2="","",IFERROR(SUMPRODUCT((#REF!='Gestion chantiers'!$C48)*(#REF!&lt;='Gestion chantiers'!U$1)*(#REF!&gt;='Gestion chantiers'!U$1)),"")))</f>
        <v/>
      </c>
      <c r="V48" s="5" t="str">
        <f>IF($C48="","",IF(V$2="","",IFERROR(SUMPRODUCT((#REF!='Gestion chantiers'!$C48)*(#REF!&lt;='Gestion chantiers'!V$1)*(#REF!&gt;='Gestion chantiers'!V$1)),"")))</f>
        <v/>
      </c>
      <c r="W48" s="5" t="str">
        <f>IF($C48="","",IF(W$2="","",IFERROR(SUMPRODUCT((#REF!='Gestion chantiers'!$C48)*(#REF!&lt;='Gestion chantiers'!W$1)*(#REF!&gt;='Gestion chantiers'!W$1)),"")))</f>
        <v/>
      </c>
      <c r="X48" s="5" t="str">
        <f>IF($C48="","",IF(X$2="","",IFERROR(SUMPRODUCT((#REF!='Gestion chantiers'!$C48)*(#REF!&lt;='Gestion chantiers'!X$1)*(#REF!&gt;='Gestion chantiers'!X$1)),"")))</f>
        <v/>
      </c>
      <c r="Y48" s="5" t="str">
        <f>IF($C48="","",IF(Y$2="","",IFERROR(SUMPRODUCT((#REF!='Gestion chantiers'!$C48)*(#REF!&lt;='Gestion chantiers'!Y$1)*(#REF!&gt;='Gestion chantiers'!Y$1)),"")))</f>
        <v/>
      </c>
      <c r="Z48" s="5" t="str">
        <f>IF($C48="","",IF(Z$2="","",IFERROR(SUMPRODUCT((#REF!='Gestion chantiers'!$C48)*(#REF!&lt;='Gestion chantiers'!Z$1)*(#REF!&gt;='Gestion chantiers'!Z$1)),"")))</f>
        <v/>
      </c>
      <c r="AA48" s="5" t="str">
        <f>IF($C48="","",IF(AA$2="","",IFERROR(SUMPRODUCT((#REF!='Gestion chantiers'!$C48)*(#REF!&lt;='Gestion chantiers'!AA$1)*(#REF!&gt;='Gestion chantiers'!AA$1)),"")))</f>
        <v/>
      </c>
      <c r="AB48" s="5" t="str">
        <f>IF($C48="","",IF(AB$2="","",IFERROR(SUMPRODUCT((#REF!='Gestion chantiers'!$C48)*(#REF!&lt;='Gestion chantiers'!AB$1)*(#REF!&gt;='Gestion chantiers'!AB$1)),"")))</f>
        <v/>
      </c>
      <c r="AC48" s="5" t="str">
        <f>IF($C48="","",IF(AC$2="","",IFERROR(SUMPRODUCT((#REF!='Gestion chantiers'!$C48)*(#REF!&lt;='Gestion chantiers'!AC$1)*(#REF!&gt;='Gestion chantiers'!AC$1)),"")))</f>
        <v/>
      </c>
      <c r="AD48" s="5" t="str">
        <f>IF($C48="","",IF(AD$2="","",IFERROR(SUMPRODUCT((#REF!='Gestion chantiers'!$C48)*(#REF!&lt;='Gestion chantiers'!AD$1)*(#REF!&gt;='Gestion chantiers'!AD$1)),"")))</f>
        <v/>
      </c>
      <c r="AE48" s="5" t="str">
        <f>IF($C48="","",IF(AE$2="","",IFERROR(SUMPRODUCT((#REF!='Gestion chantiers'!$C48)*(#REF!&lt;='Gestion chantiers'!AE$1)*(#REF!&gt;='Gestion chantiers'!AE$1)),"")))</f>
        <v/>
      </c>
      <c r="AF48" s="5" t="str">
        <f>IF($C48="","",IF(AF$2="","",IFERROR(SUMPRODUCT((#REF!='Gestion chantiers'!$C48)*(#REF!&lt;='Gestion chantiers'!AF$1)*(#REF!&gt;='Gestion chantiers'!AF$1)),"")))</f>
        <v/>
      </c>
      <c r="AG48" s="5" t="str">
        <f>IF($C48="","",IF(AG$2="","",IFERROR(SUMPRODUCT((#REF!='Gestion chantiers'!$C48)*(#REF!&lt;='Gestion chantiers'!AG$1)*(#REF!&gt;='Gestion chantiers'!AG$1)),"")))</f>
        <v/>
      </c>
      <c r="AH48" s="5" t="str">
        <f>IF($C48="","",IF(AH$2="","",IFERROR(SUMPRODUCT((#REF!='Gestion chantiers'!$C48)*(#REF!&lt;='Gestion chantiers'!AH$1)*(#REF!&gt;='Gestion chantiers'!AH$1)),"")))</f>
        <v/>
      </c>
      <c r="AI48" s="5" t="str">
        <f>IF($C48="","",IF(AI$2="","",IFERROR(SUMPRODUCT((#REF!='Gestion chantiers'!$C48)*(#REF!&lt;='Gestion chantiers'!AI$1)*(#REF!&gt;='Gestion chantiers'!AI$1)),"")))</f>
        <v/>
      </c>
      <c r="AJ48" s="5" t="str">
        <f>IF($C48="","",IF(AJ$2="","",IFERROR(SUMPRODUCT((#REF!='Gestion chantiers'!$C48)*(#REF!&lt;='Gestion chantiers'!AJ$1)*(#REF!&gt;='Gestion chantiers'!AJ$1)),"")))</f>
        <v/>
      </c>
      <c r="AK48" s="5" t="str">
        <f>IF($C48="","",IF(AK$2="","",IFERROR(SUMPRODUCT((#REF!='Gestion chantiers'!$C48)*(#REF!&lt;='Gestion chantiers'!AK$1)*(#REF!&gt;='Gestion chantiers'!AK$1)),"")))</f>
        <v/>
      </c>
      <c r="AL48" s="5" t="str">
        <f>IF($C48="","",IF(AL$2="","",IFERROR(SUMPRODUCT((#REF!='Gestion chantiers'!$C48)*(#REF!&lt;='Gestion chantiers'!AL$1)*(#REF!&gt;='Gestion chantiers'!AL$1)),"")))</f>
        <v/>
      </c>
      <c r="AM48" s="5" t="str">
        <f>IF($C48="","",IF(AM$2="","",IFERROR(SUMPRODUCT((#REF!='Gestion chantiers'!$C48)*(#REF!&lt;='Gestion chantiers'!AM$1)*(#REF!&gt;='Gestion chantiers'!AM$1)),"")))</f>
        <v/>
      </c>
      <c r="AN48" s="5" t="str">
        <f>IF($C48="","",IF(AN$2="","",IFERROR(SUMPRODUCT((#REF!='Gestion chantiers'!$C48)*(#REF!&lt;='Gestion chantiers'!AN$1)*(#REF!&gt;='Gestion chantiers'!AN$1)),"")))</f>
        <v/>
      </c>
      <c r="AO48" s="5" t="str">
        <f>IF($C48="","",IF(AO$2="","",IFERROR(SUMPRODUCT((#REF!='Gestion chantiers'!$C48)*(#REF!&lt;='Gestion chantiers'!AO$1)*(#REF!&gt;='Gestion chantiers'!AO$1)),"")))</f>
        <v/>
      </c>
      <c r="AP48" s="5" t="str">
        <f>IF($C48="","",IF(AP$2="","",IFERROR(SUMPRODUCT((#REF!='Gestion chantiers'!$C48)*(#REF!&lt;='Gestion chantiers'!AP$1)*(#REF!&gt;='Gestion chantiers'!AP$1)),"")))</f>
        <v/>
      </c>
      <c r="AQ48" s="5" t="str">
        <f>IF($C48="","",IF(AQ$2="","",IFERROR(SUMPRODUCT((#REF!='Gestion chantiers'!$C48)*(#REF!&lt;='Gestion chantiers'!AQ$1)*(#REF!&gt;='Gestion chantiers'!AQ$1)),"")))</f>
        <v/>
      </c>
      <c r="AR48" s="5" t="str">
        <f>IF($C48="","",IF(AR$2="","",IFERROR(SUMPRODUCT((#REF!='Gestion chantiers'!$C48)*(#REF!&lt;='Gestion chantiers'!AR$1)*(#REF!&gt;='Gestion chantiers'!AR$1)),"")))</f>
        <v/>
      </c>
      <c r="AS48" s="5" t="str">
        <f>IF($C48="","",IF(AS$2="","",IFERROR(SUMPRODUCT((#REF!='Gestion chantiers'!$C48)*(#REF!&lt;='Gestion chantiers'!AS$1)*(#REF!&gt;='Gestion chantiers'!AS$1)),"")))</f>
        <v/>
      </c>
      <c r="AT48" s="5" t="str">
        <f>IF($C48="","",IF(AT$2="","",IFERROR(SUMPRODUCT((#REF!='Gestion chantiers'!$C48)*(#REF!&lt;='Gestion chantiers'!AT$1)*(#REF!&gt;='Gestion chantiers'!AT$1)),"")))</f>
        <v/>
      </c>
      <c r="AU48" s="5" t="str">
        <f>IF($C48="","",IF(AU$2="","",IFERROR(SUMPRODUCT((#REF!='Gestion chantiers'!$C48)*(#REF!&lt;='Gestion chantiers'!AU$1)*(#REF!&gt;='Gestion chantiers'!AU$1)),"")))</f>
        <v/>
      </c>
      <c r="AV48" s="5" t="str">
        <f>IF($C48="","",IF(AV$2="","",IFERROR(SUMPRODUCT((#REF!='Gestion chantiers'!$C48)*(#REF!&lt;='Gestion chantiers'!AV$1)*(#REF!&gt;='Gestion chantiers'!AV$1)),"")))</f>
        <v/>
      </c>
      <c r="AW48" s="5" t="str">
        <f>IF($C48="","",IF(AW$2="","",IFERROR(SUMPRODUCT((#REF!='Gestion chantiers'!$C48)*(#REF!&lt;='Gestion chantiers'!AW$1)*(#REF!&gt;='Gestion chantiers'!AW$1)),"")))</f>
        <v/>
      </c>
      <c r="AX48" s="5" t="str">
        <f>IF($C48="","",IF(AX$2="","",IFERROR(SUMPRODUCT((#REF!='Gestion chantiers'!$C48)*(#REF!&lt;='Gestion chantiers'!AX$1)*(#REF!&gt;='Gestion chantiers'!AX$1)),"")))</f>
        <v/>
      </c>
      <c r="AY48" s="5" t="str">
        <f>IF($C48="","",IF(AY$2="","",IFERROR(SUMPRODUCT((#REF!='Gestion chantiers'!$C48)*(#REF!&lt;='Gestion chantiers'!AY$1)*(#REF!&gt;='Gestion chantiers'!AY$1)),"")))</f>
        <v/>
      </c>
      <c r="AZ48" s="5" t="str">
        <f>IF($C48="","",IF(AZ$2="","",IFERROR(SUMPRODUCT((#REF!='Gestion chantiers'!$C48)*(#REF!&lt;='Gestion chantiers'!AZ$1)*(#REF!&gt;='Gestion chantiers'!AZ$1)),"")))</f>
        <v/>
      </c>
      <c r="BA48" s="5" t="str">
        <f>IF($C48="","",IF(BA$2="","",IFERROR(SUMPRODUCT((#REF!='Gestion chantiers'!$C48)*(#REF!&lt;='Gestion chantiers'!BA$1)*(#REF!&gt;='Gestion chantiers'!BA$1)),"")))</f>
        <v/>
      </c>
      <c r="BB48" s="5" t="str">
        <f>IF($C48="","",IF(BB$2="","",IFERROR(SUMPRODUCT((#REF!='Gestion chantiers'!$C48)*(#REF!&lt;='Gestion chantiers'!BB$1)*(#REF!&gt;='Gestion chantiers'!BB$1)),"")))</f>
        <v/>
      </c>
      <c r="BC48" s="5" t="str">
        <f>IF($C48="","",IF(BC$2="","",IFERROR(SUMPRODUCT((#REF!='Gestion chantiers'!$C48)*(#REF!&lt;='Gestion chantiers'!BC$1)*(#REF!&gt;='Gestion chantiers'!BC$1)),"")))</f>
        <v/>
      </c>
      <c r="BD48" s="5" t="str">
        <f>IF($C48="","",IF(BD$2="","",IFERROR(SUMPRODUCT((#REF!='Gestion chantiers'!$C48)*(#REF!&lt;='Gestion chantiers'!BD$1)*(#REF!&gt;='Gestion chantiers'!BD$1)),"")))</f>
        <v/>
      </c>
      <c r="BE48" s="5" t="str">
        <f>IF($C48="","",IF(BE$2="","",IFERROR(SUMPRODUCT((#REF!='Gestion chantiers'!$C48)*(#REF!&lt;='Gestion chantiers'!BE$1)*(#REF!&gt;='Gestion chantiers'!BE$1)),"")))</f>
        <v/>
      </c>
      <c r="BF48" s="5" t="str">
        <f>IF($C48="","",IF(BF$2="","",IFERROR(SUMPRODUCT((#REF!='Gestion chantiers'!$C48)*(#REF!&lt;='Gestion chantiers'!BF$1)*(#REF!&gt;='Gestion chantiers'!BF$1)),"")))</f>
        <v/>
      </c>
      <c r="BG48" s="5" t="str">
        <f>IF($C48="","",IF(BG$2="","",IFERROR(SUMPRODUCT((#REF!='Gestion chantiers'!$C48)*(#REF!&lt;='Gestion chantiers'!BG$1)*(#REF!&gt;='Gestion chantiers'!BG$1)),"")))</f>
        <v/>
      </c>
      <c r="BH48" s="5" t="str">
        <f>IF($C48="","",IF(BH$2="","",IFERROR(SUMPRODUCT((#REF!='Gestion chantiers'!$C48)*(#REF!&lt;='Gestion chantiers'!BH$1)*(#REF!&gt;='Gestion chantiers'!BH$1)),"")))</f>
        <v/>
      </c>
      <c r="BI48" s="5" t="str">
        <f>IF($C48="","",IF(BI$2="","",IFERROR(SUMPRODUCT((#REF!='Gestion chantiers'!$C48)*(#REF!&lt;='Gestion chantiers'!BI$1)*(#REF!&gt;='Gestion chantiers'!BI$1)),"")))</f>
        <v/>
      </c>
      <c r="BJ48" s="5" t="str">
        <f>IF($C48="","",IF(BJ$2="","",IFERROR(SUMPRODUCT((#REF!='Gestion chantiers'!$C48)*(#REF!&lt;='Gestion chantiers'!BJ$1)*(#REF!&gt;='Gestion chantiers'!BJ$1)),"")))</f>
        <v/>
      </c>
      <c r="BK48" s="5" t="str">
        <f>IF($C48="","",IF(BK$2="","",IFERROR(SUMPRODUCT((#REF!='Gestion chantiers'!$C48)*(#REF!&lt;='Gestion chantiers'!BK$1)*(#REF!&gt;='Gestion chantiers'!BK$1)),"")))</f>
        <v/>
      </c>
      <c r="BL48" s="5" t="str">
        <f>IF($C48="","",IF(BL$2="","",IFERROR(SUMPRODUCT((#REF!='Gestion chantiers'!$C48)*(#REF!&lt;='Gestion chantiers'!BL$1)*(#REF!&gt;='Gestion chantiers'!BL$1)),"")))</f>
        <v/>
      </c>
      <c r="BM48" s="5" t="str">
        <f>IF($C48="","",IF(BM$2="","",IFERROR(SUMPRODUCT((#REF!='Gestion chantiers'!$C48)*(#REF!&lt;='Gestion chantiers'!BM$1)*(#REF!&gt;='Gestion chantiers'!BM$1)),"")))</f>
        <v/>
      </c>
      <c r="BN48" s="5" t="str">
        <f>IF($C48="","",IF(BN$2="","",IFERROR(SUMPRODUCT((#REF!='Gestion chantiers'!$C48)*(#REF!&lt;='Gestion chantiers'!BN$1)*(#REF!&gt;='Gestion chantiers'!BN$1)),"")))</f>
        <v/>
      </c>
    </row>
    <row r="49" spans="1:66" x14ac:dyDescent="0.85">
      <c r="A49" s="2"/>
      <c r="C49" s="8" t="str">
        <f>IFERROR(INDEX(tabCommandes[CLE],MATCH(1,INDEX((1-COUNTIF(C$2:C48,tabCommandes[CLE]))*(COUNTIF($C$1,tabCommandes[eAvancement])),0,0),0)), "")</f>
        <v/>
      </c>
      <c r="D49" s="4" t="str">
        <f>IFERROR(IF(INDEX(#REF!,MATCH('Gestion chantiers'!C49,#REF!,0),MATCH(#REF!,#REF!,0))=0,"",INDEX(#REF!,MATCH('Gestion chantiers'!C49,#REF!,0),MATCH(#REF!,#REF!,0))),"")</f>
        <v/>
      </c>
      <c r="E49" s="5" t="str">
        <f>IF($C49="","",IF(E$2="","",IFERROR(SUMPRODUCT((#REF!='Gestion chantiers'!$C49)*(#REF!&lt;='Gestion chantiers'!E$1)*(#REF!&gt;='Gestion chantiers'!E$1)),"")))</f>
        <v/>
      </c>
      <c r="F49" s="5" t="str">
        <f>IF($C49="","",IF(F$2="","",IFERROR(SUMPRODUCT((#REF!='Gestion chantiers'!$C49)*(#REF!&lt;='Gestion chantiers'!F$1)*(#REF!&gt;='Gestion chantiers'!F$1)),"")))</f>
        <v/>
      </c>
      <c r="G49" s="5" t="str">
        <f>IF($C49="","",IF(G$2="","",IFERROR(SUMPRODUCT((#REF!='Gestion chantiers'!$C49)*(#REF!&lt;='Gestion chantiers'!G$1)*(#REF!&gt;='Gestion chantiers'!G$1)),"")))</f>
        <v/>
      </c>
      <c r="H49" s="5" t="str">
        <f>IF($C49="","",IF(H$2="","",IFERROR(SUMPRODUCT((#REF!='Gestion chantiers'!$C49)*(#REF!&lt;='Gestion chantiers'!H$1)*(#REF!&gt;='Gestion chantiers'!H$1)),"")))</f>
        <v/>
      </c>
      <c r="I49" s="5" t="str">
        <f>IF($C49="","",IF(I$2="","",IFERROR(SUMPRODUCT((#REF!='Gestion chantiers'!$C49)*(#REF!&lt;='Gestion chantiers'!I$1)*(#REF!&gt;='Gestion chantiers'!I$1)),"")))</f>
        <v/>
      </c>
      <c r="J49" s="5" t="str">
        <f>IF($C49="","",IF(J$2="","",IFERROR(SUMPRODUCT((#REF!='Gestion chantiers'!$C49)*(#REF!&lt;='Gestion chantiers'!J$1)*(#REF!&gt;='Gestion chantiers'!J$1)),"")))</f>
        <v/>
      </c>
      <c r="K49" s="5" t="str">
        <f>IF($C49="","",IF(K$2="","",IFERROR(SUMPRODUCT((#REF!='Gestion chantiers'!$C49)*(#REF!&lt;='Gestion chantiers'!K$1)*(#REF!&gt;='Gestion chantiers'!K$1)),"")))</f>
        <v/>
      </c>
      <c r="L49" s="5" t="str">
        <f>IF($C49="","",IF(L$2="","",IFERROR(SUMPRODUCT((#REF!='Gestion chantiers'!$C49)*(#REF!&lt;='Gestion chantiers'!L$1)*(#REF!&gt;='Gestion chantiers'!L$1)),"")))</f>
        <v/>
      </c>
      <c r="M49" s="5" t="str">
        <f>IF($C49="","",IF(M$2="","",IFERROR(SUMPRODUCT((#REF!='Gestion chantiers'!$C49)*(#REF!&lt;='Gestion chantiers'!M$1)*(#REF!&gt;='Gestion chantiers'!M$1)),"")))</f>
        <v/>
      </c>
      <c r="N49" s="5" t="str">
        <f>IF($C49="","",IF(N$2="","",IFERROR(SUMPRODUCT((#REF!='Gestion chantiers'!$C49)*(#REF!&lt;='Gestion chantiers'!N$1)*(#REF!&gt;='Gestion chantiers'!N$1)),"")))</f>
        <v/>
      </c>
      <c r="O49" s="5" t="str">
        <f>IF($C49="","",IF(O$2="","",IFERROR(SUMPRODUCT((#REF!='Gestion chantiers'!$C49)*(#REF!&lt;='Gestion chantiers'!O$1)*(#REF!&gt;='Gestion chantiers'!O$1)),"")))</f>
        <v/>
      </c>
      <c r="P49" s="5" t="str">
        <f>IF($C49="","",IF(P$2="","",IFERROR(SUMPRODUCT((#REF!='Gestion chantiers'!$C49)*(#REF!&lt;='Gestion chantiers'!P$1)*(#REF!&gt;='Gestion chantiers'!P$1)),"")))</f>
        <v/>
      </c>
      <c r="Q49" s="5" t="str">
        <f>IF($C49="","",IF(Q$2="","",IFERROR(SUMPRODUCT((#REF!='Gestion chantiers'!$C49)*(#REF!&lt;='Gestion chantiers'!Q$1)*(#REF!&gt;='Gestion chantiers'!Q$1)),"")))</f>
        <v/>
      </c>
      <c r="R49" s="5" t="str">
        <f>IF($C49="","",IF(R$2="","",IFERROR(SUMPRODUCT((#REF!='Gestion chantiers'!$C49)*(#REF!&lt;='Gestion chantiers'!R$1)*(#REF!&gt;='Gestion chantiers'!R$1)),"")))</f>
        <v/>
      </c>
      <c r="S49" s="5" t="str">
        <f>IF($C49="","",IF(S$2="","",IFERROR(SUMPRODUCT((#REF!='Gestion chantiers'!$C49)*(#REF!&lt;='Gestion chantiers'!S$1)*(#REF!&gt;='Gestion chantiers'!S$1)),"")))</f>
        <v/>
      </c>
      <c r="T49" s="5" t="str">
        <f>IF($C49="","",IF(T$2="","",IFERROR(SUMPRODUCT((#REF!='Gestion chantiers'!$C49)*(#REF!&lt;='Gestion chantiers'!T$1)*(#REF!&gt;='Gestion chantiers'!T$1)),"")))</f>
        <v/>
      </c>
      <c r="U49" s="5" t="str">
        <f>IF($C49="","",IF(U$2="","",IFERROR(SUMPRODUCT((#REF!='Gestion chantiers'!$C49)*(#REF!&lt;='Gestion chantiers'!U$1)*(#REF!&gt;='Gestion chantiers'!U$1)),"")))</f>
        <v/>
      </c>
      <c r="V49" s="5" t="str">
        <f>IF($C49="","",IF(V$2="","",IFERROR(SUMPRODUCT((#REF!='Gestion chantiers'!$C49)*(#REF!&lt;='Gestion chantiers'!V$1)*(#REF!&gt;='Gestion chantiers'!V$1)),"")))</f>
        <v/>
      </c>
      <c r="W49" s="5" t="str">
        <f>IF($C49="","",IF(W$2="","",IFERROR(SUMPRODUCT((#REF!='Gestion chantiers'!$C49)*(#REF!&lt;='Gestion chantiers'!W$1)*(#REF!&gt;='Gestion chantiers'!W$1)),"")))</f>
        <v/>
      </c>
      <c r="X49" s="5" t="str">
        <f>IF($C49="","",IF(X$2="","",IFERROR(SUMPRODUCT((#REF!='Gestion chantiers'!$C49)*(#REF!&lt;='Gestion chantiers'!X$1)*(#REF!&gt;='Gestion chantiers'!X$1)),"")))</f>
        <v/>
      </c>
      <c r="Y49" s="5" t="str">
        <f>IF($C49="","",IF(Y$2="","",IFERROR(SUMPRODUCT((#REF!='Gestion chantiers'!$C49)*(#REF!&lt;='Gestion chantiers'!Y$1)*(#REF!&gt;='Gestion chantiers'!Y$1)),"")))</f>
        <v/>
      </c>
      <c r="Z49" s="5" t="str">
        <f>IF($C49="","",IF(Z$2="","",IFERROR(SUMPRODUCT((#REF!='Gestion chantiers'!$C49)*(#REF!&lt;='Gestion chantiers'!Z$1)*(#REF!&gt;='Gestion chantiers'!Z$1)),"")))</f>
        <v/>
      </c>
      <c r="AA49" s="5" t="str">
        <f>IF($C49="","",IF(AA$2="","",IFERROR(SUMPRODUCT((#REF!='Gestion chantiers'!$C49)*(#REF!&lt;='Gestion chantiers'!AA$1)*(#REF!&gt;='Gestion chantiers'!AA$1)),"")))</f>
        <v/>
      </c>
      <c r="AB49" s="5" t="str">
        <f>IF($C49="","",IF(AB$2="","",IFERROR(SUMPRODUCT((#REF!='Gestion chantiers'!$C49)*(#REF!&lt;='Gestion chantiers'!AB$1)*(#REF!&gt;='Gestion chantiers'!AB$1)),"")))</f>
        <v/>
      </c>
      <c r="AC49" s="5" t="str">
        <f>IF($C49="","",IF(AC$2="","",IFERROR(SUMPRODUCT((#REF!='Gestion chantiers'!$C49)*(#REF!&lt;='Gestion chantiers'!AC$1)*(#REF!&gt;='Gestion chantiers'!AC$1)),"")))</f>
        <v/>
      </c>
      <c r="AD49" s="5" t="str">
        <f>IF($C49="","",IF(AD$2="","",IFERROR(SUMPRODUCT((#REF!='Gestion chantiers'!$C49)*(#REF!&lt;='Gestion chantiers'!AD$1)*(#REF!&gt;='Gestion chantiers'!AD$1)),"")))</f>
        <v/>
      </c>
      <c r="AE49" s="5" t="str">
        <f>IF($C49="","",IF(AE$2="","",IFERROR(SUMPRODUCT((#REF!='Gestion chantiers'!$C49)*(#REF!&lt;='Gestion chantiers'!AE$1)*(#REF!&gt;='Gestion chantiers'!AE$1)),"")))</f>
        <v/>
      </c>
      <c r="AF49" s="5" t="str">
        <f>IF($C49="","",IF(AF$2="","",IFERROR(SUMPRODUCT((#REF!='Gestion chantiers'!$C49)*(#REF!&lt;='Gestion chantiers'!AF$1)*(#REF!&gt;='Gestion chantiers'!AF$1)),"")))</f>
        <v/>
      </c>
      <c r="AG49" s="5" t="str">
        <f>IF($C49="","",IF(AG$2="","",IFERROR(SUMPRODUCT((#REF!='Gestion chantiers'!$C49)*(#REF!&lt;='Gestion chantiers'!AG$1)*(#REF!&gt;='Gestion chantiers'!AG$1)),"")))</f>
        <v/>
      </c>
      <c r="AH49" s="5" t="str">
        <f>IF($C49="","",IF(AH$2="","",IFERROR(SUMPRODUCT((#REF!='Gestion chantiers'!$C49)*(#REF!&lt;='Gestion chantiers'!AH$1)*(#REF!&gt;='Gestion chantiers'!AH$1)),"")))</f>
        <v/>
      </c>
      <c r="AI49" s="5" t="str">
        <f>IF($C49="","",IF(AI$2="","",IFERROR(SUMPRODUCT((#REF!='Gestion chantiers'!$C49)*(#REF!&lt;='Gestion chantiers'!AI$1)*(#REF!&gt;='Gestion chantiers'!AI$1)),"")))</f>
        <v/>
      </c>
      <c r="AJ49" s="5" t="str">
        <f>IF($C49="","",IF(AJ$2="","",IFERROR(SUMPRODUCT((#REF!='Gestion chantiers'!$C49)*(#REF!&lt;='Gestion chantiers'!AJ$1)*(#REF!&gt;='Gestion chantiers'!AJ$1)),"")))</f>
        <v/>
      </c>
      <c r="AK49" s="5" t="str">
        <f>IF($C49="","",IF(AK$2="","",IFERROR(SUMPRODUCT((#REF!='Gestion chantiers'!$C49)*(#REF!&lt;='Gestion chantiers'!AK$1)*(#REF!&gt;='Gestion chantiers'!AK$1)),"")))</f>
        <v/>
      </c>
      <c r="AL49" s="5" t="str">
        <f>IF($C49="","",IF(AL$2="","",IFERROR(SUMPRODUCT((#REF!='Gestion chantiers'!$C49)*(#REF!&lt;='Gestion chantiers'!AL$1)*(#REF!&gt;='Gestion chantiers'!AL$1)),"")))</f>
        <v/>
      </c>
      <c r="AM49" s="5" t="str">
        <f>IF($C49="","",IF(AM$2="","",IFERROR(SUMPRODUCT((#REF!='Gestion chantiers'!$C49)*(#REF!&lt;='Gestion chantiers'!AM$1)*(#REF!&gt;='Gestion chantiers'!AM$1)),"")))</f>
        <v/>
      </c>
      <c r="AN49" s="5" t="str">
        <f>IF($C49="","",IF(AN$2="","",IFERROR(SUMPRODUCT((#REF!='Gestion chantiers'!$C49)*(#REF!&lt;='Gestion chantiers'!AN$1)*(#REF!&gt;='Gestion chantiers'!AN$1)),"")))</f>
        <v/>
      </c>
      <c r="AO49" s="5" t="str">
        <f>IF($C49="","",IF(AO$2="","",IFERROR(SUMPRODUCT((#REF!='Gestion chantiers'!$C49)*(#REF!&lt;='Gestion chantiers'!AO$1)*(#REF!&gt;='Gestion chantiers'!AO$1)),"")))</f>
        <v/>
      </c>
      <c r="AP49" s="5" t="str">
        <f>IF($C49="","",IF(AP$2="","",IFERROR(SUMPRODUCT((#REF!='Gestion chantiers'!$C49)*(#REF!&lt;='Gestion chantiers'!AP$1)*(#REF!&gt;='Gestion chantiers'!AP$1)),"")))</f>
        <v/>
      </c>
      <c r="AQ49" s="5" t="str">
        <f>IF($C49="","",IF(AQ$2="","",IFERROR(SUMPRODUCT((#REF!='Gestion chantiers'!$C49)*(#REF!&lt;='Gestion chantiers'!AQ$1)*(#REF!&gt;='Gestion chantiers'!AQ$1)),"")))</f>
        <v/>
      </c>
      <c r="AR49" s="5" t="str">
        <f>IF($C49="","",IF(AR$2="","",IFERROR(SUMPRODUCT((#REF!='Gestion chantiers'!$C49)*(#REF!&lt;='Gestion chantiers'!AR$1)*(#REF!&gt;='Gestion chantiers'!AR$1)),"")))</f>
        <v/>
      </c>
      <c r="AS49" s="5" t="str">
        <f>IF($C49="","",IF(AS$2="","",IFERROR(SUMPRODUCT((#REF!='Gestion chantiers'!$C49)*(#REF!&lt;='Gestion chantiers'!AS$1)*(#REF!&gt;='Gestion chantiers'!AS$1)),"")))</f>
        <v/>
      </c>
      <c r="AT49" s="5" t="str">
        <f>IF($C49="","",IF(AT$2="","",IFERROR(SUMPRODUCT((#REF!='Gestion chantiers'!$C49)*(#REF!&lt;='Gestion chantiers'!AT$1)*(#REF!&gt;='Gestion chantiers'!AT$1)),"")))</f>
        <v/>
      </c>
      <c r="AU49" s="5" t="str">
        <f>IF($C49="","",IF(AU$2="","",IFERROR(SUMPRODUCT((#REF!='Gestion chantiers'!$C49)*(#REF!&lt;='Gestion chantiers'!AU$1)*(#REF!&gt;='Gestion chantiers'!AU$1)),"")))</f>
        <v/>
      </c>
      <c r="AV49" s="5" t="str">
        <f>IF($C49="","",IF(AV$2="","",IFERROR(SUMPRODUCT((#REF!='Gestion chantiers'!$C49)*(#REF!&lt;='Gestion chantiers'!AV$1)*(#REF!&gt;='Gestion chantiers'!AV$1)),"")))</f>
        <v/>
      </c>
      <c r="AW49" s="5" t="str">
        <f>IF($C49="","",IF(AW$2="","",IFERROR(SUMPRODUCT((#REF!='Gestion chantiers'!$C49)*(#REF!&lt;='Gestion chantiers'!AW$1)*(#REF!&gt;='Gestion chantiers'!AW$1)),"")))</f>
        <v/>
      </c>
      <c r="AX49" s="5" t="str">
        <f>IF($C49="","",IF(AX$2="","",IFERROR(SUMPRODUCT((#REF!='Gestion chantiers'!$C49)*(#REF!&lt;='Gestion chantiers'!AX$1)*(#REF!&gt;='Gestion chantiers'!AX$1)),"")))</f>
        <v/>
      </c>
      <c r="AY49" s="5" t="str">
        <f>IF($C49="","",IF(AY$2="","",IFERROR(SUMPRODUCT((#REF!='Gestion chantiers'!$C49)*(#REF!&lt;='Gestion chantiers'!AY$1)*(#REF!&gt;='Gestion chantiers'!AY$1)),"")))</f>
        <v/>
      </c>
      <c r="AZ49" s="5" t="str">
        <f>IF($C49="","",IF(AZ$2="","",IFERROR(SUMPRODUCT((#REF!='Gestion chantiers'!$C49)*(#REF!&lt;='Gestion chantiers'!AZ$1)*(#REF!&gt;='Gestion chantiers'!AZ$1)),"")))</f>
        <v/>
      </c>
      <c r="BA49" s="5" t="str">
        <f>IF($C49="","",IF(BA$2="","",IFERROR(SUMPRODUCT((#REF!='Gestion chantiers'!$C49)*(#REF!&lt;='Gestion chantiers'!BA$1)*(#REF!&gt;='Gestion chantiers'!BA$1)),"")))</f>
        <v/>
      </c>
      <c r="BB49" s="5" t="str">
        <f>IF($C49="","",IF(BB$2="","",IFERROR(SUMPRODUCT((#REF!='Gestion chantiers'!$C49)*(#REF!&lt;='Gestion chantiers'!BB$1)*(#REF!&gt;='Gestion chantiers'!BB$1)),"")))</f>
        <v/>
      </c>
      <c r="BC49" s="5" t="str">
        <f>IF($C49="","",IF(BC$2="","",IFERROR(SUMPRODUCT((#REF!='Gestion chantiers'!$C49)*(#REF!&lt;='Gestion chantiers'!BC$1)*(#REF!&gt;='Gestion chantiers'!BC$1)),"")))</f>
        <v/>
      </c>
      <c r="BD49" s="5" t="str">
        <f>IF($C49="","",IF(BD$2="","",IFERROR(SUMPRODUCT((#REF!='Gestion chantiers'!$C49)*(#REF!&lt;='Gestion chantiers'!BD$1)*(#REF!&gt;='Gestion chantiers'!BD$1)),"")))</f>
        <v/>
      </c>
      <c r="BE49" s="5" t="str">
        <f>IF($C49="","",IF(BE$2="","",IFERROR(SUMPRODUCT((#REF!='Gestion chantiers'!$C49)*(#REF!&lt;='Gestion chantiers'!BE$1)*(#REF!&gt;='Gestion chantiers'!BE$1)),"")))</f>
        <v/>
      </c>
      <c r="BF49" s="5" t="str">
        <f>IF($C49="","",IF(BF$2="","",IFERROR(SUMPRODUCT((#REF!='Gestion chantiers'!$C49)*(#REF!&lt;='Gestion chantiers'!BF$1)*(#REF!&gt;='Gestion chantiers'!BF$1)),"")))</f>
        <v/>
      </c>
      <c r="BG49" s="5" t="str">
        <f>IF($C49="","",IF(BG$2="","",IFERROR(SUMPRODUCT((#REF!='Gestion chantiers'!$C49)*(#REF!&lt;='Gestion chantiers'!BG$1)*(#REF!&gt;='Gestion chantiers'!BG$1)),"")))</f>
        <v/>
      </c>
      <c r="BH49" s="5" t="str">
        <f>IF($C49="","",IF(BH$2="","",IFERROR(SUMPRODUCT((#REF!='Gestion chantiers'!$C49)*(#REF!&lt;='Gestion chantiers'!BH$1)*(#REF!&gt;='Gestion chantiers'!BH$1)),"")))</f>
        <v/>
      </c>
      <c r="BI49" s="5" t="str">
        <f>IF($C49="","",IF(BI$2="","",IFERROR(SUMPRODUCT((#REF!='Gestion chantiers'!$C49)*(#REF!&lt;='Gestion chantiers'!BI$1)*(#REF!&gt;='Gestion chantiers'!BI$1)),"")))</f>
        <v/>
      </c>
      <c r="BJ49" s="5" t="str">
        <f>IF($C49="","",IF(BJ$2="","",IFERROR(SUMPRODUCT((#REF!='Gestion chantiers'!$C49)*(#REF!&lt;='Gestion chantiers'!BJ$1)*(#REF!&gt;='Gestion chantiers'!BJ$1)),"")))</f>
        <v/>
      </c>
      <c r="BK49" s="5" t="str">
        <f>IF($C49="","",IF(BK$2="","",IFERROR(SUMPRODUCT((#REF!='Gestion chantiers'!$C49)*(#REF!&lt;='Gestion chantiers'!BK$1)*(#REF!&gt;='Gestion chantiers'!BK$1)),"")))</f>
        <v/>
      </c>
      <c r="BL49" s="5" t="str">
        <f>IF($C49="","",IF(BL$2="","",IFERROR(SUMPRODUCT((#REF!='Gestion chantiers'!$C49)*(#REF!&lt;='Gestion chantiers'!BL$1)*(#REF!&gt;='Gestion chantiers'!BL$1)),"")))</f>
        <v/>
      </c>
      <c r="BM49" s="5" t="str">
        <f>IF($C49="","",IF(BM$2="","",IFERROR(SUMPRODUCT((#REF!='Gestion chantiers'!$C49)*(#REF!&lt;='Gestion chantiers'!BM$1)*(#REF!&gt;='Gestion chantiers'!BM$1)),"")))</f>
        <v/>
      </c>
      <c r="BN49" s="5" t="str">
        <f>IF($C49="","",IF(BN$2="","",IFERROR(SUMPRODUCT((#REF!='Gestion chantiers'!$C49)*(#REF!&lt;='Gestion chantiers'!BN$1)*(#REF!&gt;='Gestion chantiers'!BN$1)),"")))</f>
        <v/>
      </c>
    </row>
    <row r="50" spans="1:66" x14ac:dyDescent="0.85">
      <c r="A50" s="2"/>
      <c r="C50" s="8" t="str">
        <f>IFERROR(INDEX(tabCommandes[CLE],MATCH(1,INDEX((1-COUNTIF(C$2:C49,tabCommandes[CLE]))*(COUNTIF($C$1,tabCommandes[eAvancement])),0,0),0)), "")</f>
        <v/>
      </c>
      <c r="D50" s="4" t="str">
        <f>IFERROR(IF(INDEX(#REF!,MATCH('Gestion chantiers'!C50,#REF!,0),MATCH(#REF!,#REF!,0))=0,"",INDEX(#REF!,MATCH('Gestion chantiers'!C50,#REF!,0),MATCH(#REF!,#REF!,0))),"")</f>
        <v/>
      </c>
      <c r="E50" s="5" t="str">
        <f>IF($C50="","",IF(E$2="","",IFERROR(SUMPRODUCT((#REF!='Gestion chantiers'!$C50)*(#REF!&lt;='Gestion chantiers'!E$1)*(#REF!&gt;='Gestion chantiers'!E$1)),"")))</f>
        <v/>
      </c>
      <c r="F50" s="5" t="str">
        <f>IF($C50="","",IF(F$2="","",IFERROR(SUMPRODUCT((#REF!='Gestion chantiers'!$C50)*(#REF!&lt;='Gestion chantiers'!F$1)*(#REF!&gt;='Gestion chantiers'!F$1)),"")))</f>
        <v/>
      </c>
      <c r="G50" s="5" t="str">
        <f>IF($C50="","",IF(G$2="","",IFERROR(SUMPRODUCT((#REF!='Gestion chantiers'!$C50)*(#REF!&lt;='Gestion chantiers'!G$1)*(#REF!&gt;='Gestion chantiers'!G$1)),"")))</f>
        <v/>
      </c>
      <c r="H50" s="5" t="str">
        <f>IF($C50="","",IF(H$2="","",IFERROR(SUMPRODUCT((#REF!='Gestion chantiers'!$C50)*(#REF!&lt;='Gestion chantiers'!H$1)*(#REF!&gt;='Gestion chantiers'!H$1)),"")))</f>
        <v/>
      </c>
      <c r="I50" s="5" t="str">
        <f>IF($C50="","",IF(I$2="","",IFERROR(SUMPRODUCT((#REF!='Gestion chantiers'!$C50)*(#REF!&lt;='Gestion chantiers'!I$1)*(#REF!&gt;='Gestion chantiers'!I$1)),"")))</f>
        <v/>
      </c>
      <c r="J50" s="5" t="str">
        <f>IF($C50="","",IF(J$2="","",IFERROR(SUMPRODUCT((#REF!='Gestion chantiers'!$C50)*(#REF!&lt;='Gestion chantiers'!J$1)*(#REF!&gt;='Gestion chantiers'!J$1)),"")))</f>
        <v/>
      </c>
      <c r="K50" s="5" t="str">
        <f>IF($C50="","",IF(K$2="","",IFERROR(SUMPRODUCT((#REF!='Gestion chantiers'!$C50)*(#REF!&lt;='Gestion chantiers'!K$1)*(#REF!&gt;='Gestion chantiers'!K$1)),"")))</f>
        <v/>
      </c>
      <c r="L50" s="5" t="str">
        <f>IF($C50="","",IF(L$2="","",IFERROR(SUMPRODUCT((#REF!='Gestion chantiers'!$C50)*(#REF!&lt;='Gestion chantiers'!L$1)*(#REF!&gt;='Gestion chantiers'!L$1)),"")))</f>
        <v/>
      </c>
      <c r="M50" s="5" t="str">
        <f>IF($C50="","",IF(M$2="","",IFERROR(SUMPRODUCT((#REF!='Gestion chantiers'!$C50)*(#REF!&lt;='Gestion chantiers'!M$1)*(#REF!&gt;='Gestion chantiers'!M$1)),"")))</f>
        <v/>
      </c>
      <c r="N50" s="5" t="str">
        <f>IF($C50="","",IF(N$2="","",IFERROR(SUMPRODUCT((#REF!='Gestion chantiers'!$C50)*(#REF!&lt;='Gestion chantiers'!N$1)*(#REF!&gt;='Gestion chantiers'!N$1)),"")))</f>
        <v/>
      </c>
      <c r="O50" s="5" t="str">
        <f>IF($C50="","",IF(O$2="","",IFERROR(SUMPRODUCT((#REF!='Gestion chantiers'!$C50)*(#REF!&lt;='Gestion chantiers'!O$1)*(#REF!&gt;='Gestion chantiers'!O$1)),"")))</f>
        <v/>
      </c>
      <c r="P50" s="5" t="str">
        <f>IF($C50="","",IF(P$2="","",IFERROR(SUMPRODUCT((#REF!='Gestion chantiers'!$C50)*(#REF!&lt;='Gestion chantiers'!P$1)*(#REF!&gt;='Gestion chantiers'!P$1)),"")))</f>
        <v/>
      </c>
      <c r="Q50" s="5" t="str">
        <f>IF($C50="","",IF(Q$2="","",IFERROR(SUMPRODUCT((#REF!='Gestion chantiers'!$C50)*(#REF!&lt;='Gestion chantiers'!Q$1)*(#REF!&gt;='Gestion chantiers'!Q$1)),"")))</f>
        <v/>
      </c>
      <c r="R50" s="5" t="str">
        <f>IF($C50="","",IF(R$2="","",IFERROR(SUMPRODUCT((#REF!='Gestion chantiers'!$C50)*(#REF!&lt;='Gestion chantiers'!R$1)*(#REF!&gt;='Gestion chantiers'!R$1)),"")))</f>
        <v/>
      </c>
      <c r="S50" s="5" t="str">
        <f>IF($C50="","",IF(S$2="","",IFERROR(SUMPRODUCT((#REF!='Gestion chantiers'!$C50)*(#REF!&lt;='Gestion chantiers'!S$1)*(#REF!&gt;='Gestion chantiers'!S$1)),"")))</f>
        <v/>
      </c>
      <c r="T50" s="5" t="str">
        <f>IF($C50="","",IF(T$2="","",IFERROR(SUMPRODUCT((#REF!='Gestion chantiers'!$C50)*(#REF!&lt;='Gestion chantiers'!T$1)*(#REF!&gt;='Gestion chantiers'!T$1)),"")))</f>
        <v/>
      </c>
      <c r="U50" s="5" t="str">
        <f>IF($C50="","",IF(U$2="","",IFERROR(SUMPRODUCT((#REF!='Gestion chantiers'!$C50)*(#REF!&lt;='Gestion chantiers'!U$1)*(#REF!&gt;='Gestion chantiers'!U$1)),"")))</f>
        <v/>
      </c>
      <c r="V50" s="5" t="str">
        <f>IF($C50="","",IF(V$2="","",IFERROR(SUMPRODUCT((#REF!='Gestion chantiers'!$C50)*(#REF!&lt;='Gestion chantiers'!V$1)*(#REF!&gt;='Gestion chantiers'!V$1)),"")))</f>
        <v/>
      </c>
      <c r="W50" s="5" t="str">
        <f>IF($C50="","",IF(W$2="","",IFERROR(SUMPRODUCT((#REF!='Gestion chantiers'!$C50)*(#REF!&lt;='Gestion chantiers'!W$1)*(#REF!&gt;='Gestion chantiers'!W$1)),"")))</f>
        <v/>
      </c>
      <c r="X50" s="5" t="str">
        <f>IF($C50="","",IF(X$2="","",IFERROR(SUMPRODUCT((#REF!='Gestion chantiers'!$C50)*(#REF!&lt;='Gestion chantiers'!X$1)*(#REF!&gt;='Gestion chantiers'!X$1)),"")))</f>
        <v/>
      </c>
      <c r="Y50" s="5" t="str">
        <f>IF($C50="","",IF(Y$2="","",IFERROR(SUMPRODUCT((#REF!='Gestion chantiers'!$C50)*(#REF!&lt;='Gestion chantiers'!Y$1)*(#REF!&gt;='Gestion chantiers'!Y$1)),"")))</f>
        <v/>
      </c>
      <c r="Z50" s="5" t="str">
        <f>IF($C50="","",IF(Z$2="","",IFERROR(SUMPRODUCT((#REF!='Gestion chantiers'!$C50)*(#REF!&lt;='Gestion chantiers'!Z$1)*(#REF!&gt;='Gestion chantiers'!Z$1)),"")))</f>
        <v/>
      </c>
      <c r="AA50" s="5" t="str">
        <f>IF($C50="","",IF(AA$2="","",IFERROR(SUMPRODUCT((#REF!='Gestion chantiers'!$C50)*(#REF!&lt;='Gestion chantiers'!AA$1)*(#REF!&gt;='Gestion chantiers'!AA$1)),"")))</f>
        <v/>
      </c>
      <c r="AB50" s="5" t="str">
        <f>IF($C50="","",IF(AB$2="","",IFERROR(SUMPRODUCT((#REF!='Gestion chantiers'!$C50)*(#REF!&lt;='Gestion chantiers'!AB$1)*(#REF!&gt;='Gestion chantiers'!AB$1)),"")))</f>
        <v/>
      </c>
      <c r="AC50" s="5" t="str">
        <f>IF($C50="","",IF(AC$2="","",IFERROR(SUMPRODUCT((#REF!='Gestion chantiers'!$C50)*(#REF!&lt;='Gestion chantiers'!AC$1)*(#REF!&gt;='Gestion chantiers'!AC$1)),"")))</f>
        <v/>
      </c>
      <c r="AD50" s="5" t="str">
        <f>IF($C50="","",IF(AD$2="","",IFERROR(SUMPRODUCT((#REF!='Gestion chantiers'!$C50)*(#REF!&lt;='Gestion chantiers'!AD$1)*(#REF!&gt;='Gestion chantiers'!AD$1)),"")))</f>
        <v/>
      </c>
      <c r="AE50" s="5" t="str">
        <f>IF($C50="","",IF(AE$2="","",IFERROR(SUMPRODUCT((#REF!='Gestion chantiers'!$C50)*(#REF!&lt;='Gestion chantiers'!AE$1)*(#REF!&gt;='Gestion chantiers'!AE$1)),"")))</f>
        <v/>
      </c>
      <c r="AF50" s="5" t="str">
        <f>IF($C50="","",IF(AF$2="","",IFERROR(SUMPRODUCT((#REF!='Gestion chantiers'!$C50)*(#REF!&lt;='Gestion chantiers'!AF$1)*(#REF!&gt;='Gestion chantiers'!AF$1)),"")))</f>
        <v/>
      </c>
      <c r="AG50" s="5" t="str">
        <f>IF($C50="","",IF(AG$2="","",IFERROR(SUMPRODUCT((#REF!='Gestion chantiers'!$C50)*(#REF!&lt;='Gestion chantiers'!AG$1)*(#REF!&gt;='Gestion chantiers'!AG$1)),"")))</f>
        <v/>
      </c>
      <c r="AH50" s="5" t="str">
        <f>IF($C50="","",IF(AH$2="","",IFERROR(SUMPRODUCT((#REF!='Gestion chantiers'!$C50)*(#REF!&lt;='Gestion chantiers'!AH$1)*(#REF!&gt;='Gestion chantiers'!AH$1)),"")))</f>
        <v/>
      </c>
      <c r="AI50" s="5" t="str">
        <f>IF($C50="","",IF(AI$2="","",IFERROR(SUMPRODUCT((#REF!='Gestion chantiers'!$C50)*(#REF!&lt;='Gestion chantiers'!AI$1)*(#REF!&gt;='Gestion chantiers'!AI$1)),"")))</f>
        <v/>
      </c>
      <c r="AJ50" s="5" t="str">
        <f>IF($C50="","",IF(AJ$2="","",IFERROR(SUMPRODUCT((#REF!='Gestion chantiers'!$C50)*(#REF!&lt;='Gestion chantiers'!AJ$1)*(#REF!&gt;='Gestion chantiers'!AJ$1)),"")))</f>
        <v/>
      </c>
      <c r="AK50" s="5" t="str">
        <f>IF($C50="","",IF(AK$2="","",IFERROR(SUMPRODUCT((#REF!='Gestion chantiers'!$C50)*(#REF!&lt;='Gestion chantiers'!AK$1)*(#REF!&gt;='Gestion chantiers'!AK$1)),"")))</f>
        <v/>
      </c>
      <c r="AL50" s="5" t="str">
        <f>IF($C50="","",IF(AL$2="","",IFERROR(SUMPRODUCT((#REF!='Gestion chantiers'!$C50)*(#REF!&lt;='Gestion chantiers'!AL$1)*(#REF!&gt;='Gestion chantiers'!AL$1)),"")))</f>
        <v/>
      </c>
      <c r="AM50" s="5" t="str">
        <f>IF($C50="","",IF(AM$2="","",IFERROR(SUMPRODUCT((#REF!='Gestion chantiers'!$C50)*(#REF!&lt;='Gestion chantiers'!AM$1)*(#REF!&gt;='Gestion chantiers'!AM$1)),"")))</f>
        <v/>
      </c>
      <c r="AN50" s="5" t="str">
        <f>IF($C50="","",IF(AN$2="","",IFERROR(SUMPRODUCT((#REF!='Gestion chantiers'!$C50)*(#REF!&lt;='Gestion chantiers'!AN$1)*(#REF!&gt;='Gestion chantiers'!AN$1)),"")))</f>
        <v/>
      </c>
      <c r="AO50" s="5" t="str">
        <f>IF($C50="","",IF(AO$2="","",IFERROR(SUMPRODUCT((#REF!='Gestion chantiers'!$C50)*(#REF!&lt;='Gestion chantiers'!AO$1)*(#REF!&gt;='Gestion chantiers'!AO$1)),"")))</f>
        <v/>
      </c>
      <c r="AP50" s="5" t="str">
        <f>IF($C50="","",IF(AP$2="","",IFERROR(SUMPRODUCT((#REF!='Gestion chantiers'!$C50)*(#REF!&lt;='Gestion chantiers'!AP$1)*(#REF!&gt;='Gestion chantiers'!AP$1)),"")))</f>
        <v/>
      </c>
      <c r="AQ50" s="5" t="str">
        <f>IF($C50="","",IF(AQ$2="","",IFERROR(SUMPRODUCT((#REF!='Gestion chantiers'!$C50)*(#REF!&lt;='Gestion chantiers'!AQ$1)*(#REF!&gt;='Gestion chantiers'!AQ$1)),"")))</f>
        <v/>
      </c>
      <c r="AR50" s="5" t="str">
        <f>IF($C50="","",IF(AR$2="","",IFERROR(SUMPRODUCT((#REF!='Gestion chantiers'!$C50)*(#REF!&lt;='Gestion chantiers'!AR$1)*(#REF!&gt;='Gestion chantiers'!AR$1)),"")))</f>
        <v/>
      </c>
      <c r="AS50" s="5" t="str">
        <f>IF($C50="","",IF(AS$2="","",IFERROR(SUMPRODUCT((#REF!='Gestion chantiers'!$C50)*(#REF!&lt;='Gestion chantiers'!AS$1)*(#REF!&gt;='Gestion chantiers'!AS$1)),"")))</f>
        <v/>
      </c>
      <c r="AT50" s="5" t="str">
        <f>IF($C50="","",IF(AT$2="","",IFERROR(SUMPRODUCT((#REF!='Gestion chantiers'!$C50)*(#REF!&lt;='Gestion chantiers'!AT$1)*(#REF!&gt;='Gestion chantiers'!AT$1)),"")))</f>
        <v/>
      </c>
      <c r="AU50" s="5" t="str">
        <f>IF($C50="","",IF(AU$2="","",IFERROR(SUMPRODUCT((#REF!='Gestion chantiers'!$C50)*(#REF!&lt;='Gestion chantiers'!AU$1)*(#REF!&gt;='Gestion chantiers'!AU$1)),"")))</f>
        <v/>
      </c>
      <c r="AV50" s="5" t="str">
        <f>IF($C50="","",IF(AV$2="","",IFERROR(SUMPRODUCT((#REF!='Gestion chantiers'!$C50)*(#REF!&lt;='Gestion chantiers'!AV$1)*(#REF!&gt;='Gestion chantiers'!AV$1)),"")))</f>
        <v/>
      </c>
      <c r="AW50" s="5" t="str">
        <f>IF($C50="","",IF(AW$2="","",IFERROR(SUMPRODUCT((#REF!='Gestion chantiers'!$C50)*(#REF!&lt;='Gestion chantiers'!AW$1)*(#REF!&gt;='Gestion chantiers'!AW$1)),"")))</f>
        <v/>
      </c>
      <c r="AX50" s="5" t="str">
        <f>IF($C50="","",IF(AX$2="","",IFERROR(SUMPRODUCT((#REF!='Gestion chantiers'!$C50)*(#REF!&lt;='Gestion chantiers'!AX$1)*(#REF!&gt;='Gestion chantiers'!AX$1)),"")))</f>
        <v/>
      </c>
      <c r="AY50" s="5" t="str">
        <f>IF($C50="","",IF(AY$2="","",IFERROR(SUMPRODUCT((#REF!='Gestion chantiers'!$C50)*(#REF!&lt;='Gestion chantiers'!AY$1)*(#REF!&gt;='Gestion chantiers'!AY$1)),"")))</f>
        <v/>
      </c>
      <c r="AZ50" s="5" t="str">
        <f>IF($C50="","",IF(AZ$2="","",IFERROR(SUMPRODUCT((#REF!='Gestion chantiers'!$C50)*(#REF!&lt;='Gestion chantiers'!AZ$1)*(#REF!&gt;='Gestion chantiers'!AZ$1)),"")))</f>
        <v/>
      </c>
      <c r="BA50" s="5" t="str">
        <f>IF($C50="","",IF(BA$2="","",IFERROR(SUMPRODUCT((#REF!='Gestion chantiers'!$C50)*(#REF!&lt;='Gestion chantiers'!BA$1)*(#REF!&gt;='Gestion chantiers'!BA$1)),"")))</f>
        <v/>
      </c>
      <c r="BB50" s="5" t="str">
        <f>IF($C50="","",IF(BB$2="","",IFERROR(SUMPRODUCT((#REF!='Gestion chantiers'!$C50)*(#REF!&lt;='Gestion chantiers'!BB$1)*(#REF!&gt;='Gestion chantiers'!BB$1)),"")))</f>
        <v/>
      </c>
      <c r="BC50" s="5" t="str">
        <f>IF($C50="","",IF(BC$2="","",IFERROR(SUMPRODUCT((#REF!='Gestion chantiers'!$C50)*(#REF!&lt;='Gestion chantiers'!BC$1)*(#REF!&gt;='Gestion chantiers'!BC$1)),"")))</f>
        <v/>
      </c>
      <c r="BD50" s="5" t="str">
        <f>IF($C50="","",IF(BD$2="","",IFERROR(SUMPRODUCT((#REF!='Gestion chantiers'!$C50)*(#REF!&lt;='Gestion chantiers'!BD$1)*(#REF!&gt;='Gestion chantiers'!BD$1)),"")))</f>
        <v/>
      </c>
      <c r="BE50" s="5" t="str">
        <f>IF($C50="","",IF(BE$2="","",IFERROR(SUMPRODUCT((#REF!='Gestion chantiers'!$C50)*(#REF!&lt;='Gestion chantiers'!BE$1)*(#REF!&gt;='Gestion chantiers'!BE$1)),"")))</f>
        <v/>
      </c>
      <c r="BF50" s="5" t="str">
        <f>IF($C50="","",IF(BF$2="","",IFERROR(SUMPRODUCT((#REF!='Gestion chantiers'!$C50)*(#REF!&lt;='Gestion chantiers'!BF$1)*(#REF!&gt;='Gestion chantiers'!BF$1)),"")))</f>
        <v/>
      </c>
      <c r="BG50" s="5" t="str">
        <f>IF($C50="","",IF(BG$2="","",IFERROR(SUMPRODUCT((#REF!='Gestion chantiers'!$C50)*(#REF!&lt;='Gestion chantiers'!BG$1)*(#REF!&gt;='Gestion chantiers'!BG$1)),"")))</f>
        <v/>
      </c>
      <c r="BH50" s="5" t="str">
        <f>IF($C50="","",IF(BH$2="","",IFERROR(SUMPRODUCT((#REF!='Gestion chantiers'!$C50)*(#REF!&lt;='Gestion chantiers'!BH$1)*(#REF!&gt;='Gestion chantiers'!BH$1)),"")))</f>
        <v/>
      </c>
      <c r="BI50" s="5" t="str">
        <f>IF($C50="","",IF(BI$2="","",IFERROR(SUMPRODUCT((#REF!='Gestion chantiers'!$C50)*(#REF!&lt;='Gestion chantiers'!BI$1)*(#REF!&gt;='Gestion chantiers'!BI$1)),"")))</f>
        <v/>
      </c>
      <c r="BJ50" s="5" t="str">
        <f>IF($C50="","",IF(BJ$2="","",IFERROR(SUMPRODUCT((#REF!='Gestion chantiers'!$C50)*(#REF!&lt;='Gestion chantiers'!BJ$1)*(#REF!&gt;='Gestion chantiers'!BJ$1)),"")))</f>
        <v/>
      </c>
      <c r="BK50" s="5" t="str">
        <f>IF($C50="","",IF(BK$2="","",IFERROR(SUMPRODUCT((#REF!='Gestion chantiers'!$C50)*(#REF!&lt;='Gestion chantiers'!BK$1)*(#REF!&gt;='Gestion chantiers'!BK$1)),"")))</f>
        <v/>
      </c>
      <c r="BL50" s="5" t="str">
        <f>IF($C50="","",IF(BL$2="","",IFERROR(SUMPRODUCT((#REF!='Gestion chantiers'!$C50)*(#REF!&lt;='Gestion chantiers'!BL$1)*(#REF!&gt;='Gestion chantiers'!BL$1)),"")))</f>
        <v/>
      </c>
      <c r="BM50" s="5" t="str">
        <f>IF($C50="","",IF(BM$2="","",IFERROR(SUMPRODUCT((#REF!='Gestion chantiers'!$C50)*(#REF!&lt;='Gestion chantiers'!BM$1)*(#REF!&gt;='Gestion chantiers'!BM$1)),"")))</f>
        <v/>
      </c>
      <c r="BN50" s="5" t="str">
        <f>IF($C50="","",IF(BN$2="","",IFERROR(SUMPRODUCT((#REF!='Gestion chantiers'!$C50)*(#REF!&lt;='Gestion chantiers'!BN$1)*(#REF!&gt;='Gestion chantiers'!BN$1)),"")))</f>
        <v/>
      </c>
    </row>
    <row r="51" spans="1:66" x14ac:dyDescent="0.85">
      <c r="A51" s="2"/>
      <c r="C51" s="8" t="str">
        <f>IFERROR(INDEX(tabCommandes[CLE],MATCH(1,INDEX((1-COUNTIF(C$2:C50,tabCommandes[CLE]))*(COUNTIF($C$1,tabCommandes[eAvancement])),0,0),0)), "")</f>
        <v/>
      </c>
      <c r="D51" s="4" t="str">
        <f>IFERROR(IF(INDEX(#REF!,MATCH('Gestion chantiers'!C51,#REF!,0),MATCH(#REF!,#REF!,0))=0,"",INDEX(#REF!,MATCH('Gestion chantiers'!C51,#REF!,0),MATCH(#REF!,#REF!,0))),"")</f>
        <v/>
      </c>
      <c r="E51" s="5" t="str">
        <f>IF($C51="","",IF(E$2="","",IFERROR(SUMPRODUCT((#REF!='Gestion chantiers'!$C51)*(#REF!&lt;='Gestion chantiers'!E$1)*(#REF!&gt;='Gestion chantiers'!E$1)),"")))</f>
        <v/>
      </c>
      <c r="F51" s="5" t="str">
        <f>IF($C51="","",IF(F$2="","",IFERROR(SUMPRODUCT((#REF!='Gestion chantiers'!$C51)*(#REF!&lt;='Gestion chantiers'!F$1)*(#REF!&gt;='Gestion chantiers'!F$1)),"")))</f>
        <v/>
      </c>
      <c r="G51" s="5" t="str">
        <f>IF($C51="","",IF(G$2="","",IFERROR(SUMPRODUCT((#REF!='Gestion chantiers'!$C51)*(#REF!&lt;='Gestion chantiers'!G$1)*(#REF!&gt;='Gestion chantiers'!G$1)),"")))</f>
        <v/>
      </c>
      <c r="H51" s="5" t="str">
        <f>IF($C51="","",IF(H$2="","",IFERROR(SUMPRODUCT((#REF!='Gestion chantiers'!$C51)*(#REF!&lt;='Gestion chantiers'!H$1)*(#REF!&gt;='Gestion chantiers'!H$1)),"")))</f>
        <v/>
      </c>
      <c r="I51" s="5" t="str">
        <f>IF($C51="","",IF(I$2="","",IFERROR(SUMPRODUCT((#REF!='Gestion chantiers'!$C51)*(#REF!&lt;='Gestion chantiers'!I$1)*(#REF!&gt;='Gestion chantiers'!I$1)),"")))</f>
        <v/>
      </c>
      <c r="J51" s="5" t="str">
        <f>IF($C51="","",IF(J$2="","",IFERROR(SUMPRODUCT((#REF!='Gestion chantiers'!$C51)*(#REF!&lt;='Gestion chantiers'!J$1)*(#REF!&gt;='Gestion chantiers'!J$1)),"")))</f>
        <v/>
      </c>
      <c r="K51" s="5" t="str">
        <f>IF($C51="","",IF(K$2="","",IFERROR(SUMPRODUCT((#REF!='Gestion chantiers'!$C51)*(#REF!&lt;='Gestion chantiers'!K$1)*(#REF!&gt;='Gestion chantiers'!K$1)),"")))</f>
        <v/>
      </c>
      <c r="L51" s="5" t="str">
        <f>IF($C51="","",IF(L$2="","",IFERROR(SUMPRODUCT((#REF!='Gestion chantiers'!$C51)*(#REF!&lt;='Gestion chantiers'!L$1)*(#REF!&gt;='Gestion chantiers'!L$1)),"")))</f>
        <v/>
      </c>
      <c r="M51" s="5" t="str">
        <f>IF($C51="","",IF(M$2="","",IFERROR(SUMPRODUCT((#REF!='Gestion chantiers'!$C51)*(#REF!&lt;='Gestion chantiers'!M$1)*(#REF!&gt;='Gestion chantiers'!M$1)),"")))</f>
        <v/>
      </c>
      <c r="N51" s="5" t="str">
        <f>IF($C51="","",IF(N$2="","",IFERROR(SUMPRODUCT((#REF!='Gestion chantiers'!$C51)*(#REF!&lt;='Gestion chantiers'!N$1)*(#REF!&gt;='Gestion chantiers'!N$1)),"")))</f>
        <v/>
      </c>
      <c r="O51" s="5" t="str">
        <f>IF($C51="","",IF(O$2="","",IFERROR(SUMPRODUCT((#REF!='Gestion chantiers'!$C51)*(#REF!&lt;='Gestion chantiers'!O$1)*(#REF!&gt;='Gestion chantiers'!O$1)),"")))</f>
        <v/>
      </c>
      <c r="P51" s="5" t="str">
        <f>IF($C51="","",IF(P$2="","",IFERROR(SUMPRODUCT((#REF!='Gestion chantiers'!$C51)*(#REF!&lt;='Gestion chantiers'!P$1)*(#REF!&gt;='Gestion chantiers'!P$1)),"")))</f>
        <v/>
      </c>
      <c r="Q51" s="5" t="str">
        <f>IF($C51="","",IF(Q$2="","",IFERROR(SUMPRODUCT((#REF!='Gestion chantiers'!$C51)*(#REF!&lt;='Gestion chantiers'!Q$1)*(#REF!&gt;='Gestion chantiers'!Q$1)),"")))</f>
        <v/>
      </c>
      <c r="R51" s="5" t="str">
        <f>IF($C51="","",IF(R$2="","",IFERROR(SUMPRODUCT((#REF!='Gestion chantiers'!$C51)*(#REF!&lt;='Gestion chantiers'!R$1)*(#REF!&gt;='Gestion chantiers'!R$1)),"")))</f>
        <v/>
      </c>
      <c r="S51" s="5" t="str">
        <f>IF($C51="","",IF(S$2="","",IFERROR(SUMPRODUCT((#REF!='Gestion chantiers'!$C51)*(#REF!&lt;='Gestion chantiers'!S$1)*(#REF!&gt;='Gestion chantiers'!S$1)),"")))</f>
        <v/>
      </c>
      <c r="T51" s="5" t="str">
        <f>IF($C51="","",IF(T$2="","",IFERROR(SUMPRODUCT((#REF!='Gestion chantiers'!$C51)*(#REF!&lt;='Gestion chantiers'!T$1)*(#REF!&gt;='Gestion chantiers'!T$1)),"")))</f>
        <v/>
      </c>
      <c r="U51" s="5" t="str">
        <f>IF($C51="","",IF(U$2="","",IFERROR(SUMPRODUCT((#REF!='Gestion chantiers'!$C51)*(#REF!&lt;='Gestion chantiers'!U$1)*(#REF!&gt;='Gestion chantiers'!U$1)),"")))</f>
        <v/>
      </c>
      <c r="V51" s="5" t="str">
        <f>IF($C51="","",IF(V$2="","",IFERROR(SUMPRODUCT((#REF!='Gestion chantiers'!$C51)*(#REF!&lt;='Gestion chantiers'!V$1)*(#REF!&gt;='Gestion chantiers'!V$1)),"")))</f>
        <v/>
      </c>
      <c r="W51" s="5" t="str">
        <f>IF($C51="","",IF(W$2="","",IFERROR(SUMPRODUCT((#REF!='Gestion chantiers'!$C51)*(#REF!&lt;='Gestion chantiers'!W$1)*(#REF!&gt;='Gestion chantiers'!W$1)),"")))</f>
        <v/>
      </c>
      <c r="X51" s="5" t="str">
        <f>IF($C51="","",IF(X$2="","",IFERROR(SUMPRODUCT((#REF!='Gestion chantiers'!$C51)*(#REF!&lt;='Gestion chantiers'!X$1)*(#REF!&gt;='Gestion chantiers'!X$1)),"")))</f>
        <v/>
      </c>
      <c r="Y51" s="5" t="str">
        <f>IF($C51="","",IF(Y$2="","",IFERROR(SUMPRODUCT((#REF!='Gestion chantiers'!$C51)*(#REF!&lt;='Gestion chantiers'!Y$1)*(#REF!&gt;='Gestion chantiers'!Y$1)),"")))</f>
        <v/>
      </c>
      <c r="Z51" s="5" t="str">
        <f>IF($C51="","",IF(Z$2="","",IFERROR(SUMPRODUCT((#REF!='Gestion chantiers'!$C51)*(#REF!&lt;='Gestion chantiers'!Z$1)*(#REF!&gt;='Gestion chantiers'!Z$1)),"")))</f>
        <v/>
      </c>
      <c r="AA51" s="5" t="str">
        <f>IF($C51="","",IF(AA$2="","",IFERROR(SUMPRODUCT((#REF!='Gestion chantiers'!$C51)*(#REF!&lt;='Gestion chantiers'!AA$1)*(#REF!&gt;='Gestion chantiers'!AA$1)),"")))</f>
        <v/>
      </c>
      <c r="AB51" s="5" t="str">
        <f>IF($C51="","",IF(AB$2="","",IFERROR(SUMPRODUCT((#REF!='Gestion chantiers'!$C51)*(#REF!&lt;='Gestion chantiers'!AB$1)*(#REF!&gt;='Gestion chantiers'!AB$1)),"")))</f>
        <v/>
      </c>
      <c r="AC51" s="5" t="str">
        <f>IF($C51="","",IF(AC$2="","",IFERROR(SUMPRODUCT((#REF!='Gestion chantiers'!$C51)*(#REF!&lt;='Gestion chantiers'!AC$1)*(#REF!&gt;='Gestion chantiers'!AC$1)),"")))</f>
        <v/>
      </c>
      <c r="AD51" s="5" t="str">
        <f>IF($C51="","",IF(AD$2="","",IFERROR(SUMPRODUCT((#REF!='Gestion chantiers'!$C51)*(#REF!&lt;='Gestion chantiers'!AD$1)*(#REF!&gt;='Gestion chantiers'!AD$1)),"")))</f>
        <v/>
      </c>
      <c r="AE51" s="5" t="str">
        <f>IF($C51="","",IF(AE$2="","",IFERROR(SUMPRODUCT((#REF!='Gestion chantiers'!$C51)*(#REF!&lt;='Gestion chantiers'!AE$1)*(#REF!&gt;='Gestion chantiers'!AE$1)),"")))</f>
        <v/>
      </c>
      <c r="AF51" s="5" t="str">
        <f>IF($C51="","",IF(AF$2="","",IFERROR(SUMPRODUCT((#REF!='Gestion chantiers'!$C51)*(#REF!&lt;='Gestion chantiers'!AF$1)*(#REF!&gt;='Gestion chantiers'!AF$1)),"")))</f>
        <v/>
      </c>
      <c r="AG51" s="5" t="str">
        <f>IF($C51="","",IF(AG$2="","",IFERROR(SUMPRODUCT((#REF!='Gestion chantiers'!$C51)*(#REF!&lt;='Gestion chantiers'!AG$1)*(#REF!&gt;='Gestion chantiers'!AG$1)),"")))</f>
        <v/>
      </c>
      <c r="AH51" s="5" t="str">
        <f>IF($C51="","",IF(AH$2="","",IFERROR(SUMPRODUCT((#REF!='Gestion chantiers'!$C51)*(#REF!&lt;='Gestion chantiers'!AH$1)*(#REF!&gt;='Gestion chantiers'!AH$1)),"")))</f>
        <v/>
      </c>
      <c r="AI51" s="5" t="str">
        <f>IF($C51="","",IF(AI$2="","",IFERROR(SUMPRODUCT((#REF!='Gestion chantiers'!$C51)*(#REF!&lt;='Gestion chantiers'!AI$1)*(#REF!&gt;='Gestion chantiers'!AI$1)),"")))</f>
        <v/>
      </c>
      <c r="AJ51" s="5" t="str">
        <f>IF($C51="","",IF(AJ$2="","",IFERROR(SUMPRODUCT((#REF!='Gestion chantiers'!$C51)*(#REF!&lt;='Gestion chantiers'!AJ$1)*(#REF!&gt;='Gestion chantiers'!AJ$1)),"")))</f>
        <v/>
      </c>
      <c r="AK51" s="5" t="str">
        <f>IF($C51="","",IF(AK$2="","",IFERROR(SUMPRODUCT((#REF!='Gestion chantiers'!$C51)*(#REF!&lt;='Gestion chantiers'!AK$1)*(#REF!&gt;='Gestion chantiers'!AK$1)),"")))</f>
        <v/>
      </c>
      <c r="AL51" s="5" t="str">
        <f>IF($C51="","",IF(AL$2="","",IFERROR(SUMPRODUCT((#REF!='Gestion chantiers'!$C51)*(#REF!&lt;='Gestion chantiers'!AL$1)*(#REF!&gt;='Gestion chantiers'!AL$1)),"")))</f>
        <v/>
      </c>
      <c r="AM51" s="5" t="str">
        <f>IF($C51="","",IF(AM$2="","",IFERROR(SUMPRODUCT((#REF!='Gestion chantiers'!$C51)*(#REF!&lt;='Gestion chantiers'!AM$1)*(#REF!&gt;='Gestion chantiers'!AM$1)),"")))</f>
        <v/>
      </c>
      <c r="AN51" s="5" t="str">
        <f>IF($C51="","",IF(AN$2="","",IFERROR(SUMPRODUCT((#REF!='Gestion chantiers'!$C51)*(#REF!&lt;='Gestion chantiers'!AN$1)*(#REF!&gt;='Gestion chantiers'!AN$1)),"")))</f>
        <v/>
      </c>
      <c r="AO51" s="5" t="str">
        <f>IF($C51="","",IF(AO$2="","",IFERROR(SUMPRODUCT((#REF!='Gestion chantiers'!$C51)*(#REF!&lt;='Gestion chantiers'!AO$1)*(#REF!&gt;='Gestion chantiers'!AO$1)),"")))</f>
        <v/>
      </c>
      <c r="AP51" s="5" t="str">
        <f>IF($C51="","",IF(AP$2="","",IFERROR(SUMPRODUCT((#REF!='Gestion chantiers'!$C51)*(#REF!&lt;='Gestion chantiers'!AP$1)*(#REF!&gt;='Gestion chantiers'!AP$1)),"")))</f>
        <v/>
      </c>
      <c r="AQ51" s="5" t="str">
        <f>IF($C51="","",IF(AQ$2="","",IFERROR(SUMPRODUCT((#REF!='Gestion chantiers'!$C51)*(#REF!&lt;='Gestion chantiers'!AQ$1)*(#REF!&gt;='Gestion chantiers'!AQ$1)),"")))</f>
        <v/>
      </c>
      <c r="AR51" s="5" t="str">
        <f>IF($C51="","",IF(AR$2="","",IFERROR(SUMPRODUCT((#REF!='Gestion chantiers'!$C51)*(#REF!&lt;='Gestion chantiers'!AR$1)*(#REF!&gt;='Gestion chantiers'!AR$1)),"")))</f>
        <v/>
      </c>
      <c r="AS51" s="5" t="str">
        <f>IF($C51="","",IF(AS$2="","",IFERROR(SUMPRODUCT((#REF!='Gestion chantiers'!$C51)*(#REF!&lt;='Gestion chantiers'!AS$1)*(#REF!&gt;='Gestion chantiers'!AS$1)),"")))</f>
        <v/>
      </c>
      <c r="AT51" s="5" t="str">
        <f>IF($C51="","",IF(AT$2="","",IFERROR(SUMPRODUCT((#REF!='Gestion chantiers'!$C51)*(#REF!&lt;='Gestion chantiers'!AT$1)*(#REF!&gt;='Gestion chantiers'!AT$1)),"")))</f>
        <v/>
      </c>
      <c r="AU51" s="5" t="str">
        <f>IF($C51="","",IF(AU$2="","",IFERROR(SUMPRODUCT((#REF!='Gestion chantiers'!$C51)*(#REF!&lt;='Gestion chantiers'!AU$1)*(#REF!&gt;='Gestion chantiers'!AU$1)),"")))</f>
        <v/>
      </c>
      <c r="AV51" s="5" t="str">
        <f>IF($C51="","",IF(AV$2="","",IFERROR(SUMPRODUCT((#REF!='Gestion chantiers'!$C51)*(#REF!&lt;='Gestion chantiers'!AV$1)*(#REF!&gt;='Gestion chantiers'!AV$1)),"")))</f>
        <v/>
      </c>
      <c r="AW51" s="5" t="str">
        <f>IF($C51="","",IF(AW$2="","",IFERROR(SUMPRODUCT((#REF!='Gestion chantiers'!$C51)*(#REF!&lt;='Gestion chantiers'!AW$1)*(#REF!&gt;='Gestion chantiers'!AW$1)),"")))</f>
        <v/>
      </c>
      <c r="AX51" s="5" t="str">
        <f>IF($C51="","",IF(AX$2="","",IFERROR(SUMPRODUCT((#REF!='Gestion chantiers'!$C51)*(#REF!&lt;='Gestion chantiers'!AX$1)*(#REF!&gt;='Gestion chantiers'!AX$1)),"")))</f>
        <v/>
      </c>
      <c r="AY51" s="5" t="str">
        <f>IF($C51="","",IF(AY$2="","",IFERROR(SUMPRODUCT((#REF!='Gestion chantiers'!$C51)*(#REF!&lt;='Gestion chantiers'!AY$1)*(#REF!&gt;='Gestion chantiers'!AY$1)),"")))</f>
        <v/>
      </c>
      <c r="AZ51" s="5" t="str">
        <f>IF($C51="","",IF(AZ$2="","",IFERROR(SUMPRODUCT((#REF!='Gestion chantiers'!$C51)*(#REF!&lt;='Gestion chantiers'!AZ$1)*(#REF!&gt;='Gestion chantiers'!AZ$1)),"")))</f>
        <v/>
      </c>
      <c r="BA51" s="5" t="str">
        <f>IF($C51="","",IF(BA$2="","",IFERROR(SUMPRODUCT((#REF!='Gestion chantiers'!$C51)*(#REF!&lt;='Gestion chantiers'!BA$1)*(#REF!&gt;='Gestion chantiers'!BA$1)),"")))</f>
        <v/>
      </c>
      <c r="BB51" s="5" t="str">
        <f>IF($C51="","",IF(BB$2="","",IFERROR(SUMPRODUCT((#REF!='Gestion chantiers'!$C51)*(#REF!&lt;='Gestion chantiers'!BB$1)*(#REF!&gt;='Gestion chantiers'!BB$1)),"")))</f>
        <v/>
      </c>
      <c r="BC51" s="5" t="str">
        <f>IF($C51="","",IF(BC$2="","",IFERROR(SUMPRODUCT((#REF!='Gestion chantiers'!$C51)*(#REF!&lt;='Gestion chantiers'!BC$1)*(#REF!&gt;='Gestion chantiers'!BC$1)),"")))</f>
        <v/>
      </c>
      <c r="BD51" s="5" t="str">
        <f>IF($C51="","",IF(BD$2="","",IFERROR(SUMPRODUCT((#REF!='Gestion chantiers'!$C51)*(#REF!&lt;='Gestion chantiers'!BD$1)*(#REF!&gt;='Gestion chantiers'!BD$1)),"")))</f>
        <v/>
      </c>
      <c r="BE51" s="5" t="str">
        <f>IF($C51="","",IF(BE$2="","",IFERROR(SUMPRODUCT((#REF!='Gestion chantiers'!$C51)*(#REF!&lt;='Gestion chantiers'!BE$1)*(#REF!&gt;='Gestion chantiers'!BE$1)),"")))</f>
        <v/>
      </c>
      <c r="BF51" s="5" t="str">
        <f>IF($C51="","",IF(BF$2="","",IFERROR(SUMPRODUCT((#REF!='Gestion chantiers'!$C51)*(#REF!&lt;='Gestion chantiers'!BF$1)*(#REF!&gt;='Gestion chantiers'!BF$1)),"")))</f>
        <v/>
      </c>
      <c r="BG51" s="5" t="str">
        <f>IF($C51="","",IF(BG$2="","",IFERROR(SUMPRODUCT((#REF!='Gestion chantiers'!$C51)*(#REF!&lt;='Gestion chantiers'!BG$1)*(#REF!&gt;='Gestion chantiers'!BG$1)),"")))</f>
        <v/>
      </c>
      <c r="BH51" s="5" t="str">
        <f>IF($C51="","",IF(BH$2="","",IFERROR(SUMPRODUCT((#REF!='Gestion chantiers'!$C51)*(#REF!&lt;='Gestion chantiers'!BH$1)*(#REF!&gt;='Gestion chantiers'!BH$1)),"")))</f>
        <v/>
      </c>
      <c r="BI51" s="5" t="str">
        <f>IF($C51="","",IF(BI$2="","",IFERROR(SUMPRODUCT((#REF!='Gestion chantiers'!$C51)*(#REF!&lt;='Gestion chantiers'!BI$1)*(#REF!&gt;='Gestion chantiers'!BI$1)),"")))</f>
        <v/>
      </c>
      <c r="BJ51" s="5" t="str">
        <f>IF($C51="","",IF(BJ$2="","",IFERROR(SUMPRODUCT((#REF!='Gestion chantiers'!$C51)*(#REF!&lt;='Gestion chantiers'!BJ$1)*(#REF!&gt;='Gestion chantiers'!BJ$1)),"")))</f>
        <v/>
      </c>
      <c r="BK51" s="5" t="str">
        <f>IF($C51="","",IF(BK$2="","",IFERROR(SUMPRODUCT((#REF!='Gestion chantiers'!$C51)*(#REF!&lt;='Gestion chantiers'!BK$1)*(#REF!&gt;='Gestion chantiers'!BK$1)),"")))</f>
        <v/>
      </c>
      <c r="BL51" s="5" t="str">
        <f>IF($C51="","",IF(BL$2="","",IFERROR(SUMPRODUCT((#REF!='Gestion chantiers'!$C51)*(#REF!&lt;='Gestion chantiers'!BL$1)*(#REF!&gt;='Gestion chantiers'!BL$1)),"")))</f>
        <v/>
      </c>
      <c r="BM51" s="5" t="str">
        <f>IF($C51="","",IF(BM$2="","",IFERROR(SUMPRODUCT((#REF!='Gestion chantiers'!$C51)*(#REF!&lt;='Gestion chantiers'!BM$1)*(#REF!&gt;='Gestion chantiers'!BM$1)),"")))</f>
        <v/>
      </c>
      <c r="BN51" s="5" t="str">
        <f>IF($C51="","",IF(BN$2="","",IFERROR(SUMPRODUCT((#REF!='Gestion chantiers'!$C51)*(#REF!&lt;='Gestion chantiers'!BN$1)*(#REF!&gt;='Gestion chantiers'!BN$1)),"")))</f>
        <v/>
      </c>
    </row>
    <row r="52" spans="1:66" x14ac:dyDescent="0.85">
      <c r="A52" s="2"/>
      <c r="C52" s="8" t="str">
        <f>IFERROR(INDEX(tabCommandes[CLE],MATCH(1,INDEX((1-COUNTIF(C$2:C51,tabCommandes[CLE]))*(COUNTIF($C$1,tabCommandes[eAvancement])),0,0),0)), "")</f>
        <v/>
      </c>
      <c r="D52" s="4" t="str">
        <f>IFERROR(IF(INDEX(#REF!,MATCH('Gestion chantiers'!C52,#REF!,0),MATCH(#REF!,#REF!,0))=0,"",INDEX(#REF!,MATCH('Gestion chantiers'!C52,#REF!,0),MATCH(#REF!,#REF!,0))),"")</f>
        <v/>
      </c>
      <c r="E52" s="5" t="str">
        <f>IF($C52="","",IF(E$2="","",IFERROR(SUMPRODUCT((#REF!='Gestion chantiers'!$C52)*(#REF!&lt;='Gestion chantiers'!E$1)*(#REF!&gt;='Gestion chantiers'!E$1)),"")))</f>
        <v/>
      </c>
      <c r="F52" s="5" t="str">
        <f>IF($C52="","",IF(F$2="","",IFERROR(SUMPRODUCT((#REF!='Gestion chantiers'!$C52)*(#REF!&lt;='Gestion chantiers'!F$1)*(#REF!&gt;='Gestion chantiers'!F$1)),"")))</f>
        <v/>
      </c>
      <c r="G52" s="5" t="str">
        <f>IF($C52="","",IF(G$2="","",IFERROR(SUMPRODUCT((#REF!='Gestion chantiers'!$C52)*(#REF!&lt;='Gestion chantiers'!G$1)*(#REF!&gt;='Gestion chantiers'!G$1)),"")))</f>
        <v/>
      </c>
      <c r="H52" s="5" t="str">
        <f>IF($C52="","",IF(H$2="","",IFERROR(SUMPRODUCT((#REF!='Gestion chantiers'!$C52)*(#REF!&lt;='Gestion chantiers'!H$1)*(#REF!&gt;='Gestion chantiers'!H$1)),"")))</f>
        <v/>
      </c>
      <c r="I52" s="5" t="str">
        <f>IF($C52="","",IF(I$2="","",IFERROR(SUMPRODUCT((#REF!='Gestion chantiers'!$C52)*(#REF!&lt;='Gestion chantiers'!I$1)*(#REF!&gt;='Gestion chantiers'!I$1)),"")))</f>
        <v/>
      </c>
      <c r="J52" s="5" t="str">
        <f>IF($C52="","",IF(J$2="","",IFERROR(SUMPRODUCT((#REF!='Gestion chantiers'!$C52)*(#REF!&lt;='Gestion chantiers'!J$1)*(#REF!&gt;='Gestion chantiers'!J$1)),"")))</f>
        <v/>
      </c>
      <c r="K52" s="5" t="str">
        <f>IF($C52="","",IF(K$2="","",IFERROR(SUMPRODUCT((#REF!='Gestion chantiers'!$C52)*(#REF!&lt;='Gestion chantiers'!K$1)*(#REF!&gt;='Gestion chantiers'!K$1)),"")))</f>
        <v/>
      </c>
      <c r="L52" s="5" t="str">
        <f>IF($C52="","",IF(L$2="","",IFERROR(SUMPRODUCT((#REF!='Gestion chantiers'!$C52)*(#REF!&lt;='Gestion chantiers'!L$1)*(#REF!&gt;='Gestion chantiers'!L$1)),"")))</f>
        <v/>
      </c>
      <c r="M52" s="5" t="str">
        <f>IF($C52="","",IF(M$2="","",IFERROR(SUMPRODUCT((#REF!='Gestion chantiers'!$C52)*(#REF!&lt;='Gestion chantiers'!M$1)*(#REF!&gt;='Gestion chantiers'!M$1)),"")))</f>
        <v/>
      </c>
      <c r="N52" s="5" t="str">
        <f>IF($C52="","",IF(N$2="","",IFERROR(SUMPRODUCT((#REF!='Gestion chantiers'!$C52)*(#REF!&lt;='Gestion chantiers'!N$1)*(#REF!&gt;='Gestion chantiers'!N$1)),"")))</f>
        <v/>
      </c>
      <c r="O52" s="5" t="str">
        <f>IF($C52="","",IF(O$2="","",IFERROR(SUMPRODUCT((#REF!='Gestion chantiers'!$C52)*(#REF!&lt;='Gestion chantiers'!O$1)*(#REF!&gt;='Gestion chantiers'!O$1)),"")))</f>
        <v/>
      </c>
      <c r="P52" s="5" t="str">
        <f>IF($C52="","",IF(P$2="","",IFERROR(SUMPRODUCT((#REF!='Gestion chantiers'!$C52)*(#REF!&lt;='Gestion chantiers'!P$1)*(#REF!&gt;='Gestion chantiers'!P$1)),"")))</f>
        <v/>
      </c>
      <c r="Q52" s="5" t="str">
        <f>IF($C52="","",IF(Q$2="","",IFERROR(SUMPRODUCT((#REF!='Gestion chantiers'!$C52)*(#REF!&lt;='Gestion chantiers'!Q$1)*(#REF!&gt;='Gestion chantiers'!Q$1)),"")))</f>
        <v/>
      </c>
      <c r="R52" s="5" t="str">
        <f>IF($C52="","",IF(R$2="","",IFERROR(SUMPRODUCT((#REF!='Gestion chantiers'!$C52)*(#REF!&lt;='Gestion chantiers'!R$1)*(#REF!&gt;='Gestion chantiers'!R$1)),"")))</f>
        <v/>
      </c>
      <c r="S52" s="5" t="str">
        <f>IF($C52="","",IF(S$2="","",IFERROR(SUMPRODUCT((#REF!='Gestion chantiers'!$C52)*(#REF!&lt;='Gestion chantiers'!S$1)*(#REF!&gt;='Gestion chantiers'!S$1)),"")))</f>
        <v/>
      </c>
      <c r="T52" s="5" t="str">
        <f>IF($C52="","",IF(T$2="","",IFERROR(SUMPRODUCT((#REF!='Gestion chantiers'!$C52)*(#REF!&lt;='Gestion chantiers'!T$1)*(#REF!&gt;='Gestion chantiers'!T$1)),"")))</f>
        <v/>
      </c>
      <c r="U52" s="5" t="str">
        <f>IF($C52="","",IF(U$2="","",IFERROR(SUMPRODUCT((#REF!='Gestion chantiers'!$C52)*(#REF!&lt;='Gestion chantiers'!U$1)*(#REF!&gt;='Gestion chantiers'!U$1)),"")))</f>
        <v/>
      </c>
      <c r="V52" s="5" t="str">
        <f>IF($C52="","",IF(V$2="","",IFERROR(SUMPRODUCT((#REF!='Gestion chantiers'!$C52)*(#REF!&lt;='Gestion chantiers'!V$1)*(#REF!&gt;='Gestion chantiers'!V$1)),"")))</f>
        <v/>
      </c>
      <c r="W52" s="5" t="str">
        <f>IF($C52="","",IF(W$2="","",IFERROR(SUMPRODUCT((#REF!='Gestion chantiers'!$C52)*(#REF!&lt;='Gestion chantiers'!W$1)*(#REF!&gt;='Gestion chantiers'!W$1)),"")))</f>
        <v/>
      </c>
      <c r="X52" s="5" t="str">
        <f>IF($C52="","",IF(X$2="","",IFERROR(SUMPRODUCT((#REF!='Gestion chantiers'!$C52)*(#REF!&lt;='Gestion chantiers'!X$1)*(#REF!&gt;='Gestion chantiers'!X$1)),"")))</f>
        <v/>
      </c>
      <c r="Y52" s="5" t="str">
        <f>IF($C52="","",IF(Y$2="","",IFERROR(SUMPRODUCT((#REF!='Gestion chantiers'!$C52)*(#REF!&lt;='Gestion chantiers'!Y$1)*(#REF!&gt;='Gestion chantiers'!Y$1)),"")))</f>
        <v/>
      </c>
      <c r="Z52" s="5" t="str">
        <f>IF($C52="","",IF(Z$2="","",IFERROR(SUMPRODUCT((#REF!='Gestion chantiers'!$C52)*(#REF!&lt;='Gestion chantiers'!Z$1)*(#REF!&gt;='Gestion chantiers'!Z$1)),"")))</f>
        <v/>
      </c>
      <c r="AA52" s="5" t="str">
        <f>IF($C52="","",IF(AA$2="","",IFERROR(SUMPRODUCT((#REF!='Gestion chantiers'!$C52)*(#REF!&lt;='Gestion chantiers'!AA$1)*(#REF!&gt;='Gestion chantiers'!AA$1)),"")))</f>
        <v/>
      </c>
      <c r="AB52" s="5" t="str">
        <f>IF($C52="","",IF(AB$2="","",IFERROR(SUMPRODUCT((#REF!='Gestion chantiers'!$C52)*(#REF!&lt;='Gestion chantiers'!AB$1)*(#REF!&gt;='Gestion chantiers'!AB$1)),"")))</f>
        <v/>
      </c>
      <c r="AC52" s="5" t="str">
        <f>IF($C52="","",IF(AC$2="","",IFERROR(SUMPRODUCT((#REF!='Gestion chantiers'!$C52)*(#REF!&lt;='Gestion chantiers'!AC$1)*(#REF!&gt;='Gestion chantiers'!AC$1)),"")))</f>
        <v/>
      </c>
      <c r="AD52" s="5" t="str">
        <f>IF($C52="","",IF(AD$2="","",IFERROR(SUMPRODUCT((#REF!='Gestion chantiers'!$C52)*(#REF!&lt;='Gestion chantiers'!AD$1)*(#REF!&gt;='Gestion chantiers'!AD$1)),"")))</f>
        <v/>
      </c>
      <c r="AE52" s="5" t="str">
        <f>IF($C52="","",IF(AE$2="","",IFERROR(SUMPRODUCT((#REF!='Gestion chantiers'!$C52)*(#REF!&lt;='Gestion chantiers'!AE$1)*(#REF!&gt;='Gestion chantiers'!AE$1)),"")))</f>
        <v/>
      </c>
      <c r="AF52" s="5" t="str">
        <f>IF($C52="","",IF(AF$2="","",IFERROR(SUMPRODUCT((#REF!='Gestion chantiers'!$C52)*(#REF!&lt;='Gestion chantiers'!AF$1)*(#REF!&gt;='Gestion chantiers'!AF$1)),"")))</f>
        <v/>
      </c>
      <c r="AG52" s="5" t="str">
        <f>IF($C52="","",IF(AG$2="","",IFERROR(SUMPRODUCT((#REF!='Gestion chantiers'!$C52)*(#REF!&lt;='Gestion chantiers'!AG$1)*(#REF!&gt;='Gestion chantiers'!AG$1)),"")))</f>
        <v/>
      </c>
      <c r="AH52" s="5" t="str">
        <f>IF($C52="","",IF(AH$2="","",IFERROR(SUMPRODUCT((#REF!='Gestion chantiers'!$C52)*(#REF!&lt;='Gestion chantiers'!AH$1)*(#REF!&gt;='Gestion chantiers'!AH$1)),"")))</f>
        <v/>
      </c>
      <c r="AI52" s="5" t="str">
        <f>IF($C52="","",IF(AI$2="","",IFERROR(SUMPRODUCT((#REF!='Gestion chantiers'!$C52)*(#REF!&lt;='Gestion chantiers'!AI$1)*(#REF!&gt;='Gestion chantiers'!AI$1)),"")))</f>
        <v/>
      </c>
      <c r="AJ52" s="5" t="str">
        <f>IF($C52="","",IF(AJ$2="","",IFERROR(SUMPRODUCT((#REF!='Gestion chantiers'!$C52)*(#REF!&lt;='Gestion chantiers'!AJ$1)*(#REF!&gt;='Gestion chantiers'!AJ$1)),"")))</f>
        <v/>
      </c>
      <c r="AK52" s="5" t="str">
        <f>IF($C52="","",IF(AK$2="","",IFERROR(SUMPRODUCT((#REF!='Gestion chantiers'!$C52)*(#REF!&lt;='Gestion chantiers'!AK$1)*(#REF!&gt;='Gestion chantiers'!AK$1)),"")))</f>
        <v/>
      </c>
      <c r="AL52" s="5" t="str">
        <f>IF($C52="","",IF(AL$2="","",IFERROR(SUMPRODUCT((#REF!='Gestion chantiers'!$C52)*(#REF!&lt;='Gestion chantiers'!AL$1)*(#REF!&gt;='Gestion chantiers'!AL$1)),"")))</f>
        <v/>
      </c>
      <c r="AM52" s="5" t="str">
        <f>IF($C52="","",IF(AM$2="","",IFERROR(SUMPRODUCT((#REF!='Gestion chantiers'!$C52)*(#REF!&lt;='Gestion chantiers'!AM$1)*(#REF!&gt;='Gestion chantiers'!AM$1)),"")))</f>
        <v/>
      </c>
      <c r="AN52" s="5" t="str">
        <f>IF($C52="","",IF(AN$2="","",IFERROR(SUMPRODUCT((#REF!='Gestion chantiers'!$C52)*(#REF!&lt;='Gestion chantiers'!AN$1)*(#REF!&gt;='Gestion chantiers'!AN$1)),"")))</f>
        <v/>
      </c>
      <c r="AO52" s="5" t="str">
        <f>IF($C52="","",IF(AO$2="","",IFERROR(SUMPRODUCT((#REF!='Gestion chantiers'!$C52)*(#REF!&lt;='Gestion chantiers'!AO$1)*(#REF!&gt;='Gestion chantiers'!AO$1)),"")))</f>
        <v/>
      </c>
      <c r="AP52" s="5" t="str">
        <f>IF($C52="","",IF(AP$2="","",IFERROR(SUMPRODUCT((#REF!='Gestion chantiers'!$C52)*(#REF!&lt;='Gestion chantiers'!AP$1)*(#REF!&gt;='Gestion chantiers'!AP$1)),"")))</f>
        <v/>
      </c>
      <c r="AQ52" s="5" t="str">
        <f>IF($C52="","",IF(AQ$2="","",IFERROR(SUMPRODUCT((#REF!='Gestion chantiers'!$C52)*(#REF!&lt;='Gestion chantiers'!AQ$1)*(#REF!&gt;='Gestion chantiers'!AQ$1)),"")))</f>
        <v/>
      </c>
      <c r="AR52" s="5" t="str">
        <f>IF($C52="","",IF(AR$2="","",IFERROR(SUMPRODUCT((#REF!='Gestion chantiers'!$C52)*(#REF!&lt;='Gestion chantiers'!AR$1)*(#REF!&gt;='Gestion chantiers'!AR$1)),"")))</f>
        <v/>
      </c>
      <c r="AS52" s="5" t="str">
        <f>IF($C52="","",IF(AS$2="","",IFERROR(SUMPRODUCT((#REF!='Gestion chantiers'!$C52)*(#REF!&lt;='Gestion chantiers'!AS$1)*(#REF!&gt;='Gestion chantiers'!AS$1)),"")))</f>
        <v/>
      </c>
      <c r="AT52" s="5" t="str">
        <f>IF($C52="","",IF(AT$2="","",IFERROR(SUMPRODUCT((#REF!='Gestion chantiers'!$C52)*(#REF!&lt;='Gestion chantiers'!AT$1)*(#REF!&gt;='Gestion chantiers'!AT$1)),"")))</f>
        <v/>
      </c>
      <c r="AU52" s="5" t="str">
        <f>IF($C52="","",IF(AU$2="","",IFERROR(SUMPRODUCT((#REF!='Gestion chantiers'!$C52)*(#REF!&lt;='Gestion chantiers'!AU$1)*(#REF!&gt;='Gestion chantiers'!AU$1)),"")))</f>
        <v/>
      </c>
      <c r="AV52" s="5" t="str">
        <f>IF($C52="","",IF(AV$2="","",IFERROR(SUMPRODUCT((#REF!='Gestion chantiers'!$C52)*(#REF!&lt;='Gestion chantiers'!AV$1)*(#REF!&gt;='Gestion chantiers'!AV$1)),"")))</f>
        <v/>
      </c>
      <c r="AW52" s="5" t="str">
        <f>IF($C52="","",IF(AW$2="","",IFERROR(SUMPRODUCT((#REF!='Gestion chantiers'!$C52)*(#REF!&lt;='Gestion chantiers'!AW$1)*(#REF!&gt;='Gestion chantiers'!AW$1)),"")))</f>
        <v/>
      </c>
      <c r="AX52" s="5" t="str">
        <f>IF($C52="","",IF(AX$2="","",IFERROR(SUMPRODUCT((#REF!='Gestion chantiers'!$C52)*(#REF!&lt;='Gestion chantiers'!AX$1)*(#REF!&gt;='Gestion chantiers'!AX$1)),"")))</f>
        <v/>
      </c>
      <c r="AY52" s="5" t="str">
        <f>IF($C52="","",IF(AY$2="","",IFERROR(SUMPRODUCT((#REF!='Gestion chantiers'!$C52)*(#REF!&lt;='Gestion chantiers'!AY$1)*(#REF!&gt;='Gestion chantiers'!AY$1)),"")))</f>
        <v/>
      </c>
      <c r="AZ52" s="5" t="str">
        <f>IF($C52="","",IF(AZ$2="","",IFERROR(SUMPRODUCT((#REF!='Gestion chantiers'!$C52)*(#REF!&lt;='Gestion chantiers'!AZ$1)*(#REF!&gt;='Gestion chantiers'!AZ$1)),"")))</f>
        <v/>
      </c>
      <c r="BA52" s="5" t="str">
        <f>IF($C52="","",IF(BA$2="","",IFERROR(SUMPRODUCT((#REF!='Gestion chantiers'!$C52)*(#REF!&lt;='Gestion chantiers'!BA$1)*(#REF!&gt;='Gestion chantiers'!BA$1)),"")))</f>
        <v/>
      </c>
      <c r="BB52" s="5" t="str">
        <f>IF($C52="","",IF(BB$2="","",IFERROR(SUMPRODUCT((#REF!='Gestion chantiers'!$C52)*(#REF!&lt;='Gestion chantiers'!BB$1)*(#REF!&gt;='Gestion chantiers'!BB$1)),"")))</f>
        <v/>
      </c>
      <c r="BC52" s="5" t="str">
        <f>IF($C52="","",IF(BC$2="","",IFERROR(SUMPRODUCT((#REF!='Gestion chantiers'!$C52)*(#REF!&lt;='Gestion chantiers'!BC$1)*(#REF!&gt;='Gestion chantiers'!BC$1)),"")))</f>
        <v/>
      </c>
      <c r="BD52" s="5" t="str">
        <f>IF($C52="","",IF(BD$2="","",IFERROR(SUMPRODUCT((#REF!='Gestion chantiers'!$C52)*(#REF!&lt;='Gestion chantiers'!BD$1)*(#REF!&gt;='Gestion chantiers'!BD$1)),"")))</f>
        <v/>
      </c>
      <c r="BE52" s="5" t="str">
        <f>IF($C52="","",IF(BE$2="","",IFERROR(SUMPRODUCT((#REF!='Gestion chantiers'!$C52)*(#REF!&lt;='Gestion chantiers'!BE$1)*(#REF!&gt;='Gestion chantiers'!BE$1)),"")))</f>
        <v/>
      </c>
      <c r="BF52" s="5" t="str">
        <f>IF($C52="","",IF(BF$2="","",IFERROR(SUMPRODUCT((#REF!='Gestion chantiers'!$C52)*(#REF!&lt;='Gestion chantiers'!BF$1)*(#REF!&gt;='Gestion chantiers'!BF$1)),"")))</f>
        <v/>
      </c>
      <c r="BG52" s="5" t="str">
        <f>IF($C52="","",IF(BG$2="","",IFERROR(SUMPRODUCT((#REF!='Gestion chantiers'!$C52)*(#REF!&lt;='Gestion chantiers'!BG$1)*(#REF!&gt;='Gestion chantiers'!BG$1)),"")))</f>
        <v/>
      </c>
      <c r="BH52" s="5" t="str">
        <f>IF($C52="","",IF(BH$2="","",IFERROR(SUMPRODUCT((#REF!='Gestion chantiers'!$C52)*(#REF!&lt;='Gestion chantiers'!BH$1)*(#REF!&gt;='Gestion chantiers'!BH$1)),"")))</f>
        <v/>
      </c>
      <c r="BI52" s="5" t="str">
        <f>IF($C52="","",IF(BI$2="","",IFERROR(SUMPRODUCT((#REF!='Gestion chantiers'!$C52)*(#REF!&lt;='Gestion chantiers'!BI$1)*(#REF!&gt;='Gestion chantiers'!BI$1)),"")))</f>
        <v/>
      </c>
      <c r="BJ52" s="5" t="str">
        <f>IF($C52="","",IF(BJ$2="","",IFERROR(SUMPRODUCT((#REF!='Gestion chantiers'!$C52)*(#REF!&lt;='Gestion chantiers'!BJ$1)*(#REF!&gt;='Gestion chantiers'!BJ$1)),"")))</f>
        <v/>
      </c>
      <c r="BK52" s="5" t="str">
        <f>IF($C52="","",IF(BK$2="","",IFERROR(SUMPRODUCT((#REF!='Gestion chantiers'!$C52)*(#REF!&lt;='Gestion chantiers'!BK$1)*(#REF!&gt;='Gestion chantiers'!BK$1)),"")))</f>
        <v/>
      </c>
      <c r="BL52" s="5" t="str">
        <f>IF($C52="","",IF(BL$2="","",IFERROR(SUMPRODUCT((#REF!='Gestion chantiers'!$C52)*(#REF!&lt;='Gestion chantiers'!BL$1)*(#REF!&gt;='Gestion chantiers'!BL$1)),"")))</f>
        <v/>
      </c>
      <c r="BM52" s="5" t="str">
        <f>IF($C52="","",IF(BM$2="","",IFERROR(SUMPRODUCT((#REF!='Gestion chantiers'!$C52)*(#REF!&lt;='Gestion chantiers'!BM$1)*(#REF!&gt;='Gestion chantiers'!BM$1)),"")))</f>
        <v/>
      </c>
      <c r="BN52" s="5" t="str">
        <f>IF($C52="","",IF(BN$2="","",IFERROR(SUMPRODUCT((#REF!='Gestion chantiers'!$C52)*(#REF!&lt;='Gestion chantiers'!BN$1)*(#REF!&gt;='Gestion chantiers'!BN$1)),"")))</f>
        <v/>
      </c>
    </row>
    <row r="53" spans="1:66" x14ac:dyDescent="0.85">
      <c r="A53" s="2"/>
      <c r="C53" s="8" t="str">
        <f>IFERROR(INDEX(tabCommandes[CLE],MATCH(1,INDEX((1-COUNTIF(C$2:C52,tabCommandes[CLE]))*(COUNTIF($C$1,tabCommandes[eAvancement])),0,0),0)), "")</f>
        <v/>
      </c>
      <c r="D53" s="4" t="str">
        <f>IFERROR(IF(INDEX(#REF!,MATCH('Gestion chantiers'!C53,#REF!,0),MATCH(#REF!,#REF!,0))=0,"",INDEX(#REF!,MATCH('Gestion chantiers'!C53,#REF!,0),MATCH(#REF!,#REF!,0))),"")</f>
        <v/>
      </c>
      <c r="E53" s="5" t="str">
        <f>IF($C53="","",IF(E$2="","",IFERROR(SUMPRODUCT((#REF!='Gestion chantiers'!$C53)*(#REF!&lt;='Gestion chantiers'!E$1)*(#REF!&gt;='Gestion chantiers'!E$1)),"")))</f>
        <v/>
      </c>
      <c r="F53" s="5" t="str">
        <f>IF($C53="","",IF(F$2="","",IFERROR(SUMPRODUCT((#REF!='Gestion chantiers'!$C53)*(#REF!&lt;='Gestion chantiers'!F$1)*(#REF!&gt;='Gestion chantiers'!F$1)),"")))</f>
        <v/>
      </c>
      <c r="G53" s="5" t="str">
        <f>IF($C53="","",IF(G$2="","",IFERROR(SUMPRODUCT((#REF!='Gestion chantiers'!$C53)*(#REF!&lt;='Gestion chantiers'!G$1)*(#REF!&gt;='Gestion chantiers'!G$1)),"")))</f>
        <v/>
      </c>
      <c r="H53" s="5" t="str">
        <f>IF($C53="","",IF(H$2="","",IFERROR(SUMPRODUCT((#REF!='Gestion chantiers'!$C53)*(#REF!&lt;='Gestion chantiers'!H$1)*(#REF!&gt;='Gestion chantiers'!H$1)),"")))</f>
        <v/>
      </c>
      <c r="I53" s="5" t="str">
        <f>IF($C53="","",IF(I$2="","",IFERROR(SUMPRODUCT((#REF!='Gestion chantiers'!$C53)*(#REF!&lt;='Gestion chantiers'!I$1)*(#REF!&gt;='Gestion chantiers'!I$1)),"")))</f>
        <v/>
      </c>
      <c r="J53" s="5" t="str">
        <f>IF($C53="","",IF(J$2="","",IFERROR(SUMPRODUCT((#REF!='Gestion chantiers'!$C53)*(#REF!&lt;='Gestion chantiers'!J$1)*(#REF!&gt;='Gestion chantiers'!J$1)),"")))</f>
        <v/>
      </c>
      <c r="K53" s="5" t="str">
        <f>IF($C53="","",IF(K$2="","",IFERROR(SUMPRODUCT((#REF!='Gestion chantiers'!$C53)*(#REF!&lt;='Gestion chantiers'!K$1)*(#REF!&gt;='Gestion chantiers'!K$1)),"")))</f>
        <v/>
      </c>
      <c r="L53" s="5" t="str">
        <f>IF($C53="","",IF(L$2="","",IFERROR(SUMPRODUCT((#REF!='Gestion chantiers'!$C53)*(#REF!&lt;='Gestion chantiers'!L$1)*(#REF!&gt;='Gestion chantiers'!L$1)),"")))</f>
        <v/>
      </c>
      <c r="M53" s="5" t="str">
        <f>IF($C53="","",IF(M$2="","",IFERROR(SUMPRODUCT((#REF!='Gestion chantiers'!$C53)*(#REF!&lt;='Gestion chantiers'!M$1)*(#REF!&gt;='Gestion chantiers'!M$1)),"")))</f>
        <v/>
      </c>
      <c r="N53" s="5" t="str">
        <f>IF($C53="","",IF(N$2="","",IFERROR(SUMPRODUCT((#REF!='Gestion chantiers'!$C53)*(#REF!&lt;='Gestion chantiers'!N$1)*(#REF!&gt;='Gestion chantiers'!N$1)),"")))</f>
        <v/>
      </c>
      <c r="O53" s="5" t="str">
        <f>IF($C53="","",IF(O$2="","",IFERROR(SUMPRODUCT((#REF!='Gestion chantiers'!$C53)*(#REF!&lt;='Gestion chantiers'!O$1)*(#REF!&gt;='Gestion chantiers'!O$1)),"")))</f>
        <v/>
      </c>
      <c r="P53" s="5" t="str">
        <f>IF($C53="","",IF(P$2="","",IFERROR(SUMPRODUCT((#REF!='Gestion chantiers'!$C53)*(#REF!&lt;='Gestion chantiers'!P$1)*(#REF!&gt;='Gestion chantiers'!P$1)),"")))</f>
        <v/>
      </c>
      <c r="Q53" s="5" t="str">
        <f>IF($C53="","",IF(Q$2="","",IFERROR(SUMPRODUCT((#REF!='Gestion chantiers'!$C53)*(#REF!&lt;='Gestion chantiers'!Q$1)*(#REF!&gt;='Gestion chantiers'!Q$1)),"")))</f>
        <v/>
      </c>
      <c r="R53" s="5" t="str">
        <f>IF($C53="","",IF(R$2="","",IFERROR(SUMPRODUCT((#REF!='Gestion chantiers'!$C53)*(#REF!&lt;='Gestion chantiers'!R$1)*(#REF!&gt;='Gestion chantiers'!R$1)),"")))</f>
        <v/>
      </c>
      <c r="S53" s="5" t="str">
        <f>IF($C53="","",IF(S$2="","",IFERROR(SUMPRODUCT((#REF!='Gestion chantiers'!$C53)*(#REF!&lt;='Gestion chantiers'!S$1)*(#REF!&gt;='Gestion chantiers'!S$1)),"")))</f>
        <v/>
      </c>
      <c r="T53" s="5" t="str">
        <f>IF($C53="","",IF(T$2="","",IFERROR(SUMPRODUCT((#REF!='Gestion chantiers'!$C53)*(#REF!&lt;='Gestion chantiers'!T$1)*(#REF!&gt;='Gestion chantiers'!T$1)),"")))</f>
        <v/>
      </c>
      <c r="U53" s="5" t="str">
        <f>IF($C53="","",IF(U$2="","",IFERROR(SUMPRODUCT((#REF!='Gestion chantiers'!$C53)*(#REF!&lt;='Gestion chantiers'!U$1)*(#REF!&gt;='Gestion chantiers'!U$1)),"")))</f>
        <v/>
      </c>
      <c r="V53" s="5" t="str">
        <f>IF($C53="","",IF(V$2="","",IFERROR(SUMPRODUCT((#REF!='Gestion chantiers'!$C53)*(#REF!&lt;='Gestion chantiers'!V$1)*(#REF!&gt;='Gestion chantiers'!V$1)),"")))</f>
        <v/>
      </c>
      <c r="W53" s="5" t="str">
        <f>IF($C53="","",IF(W$2="","",IFERROR(SUMPRODUCT((#REF!='Gestion chantiers'!$C53)*(#REF!&lt;='Gestion chantiers'!W$1)*(#REF!&gt;='Gestion chantiers'!W$1)),"")))</f>
        <v/>
      </c>
      <c r="X53" s="5" t="str">
        <f>IF($C53="","",IF(X$2="","",IFERROR(SUMPRODUCT((#REF!='Gestion chantiers'!$C53)*(#REF!&lt;='Gestion chantiers'!X$1)*(#REF!&gt;='Gestion chantiers'!X$1)),"")))</f>
        <v/>
      </c>
      <c r="Y53" s="5" t="str">
        <f>IF($C53="","",IF(Y$2="","",IFERROR(SUMPRODUCT((#REF!='Gestion chantiers'!$C53)*(#REF!&lt;='Gestion chantiers'!Y$1)*(#REF!&gt;='Gestion chantiers'!Y$1)),"")))</f>
        <v/>
      </c>
      <c r="Z53" s="5" t="str">
        <f>IF($C53="","",IF(Z$2="","",IFERROR(SUMPRODUCT((#REF!='Gestion chantiers'!$C53)*(#REF!&lt;='Gestion chantiers'!Z$1)*(#REF!&gt;='Gestion chantiers'!Z$1)),"")))</f>
        <v/>
      </c>
      <c r="AA53" s="5" t="str">
        <f>IF($C53="","",IF(AA$2="","",IFERROR(SUMPRODUCT((#REF!='Gestion chantiers'!$C53)*(#REF!&lt;='Gestion chantiers'!AA$1)*(#REF!&gt;='Gestion chantiers'!AA$1)),"")))</f>
        <v/>
      </c>
      <c r="AB53" s="5" t="str">
        <f>IF($C53="","",IF(AB$2="","",IFERROR(SUMPRODUCT((#REF!='Gestion chantiers'!$C53)*(#REF!&lt;='Gestion chantiers'!AB$1)*(#REF!&gt;='Gestion chantiers'!AB$1)),"")))</f>
        <v/>
      </c>
      <c r="AC53" s="5" t="str">
        <f>IF($C53="","",IF(AC$2="","",IFERROR(SUMPRODUCT((#REF!='Gestion chantiers'!$C53)*(#REF!&lt;='Gestion chantiers'!AC$1)*(#REF!&gt;='Gestion chantiers'!AC$1)),"")))</f>
        <v/>
      </c>
      <c r="AD53" s="5" t="str">
        <f>IF($C53="","",IF(AD$2="","",IFERROR(SUMPRODUCT((#REF!='Gestion chantiers'!$C53)*(#REF!&lt;='Gestion chantiers'!AD$1)*(#REF!&gt;='Gestion chantiers'!AD$1)),"")))</f>
        <v/>
      </c>
      <c r="AE53" s="5" t="str">
        <f>IF($C53="","",IF(AE$2="","",IFERROR(SUMPRODUCT((#REF!='Gestion chantiers'!$C53)*(#REF!&lt;='Gestion chantiers'!AE$1)*(#REF!&gt;='Gestion chantiers'!AE$1)),"")))</f>
        <v/>
      </c>
      <c r="AF53" s="5" t="str">
        <f>IF($C53="","",IF(AF$2="","",IFERROR(SUMPRODUCT((#REF!='Gestion chantiers'!$C53)*(#REF!&lt;='Gestion chantiers'!AF$1)*(#REF!&gt;='Gestion chantiers'!AF$1)),"")))</f>
        <v/>
      </c>
      <c r="AG53" s="5" t="str">
        <f>IF($C53="","",IF(AG$2="","",IFERROR(SUMPRODUCT((#REF!='Gestion chantiers'!$C53)*(#REF!&lt;='Gestion chantiers'!AG$1)*(#REF!&gt;='Gestion chantiers'!AG$1)),"")))</f>
        <v/>
      </c>
      <c r="AH53" s="5" t="str">
        <f>IF($C53="","",IF(AH$2="","",IFERROR(SUMPRODUCT((#REF!='Gestion chantiers'!$C53)*(#REF!&lt;='Gestion chantiers'!AH$1)*(#REF!&gt;='Gestion chantiers'!AH$1)),"")))</f>
        <v/>
      </c>
      <c r="AI53" s="5" t="str">
        <f>IF($C53="","",IF(AI$2="","",IFERROR(SUMPRODUCT((#REF!='Gestion chantiers'!$C53)*(#REF!&lt;='Gestion chantiers'!AI$1)*(#REF!&gt;='Gestion chantiers'!AI$1)),"")))</f>
        <v/>
      </c>
      <c r="AJ53" s="5" t="str">
        <f>IF($C53="","",IF(AJ$2="","",IFERROR(SUMPRODUCT((#REF!='Gestion chantiers'!$C53)*(#REF!&lt;='Gestion chantiers'!AJ$1)*(#REF!&gt;='Gestion chantiers'!AJ$1)),"")))</f>
        <v/>
      </c>
      <c r="AK53" s="5" t="str">
        <f>IF($C53="","",IF(AK$2="","",IFERROR(SUMPRODUCT((#REF!='Gestion chantiers'!$C53)*(#REF!&lt;='Gestion chantiers'!AK$1)*(#REF!&gt;='Gestion chantiers'!AK$1)),"")))</f>
        <v/>
      </c>
      <c r="AL53" s="5" t="str">
        <f>IF($C53="","",IF(AL$2="","",IFERROR(SUMPRODUCT((#REF!='Gestion chantiers'!$C53)*(#REF!&lt;='Gestion chantiers'!AL$1)*(#REF!&gt;='Gestion chantiers'!AL$1)),"")))</f>
        <v/>
      </c>
      <c r="AM53" s="5" t="str">
        <f>IF($C53="","",IF(AM$2="","",IFERROR(SUMPRODUCT((#REF!='Gestion chantiers'!$C53)*(#REF!&lt;='Gestion chantiers'!AM$1)*(#REF!&gt;='Gestion chantiers'!AM$1)),"")))</f>
        <v/>
      </c>
      <c r="AN53" s="5" t="str">
        <f>IF($C53="","",IF(AN$2="","",IFERROR(SUMPRODUCT((#REF!='Gestion chantiers'!$C53)*(#REF!&lt;='Gestion chantiers'!AN$1)*(#REF!&gt;='Gestion chantiers'!AN$1)),"")))</f>
        <v/>
      </c>
      <c r="AO53" s="5" t="str">
        <f>IF($C53="","",IF(AO$2="","",IFERROR(SUMPRODUCT((#REF!='Gestion chantiers'!$C53)*(#REF!&lt;='Gestion chantiers'!AO$1)*(#REF!&gt;='Gestion chantiers'!AO$1)),"")))</f>
        <v/>
      </c>
      <c r="AP53" s="5" t="str">
        <f>IF($C53="","",IF(AP$2="","",IFERROR(SUMPRODUCT((#REF!='Gestion chantiers'!$C53)*(#REF!&lt;='Gestion chantiers'!AP$1)*(#REF!&gt;='Gestion chantiers'!AP$1)),"")))</f>
        <v/>
      </c>
      <c r="AQ53" s="5" t="str">
        <f>IF($C53="","",IF(AQ$2="","",IFERROR(SUMPRODUCT((#REF!='Gestion chantiers'!$C53)*(#REF!&lt;='Gestion chantiers'!AQ$1)*(#REF!&gt;='Gestion chantiers'!AQ$1)),"")))</f>
        <v/>
      </c>
      <c r="AR53" s="5" t="str">
        <f>IF($C53="","",IF(AR$2="","",IFERROR(SUMPRODUCT((#REF!='Gestion chantiers'!$C53)*(#REF!&lt;='Gestion chantiers'!AR$1)*(#REF!&gt;='Gestion chantiers'!AR$1)),"")))</f>
        <v/>
      </c>
      <c r="AS53" s="5" t="str">
        <f>IF($C53="","",IF(AS$2="","",IFERROR(SUMPRODUCT((#REF!='Gestion chantiers'!$C53)*(#REF!&lt;='Gestion chantiers'!AS$1)*(#REF!&gt;='Gestion chantiers'!AS$1)),"")))</f>
        <v/>
      </c>
      <c r="AT53" s="5" t="str">
        <f>IF($C53="","",IF(AT$2="","",IFERROR(SUMPRODUCT((#REF!='Gestion chantiers'!$C53)*(#REF!&lt;='Gestion chantiers'!AT$1)*(#REF!&gt;='Gestion chantiers'!AT$1)),"")))</f>
        <v/>
      </c>
      <c r="AU53" s="5" t="str">
        <f>IF($C53="","",IF(AU$2="","",IFERROR(SUMPRODUCT((#REF!='Gestion chantiers'!$C53)*(#REF!&lt;='Gestion chantiers'!AU$1)*(#REF!&gt;='Gestion chantiers'!AU$1)),"")))</f>
        <v/>
      </c>
      <c r="AV53" s="5" t="str">
        <f>IF($C53="","",IF(AV$2="","",IFERROR(SUMPRODUCT((#REF!='Gestion chantiers'!$C53)*(#REF!&lt;='Gestion chantiers'!AV$1)*(#REF!&gt;='Gestion chantiers'!AV$1)),"")))</f>
        <v/>
      </c>
      <c r="AW53" s="5" t="str">
        <f>IF($C53="","",IF(AW$2="","",IFERROR(SUMPRODUCT((#REF!='Gestion chantiers'!$C53)*(#REF!&lt;='Gestion chantiers'!AW$1)*(#REF!&gt;='Gestion chantiers'!AW$1)),"")))</f>
        <v/>
      </c>
      <c r="AX53" s="5" t="str">
        <f>IF($C53="","",IF(AX$2="","",IFERROR(SUMPRODUCT((#REF!='Gestion chantiers'!$C53)*(#REF!&lt;='Gestion chantiers'!AX$1)*(#REF!&gt;='Gestion chantiers'!AX$1)),"")))</f>
        <v/>
      </c>
      <c r="AY53" s="5" t="str">
        <f>IF($C53="","",IF(AY$2="","",IFERROR(SUMPRODUCT((#REF!='Gestion chantiers'!$C53)*(#REF!&lt;='Gestion chantiers'!AY$1)*(#REF!&gt;='Gestion chantiers'!AY$1)),"")))</f>
        <v/>
      </c>
      <c r="AZ53" s="5" t="str">
        <f>IF($C53="","",IF(AZ$2="","",IFERROR(SUMPRODUCT((#REF!='Gestion chantiers'!$C53)*(#REF!&lt;='Gestion chantiers'!AZ$1)*(#REF!&gt;='Gestion chantiers'!AZ$1)),"")))</f>
        <v/>
      </c>
      <c r="BA53" s="5" t="str">
        <f>IF($C53="","",IF(BA$2="","",IFERROR(SUMPRODUCT((#REF!='Gestion chantiers'!$C53)*(#REF!&lt;='Gestion chantiers'!BA$1)*(#REF!&gt;='Gestion chantiers'!BA$1)),"")))</f>
        <v/>
      </c>
      <c r="BB53" s="5" t="str">
        <f>IF($C53="","",IF(BB$2="","",IFERROR(SUMPRODUCT((#REF!='Gestion chantiers'!$C53)*(#REF!&lt;='Gestion chantiers'!BB$1)*(#REF!&gt;='Gestion chantiers'!BB$1)),"")))</f>
        <v/>
      </c>
      <c r="BC53" s="5" t="str">
        <f>IF($C53="","",IF(BC$2="","",IFERROR(SUMPRODUCT((#REF!='Gestion chantiers'!$C53)*(#REF!&lt;='Gestion chantiers'!BC$1)*(#REF!&gt;='Gestion chantiers'!BC$1)),"")))</f>
        <v/>
      </c>
      <c r="BD53" s="5" t="str">
        <f>IF($C53="","",IF(BD$2="","",IFERROR(SUMPRODUCT((#REF!='Gestion chantiers'!$C53)*(#REF!&lt;='Gestion chantiers'!BD$1)*(#REF!&gt;='Gestion chantiers'!BD$1)),"")))</f>
        <v/>
      </c>
      <c r="BE53" s="5" t="str">
        <f>IF($C53="","",IF(BE$2="","",IFERROR(SUMPRODUCT((#REF!='Gestion chantiers'!$C53)*(#REF!&lt;='Gestion chantiers'!BE$1)*(#REF!&gt;='Gestion chantiers'!BE$1)),"")))</f>
        <v/>
      </c>
      <c r="BF53" s="5" t="str">
        <f>IF($C53="","",IF(BF$2="","",IFERROR(SUMPRODUCT((#REF!='Gestion chantiers'!$C53)*(#REF!&lt;='Gestion chantiers'!BF$1)*(#REF!&gt;='Gestion chantiers'!BF$1)),"")))</f>
        <v/>
      </c>
      <c r="BG53" s="5" t="str">
        <f>IF($C53="","",IF(BG$2="","",IFERROR(SUMPRODUCT((#REF!='Gestion chantiers'!$C53)*(#REF!&lt;='Gestion chantiers'!BG$1)*(#REF!&gt;='Gestion chantiers'!BG$1)),"")))</f>
        <v/>
      </c>
      <c r="BH53" s="5" t="str">
        <f>IF($C53="","",IF(BH$2="","",IFERROR(SUMPRODUCT((#REF!='Gestion chantiers'!$C53)*(#REF!&lt;='Gestion chantiers'!BH$1)*(#REF!&gt;='Gestion chantiers'!BH$1)),"")))</f>
        <v/>
      </c>
      <c r="BI53" s="5" t="str">
        <f>IF($C53="","",IF(BI$2="","",IFERROR(SUMPRODUCT((#REF!='Gestion chantiers'!$C53)*(#REF!&lt;='Gestion chantiers'!BI$1)*(#REF!&gt;='Gestion chantiers'!BI$1)),"")))</f>
        <v/>
      </c>
      <c r="BJ53" s="5" t="str">
        <f>IF($C53="","",IF(BJ$2="","",IFERROR(SUMPRODUCT((#REF!='Gestion chantiers'!$C53)*(#REF!&lt;='Gestion chantiers'!BJ$1)*(#REF!&gt;='Gestion chantiers'!BJ$1)),"")))</f>
        <v/>
      </c>
      <c r="BK53" s="5" t="str">
        <f>IF($C53="","",IF(BK$2="","",IFERROR(SUMPRODUCT((#REF!='Gestion chantiers'!$C53)*(#REF!&lt;='Gestion chantiers'!BK$1)*(#REF!&gt;='Gestion chantiers'!BK$1)),"")))</f>
        <v/>
      </c>
      <c r="BL53" s="5" t="str">
        <f>IF($C53="","",IF(BL$2="","",IFERROR(SUMPRODUCT((#REF!='Gestion chantiers'!$C53)*(#REF!&lt;='Gestion chantiers'!BL$1)*(#REF!&gt;='Gestion chantiers'!BL$1)),"")))</f>
        <v/>
      </c>
      <c r="BM53" s="5" t="str">
        <f>IF($C53="","",IF(BM$2="","",IFERROR(SUMPRODUCT((#REF!='Gestion chantiers'!$C53)*(#REF!&lt;='Gestion chantiers'!BM$1)*(#REF!&gt;='Gestion chantiers'!BM$1)),"")))</f>
        <v/>
      </c>
      <c r="BN53" s="5" t="str">
        <f>IF($C53="","",IF(BN$2="","",IFERROR(SUMPRODUCT((#REF!='Gestion chantiers'!$C53)*(#REF!&lt;='Gestion chantiers'!BN$1)*(#REF!&gt;='Gestion chantiers'!BN$1)),"")))</f>
        <v/>
      </c>
    </row>
    <row r="54" spans="1:66" x14ac:dyDescent="0.85">
      <c r="A54" s="2"/>
      <c r="C54" s="8" t="str">
        <f>IFERROR(INDEX(tabCommandes[CLE],MATCH(1,INDEX((1-COUNTIF(C$2:C53,tabCommandes[CLE]))*(COUNTIF($C$1,tabCommandes[eAvancement])),0,0),0)), "")</f>
        <v/>
      </c>
      <c r="D54" s="4" t="str">
        <f>IFERROR(IF(INDEX(#REF!,MATCH('Gestion chantiers'!C54,#REF!,0),MATCH(#REF!,#REF!,0))=0,"",INDEX(#REF!,MATCH('Gestion chantiers'!C54,#REF!,0),MATCH(#REF!,#REF!,0))),"")</f>
        <v/>
      </c>
      <c r="E54" s="5" t="str">
        <f>IF($C54="","",IF(E$2="","",IFERROR(SUMPRODUCT((#REF!='Gestion chantiers'!$C54)*(#REF!&lt;='Gestion chantiers'!E$1)*(#REF!&gt;='Gestion chantiers'!E$1)),"")))</f>
        <v/>
      </c>
      <c r="F54" s="5" t="str">
        <f>IF($C54="","",IF(F$2="","",IFERROR(SUMPRODUCT((#REF!='Gestion chantiers'!$C54)*(#REF!&lt;='Gestion chantiers'!F$1)*(#REF!&gt;='Gestion chantiers'!F$1)),"")))</f>
        <v/>
      </c>
      <c r="G54" s="5" t="str">
        <f>IF($C54="","",IF(G$2="","",IFERROR(SUMPRODUCT((#REF!='Gestion chantiers'!$C54)*(#REF!&lt;='Gestion chantiers'!G$1)*(#REF!&gt;='Gestion chantiers'!G$1)),"")))</f>
        <v/>
      </c>
      <c r="H54" s="5" t="str">
        <f>IF($C54="","",IF(H$2="","",IFERROR(SUMPRODUCT((#REF!='Gestion chantiers'!$C54)*(#REF!&lt;='Gestion chantiers'!H$1)*(#REF!&gt;='Gestion chantiers'!H$1)),"")))</f>
        <v/>
      </c>
      <c r="I54" s="5" t="str">
        <f>IF($C54="","",IF(I$2="","",IFERROR(SUMPRODUCT((#REF!='Gestion chantiers'!$C54)*(#REF!&lt;='Gestion chantiers'!I$1)*(#REF!&gt;='Gestion chantiers'!I$1)),"")))</f>
        <v/>
      </c>
      <c r="J54" s="5" t="str">
        <f>IF($C54="","",IF(J$2="","",IFERROR(SUMPRODUCT((#REF!='Gestion chantiers'!$C54)*(#REF!&lt;='Gestion chantiers'!J$1)*(#REF!&gt;='Gestion chantiers'!J$1)),"")))</f>
        <v/>
      </c>
      <c r="K54" s="5" t="str">
        <f>IF($C54="","",IF(K$2="","",IFERROR(SUMPRODUCT((#REF!='Gestion chantiers'!$C54)*(#REF!&lt;='Gestion chantiers'!K$1)*(#REF!&gt;='Gestion chantiers'!K$1)),"")))</f>
        <v/>
      </c>
      <c r="L54" s="5" t="str">
        <f>IF($C54="","",IF(L$2="","",IFERROR(SUMPRODUCT((#REF!='Gestion chantiers'!$C54)*(#REF!&lt;='Gestion chantiers'!L$1)*(#REF!&gt;='Gestion chantiers'!L$1)),"")))</f>
        <v/>
      </c>
      <c r="M54" s="5" t="str">
        <f>IF($C54="","",IF(M$2="","",IFERROR(SUMPRODUCT((#REF!='Gestion chantiers'!$C54)*(#REF!&lt;='Gestion chantiers'!M$1)*(#REF!&gt;='Gestion chantiers'!M$1)),"")))</f>
        <v/>
      </c>
      <c r="N54" s="5" t="str">
        <f>IF($C54="","",IF(N$2="","",IFERROR(SUMPRODUCT((#REF!='Gestion chantiers'!$C54)*(#REF!&lt;='Gestion chantiers'!N$1)*(#REF!&gt;='Gestion chantiers'!N$1)),"")))</f>
        <v/>
      </c>
      <c r="O54" s="5" t="str">
        <f>IF($C54="","",IF(O$2="","",IFERROR(SUMPRODUCT((#REF!='Gestion chantiers'!$C54)*(#REF!&lt;='Gestion chantiers'!O$1)*(#REF!&gt;='Gestion chantiers'!O$1)),"")))</f>
        <v/>
      </c>
      <c r="P54" s="5" t="str">
        <f>IF($C54="","",IF(P$2="","",IFERROR(SUMPRODUCT((#REF!='Gestion chantiers'!$C54)*(#REF!&lt;='Gestion chantiers'!P$1)*(#REF!&gt;='Gestion chantiers'!P$1)),"")))</f>
        <v/>
      </c>
      <c r="Q54" s="5" t="str">
        <f>IF($C54="","",IF(Q$2="","",IFERROR(SUMPRODUCT((#REF!='Gestion chantiers'!$C54)*(#REF!&lt;='Gestion chantiers'!Q$1)*(#REF!&gt;='Gestion chantiers'!Q$1)),"")))</f>
        <v/>
      </c>
      <c r="R54" s="5" t="str">
        <f>IF($C54="","",IF(R$2="","",IFERROR(SUMPRODUCT((#REF!='Gestion chantiers'!$C54)*(#REF!&lt;='Gestion chantiers'!R$1)*(#REF!&gt;='Gestion chantiers'!R$1)),"")))</f>
        <v/>
      </c>
      <c r="S54" s="5" t="str">
        <f>IF($C54="","",IF(S$2="","",IFERROR(SUMPRODUCT((#REF!='Gestion chantiers'!$C54)*(#REF!&lt;='Gestion chantiers'!S$1)*(#REF!&gt;='Gestion chantiers'!S$1)),"")))</f>
        <v/>
      </c>
      <c r="T54" s="5" t="str">
        <f>IF($C54="","",IF(T$2="","",IFERROR(SUMPRODUCT((#REF!='Gestion chantiers'!$C54)*(#REF!&lt;='Gestion chantiers'!T$1)*(#REF!&gt;='Gestion chantiers'!T$1)),"")))</f>
        <v/>
      </c>
      <c r="U54" s="5" t="str">
        <f>IF($C54="","",IF(U$2="","",IFERROR(SUMPRODUCT((#REF!='Gestion chantiers'!$C54)*(#REF!&lt;='Gestion chantiers'!U$1)*(#REF!&gt;='Gestion chantiers'!U$1)),"")))</f>
        <v/>
      </c>
      <c r="V54" s="5" t="str">
        <f>IF($C54="","",IF(V$2="","",IFERROR(SUMPRODUCT((#REF!='Gestion chantiers'!$C54)*(#REF!&lt;='Gestion chantiers'!V$1)*(#REF!&gt;='Gestion chantiers'!V$1)),"")))</f>
        <v/>
      </c>
      <c r="W54" s="5" t="str">
        <f>IF($C54="","",IF(W$2="","",IFERROR(SUMPRODUCT((#REF!='Gestion chantiers'!$C54)*(#REF!&lt;='Gestion chantiers'!W$1)*(#REF!&gt;='Gestion chantiers'!W$1)),"")))</f>
        <v/>
      </c>
      <c r="X54" s="5" t="str">
        <f>IF($C54="","",IF(X$2="","",IFERROR(SUMPRODUCT((#REF!='Gestion chantiers'!$C54)*(#REF!&lt;='Gestion chantiers'!X$1)*(#REF!&gt;='Gestion chantiers'!X$1)),"")))</f>
        <v/>
      </c>
      <c r="Y54" s="5" t="str">
        <f>IF($C54="","",IF(Y$2="","",IFERROR(SUMPRODUCT((#REF!='Gestion chantiers'!$C54)*(#REF!&lt;='Gestion chantiers'!Y$1)*(#REF!&gt;='Gestion chantiers'!Y$1)),"")))</f>
        <v/>
      </c>
      <c r="Z54" s="5" t="str">
        <f>IF($C54="","",IF(Z$2="","",IFERROR(SUMPRODUCT((#REF!='Gestion chantiers'!$C54)*(#REF!&lt;='Gestion chantiers'!Z$1)*(#REF!&gt;='Gestion chantiers'!Z$1)),"")))</f>
        <v/>
      </c>
      <c r="AA54" s="5" t="str">
        <f>IF($C54="","",IF(AA$2="","",IFERROR(SUMPRODUCT((#REF!='Gestion chantiers'!$C54)*(#REF!&lt;='Gestion chantiers'!AA$1)*(#REF!&gt;='Gestion chantiers'!AA$1)),"")))</f>
        <v/>
      </c>
      <c r="AB54" s="5" t="str">
        <f>IF($C54="","",IF(AB$2="","",IFERROR(SUMPRODUCT((#REF!='Gestion chantiers'!$C54)*(#REF!&lt;='Gestion chantiers'!AB$1)*(#REF!&gt;='Gestion chantiers'!AB$1)),"")))</f>
        <v/>
      </c>
      <c r="AC54" s="5" t="str">
        <f>IF($C54="","",IF(AC$2="","",IFERROR(SUMPRODUCT((#REF!='Gestion chantiers'!$C54)*(#REF!&lt;='Gestion chantiers'!AC$1)*(#REF!&gt;='Gestion chantiers'!AC$1)),"")))</f>
        <v/>
      </c>
      <c r="AD54" s="5" t="str">
        <f>IF($C54="","",IF(AD$2="","",IFERROR(SUMPRODUCT((#REF!='Gestion chantiers'!$C54)*(#REF!&lt;='Gestion chantiers'!AD$1)*(#REF!&gt;='Gestion chantiers'!AD$1)),"")))</f>
        <v/>
      </c>
      <c r="AE54" s="5" t="str">
        <f>IF($C54="","",IF(AE$2="","",IFERROR(SUMPRODUCT((#REF!='Gestion chantiers'!$C54)*(#REF!&lt;='Gestion chantiers'!AE$1)*(#REF!&gt;='Gestion chantiers'!AE$1)),"")))</f>
        <v/>
      </c>
      <c r="AF54" s="5" t="str">
        <f>IF($C54="","",IF(AF$2="","",IFERROR(SUMPRODUCT((#REF!='Gestion chantiers'!$C54)*(#REF!&lt;='Gestion chantiers'!AF$1)*(#REF!&gt;='Gestion chantiers'!AF$1)),"")))</f>
        <v/>
      </c>
      <c r="AG54" s="5" t="str">
        <f>IF($C54="","",IF(AG$2="","",IFERROR(SUMPRODUCT((#REF!='Gestion chantiers'!$C54)*(#REF!&lt;='Gestion chantiers'!AG$1)*(#REF!&gt;='Gestion chantiers'!AG$1)),"")))</f>
        <v/>
      </c>
      <c r="AH54" s="5" t="str">
        <f>IF($C54="","",IF(AH$2="","",IFERROR(SUMPRODUCT((#REF!='Gestion chantiers'!$C54)*(#REF!&lt;='Gestion chantiers'!AH$1)*(#REF!&gt;='Gestion chantiers'!AH$1)),"")))</f>
        <v/>
      </c>
      <c r="AI54" s="5" t="str">
        <f>IF($C54="","",IF(AI$2="","",IFERROR(SUMPRODUCT((#REF!='Gestion chantiers'!$C54)*(#REF!&lt;='Gestion chantiers'!AI$1)*(#REF!&gt;='Gestion chantiers'!AI$1)),"")))</f>
        <v/>
      </c>
      <c r="AJ54" s="5" t="str">
        <f>IF($C54="","",IF(AJ$2="","",IFERROR(SUMPRODUCT((#REF!='Gestion chantiers'!$C54)*(#REF!&lt;='Gestion chantiers'!AJ$1)*(#REF!&gt;='Gestion chantiers'!AJ$1)),"")))</f>
        <v/>
      </c>
      <c r="AK54" s="5" t="str">
        <f>IF($C54="","",IF(AK$2="","",IFERROR(SUMPRODUCT((#REF!='Gestion chantiers'!$C54)*(#REF!&lt;='Gestion chantiers'!AK$1)*(#REF!&gt;='Gestion chantiers'!AK$1)),"")))</f>
        <v/>
      </c>
      <c r="AL54" s="5" t="str">
        <f>IF($C54="","",IF(AL$2="","",IFERROR(SUMPRODUCT((#REF!='Gestion chantiers'!$C54)*(#REF!&lt;='Gestion chantiers'!AL$1)*(#REF!&gt;='Gestion chantiers'!AL$1)),"")))</f>
        <v/>
      </c>
      <c r="AM54" s="5" t="str">
        <f>IF($C54="","",IF(AM$2="","",IFERROR(SUMPRODUCT((#REF!='Gestion chantiers'!$C54)*(#REF!&lt;='Gestion chantiers'!AM$1)*(#REF!&gt;='Gestion chantiers'!AM$1)),"")))</f>
        <v/>
      </c>
      <c r="AN54" s="5" t="str">
        <f>IF($C54="","",IF(AN$2="","",IFERROR(SUMPRODUCT((#REF!='Gestion chantiers'!$C54)*(#REF!&lt;='Gestion chantiers'!AN$1)*(#REF!&gt;='Gestion chantiers'!AN$1)),"")))</f>
        <v/>
      </c>
      <c r="AO54" s="5" t="str">
        <f>IF($C54="","",IF(AO$2="","",IFERROR(SUMPRODUCT((#REF!='Gestion chantiers'!$C54)*(#REF!&lt;='Gestion chantiers'!AO$1)*(#REF!&gt;='Gestion chantiers'!AO$1)),"")))</f>
        <v/>
      </c>
      <c r="AP54" s="5" t="str">
        <f>IF($C54="","",IF(AP$2="","",IFERROR(SUMPRODUCT((#REF!='Gestion chantiers'!$C54)*(#REF!&lt;='Gestion chantiers'!AP$1)*(#REF!&gt;='Gestion chantiers'!AP$1)),"")))</f>
        <v/>
      </c>
      <c r="AQ54" s="5" t="str">
        <f>IF($C54="","",IF(AQ$2="","",IFERROR(SUMPRODUCT((#REF!='Gestion chantiers'!$C54)*(#REF!&lt;='Gestion chantiers'!AQ$1)*(#REF!&gt;='Gestion chantiers'!AQ$1)),"")))</f>
        <v/>
      </c>
      <c r="AR54" s="5" t="str">
        <f>IF($C54="","",IF(AR$2="","",IFERROR(SUMPRODUCT((#REF!='Gestion chantiers'!$C54)*(#REF!&lt;='Gestion chantiers'!AR$1)*(#REF!&gt;='Gestion chantiers'!AR$1)),"")))</f>
        <v/>
      </c>
      <c r="AS54" s="5" t="str">
        <f>IF($C54="","",IF(AS$2="","",IFERROR(SUMPRODUCT((#REF!='Gestion chantiers'!$C54)*(#REF!&lt;='Gestion chantiers'!AS$1)*(#REF!&gt;='Gestion chantiers'!AS$1)),"")))</f>
        <v/>
      </c>
      <c r="AT54" s="5" t="str">
        <f>IF($C54="","",IF(AT$2="","",IFERROR(SUMPRODUCT((#REF!='Gestion chantiers'!$C54)*(#REF!&lt;='Gestion chantiers'!AT$1)*(#REF!&gt;='Gestion chantiers'!AT$1)),"")))</f>
        <v/>
      </c>
      <c r="AU54" s="5" t="str">
        <f>IF($C54="","",IF(AU$2="","",IFERROR(SUMPRODUCT((#REF!='Gestion chantiers'!$C54)*(#REF!&lt;='Gestion chantiers'!AU$1)*(#REF!&gt;='Gestion chantiers'!AU$1)),"")))</f>
        <v/>
      </c>
      <c r="AV54" s="5" t="str">
        <f>IF($C54="","",IF(AV$2="","",IFERROR(SUMPRODUCT((#REF!='Gestion chantiers'!$C54)*(#REF!&lt;='Gestion chantiers'!AV$1)*(#REF!&gt;='Gestion chantiers'!AV$1)),"")))</f>
        <v/>
      </c>
      <c r="AW54" s="5" t="str">
        <f>IF($C54="","",IF(AW$2="","",IFERROR(SUMPRODUCT((#REF!='Gestion chantiers'!$C54)*(#REF!&lt;='Gestion chantiers'!AW$1)*(#REF!&gt;='Gestion chantiers'!AW$1)),"")))</f>
        <v/>
      </c>
      <c r="AX54" s="5" t="str">
        <f>IF($C54="","",IF(AX$2="","",IFERROR(SUMPRODUCT((#REF!='Gestion chantiers'!$C54)*(#REF!&lt;='Gestion chantiers'!AX$1)*(#REF!&gt;='Gestion chantiers'!AX$1)),"")))</f>
        <v/>
      </c>
      <c r="AY54" s="5" t="str">
        <f>IF($C54="","",IF(AY$2="","",IFERROR(SUMPRODUCT((#REF!='Gestion chantiers'!$C54)*(#REF!&lt;='Gestion chantiers'!AY$1)*(#REF!&gt;='Gestion chantiers'!AY$1)),"")))</f>
        <v/>
      </c>
      <c r="AZ54" s="5" t="str">
        <f>IF($C54="","",IF(AZ$2="","",IFERROR(SUMPRODUCT((#REF!='Gestion chantiers'!$C54)*(#REF!&lt;='Gestion chantiers'!AZ$1)*(#REF!&gt;='Gestion chantiers'!AZ$1)),"")))</f>
        <v/>
      </c>
      <c r="BA54" s="5" t="str">
        <f>IF($C54="","",IF(BA$2="","",IFERROR(SUMPRODUCT((#REF!='Gestion chantiers'!$C54)*(#REF!&lt;='Gestion chantiers'!BA$1)*(#REF!&gt;='Gestion chantiers'!BA$1)),"")))</f>
        <v/>
      </c>
      <c r="BB54" s="5" t="str">
        <f>IF($C54="","",IF(BB$2="","",IFERROR(SUMPRODUCT((#REF!='Gestion chantiers'!$C54)*(#REF!&lt;='Gestion chantiers'!BB$1)*(#REF!&gt;='Gestion chantiers'!BB$1)),"")))</f>
        <v/>
      </c>
      <c r="BC54" s="5" t="str">
        <f>IF($C54="","",IF(BC$2="","",IFERROR(SUMPRODUCT((#REF!='Gestion chantiers'!$C54)*(#REF!&lt;='Gestion chantiers'!BC$1)*(#REF!&gt;='Gestion chantiers'!BC$1)),"")))</f>
        <v/>
      </c>
      <c r="BD54" s="5" t="str">
        <f>IF($C54="","",IF(BD$2="","",IFERROR(SUMPRODUCT((#REF!='Gestion chantiers'!$C54)*(#REF!&lt;='Gestion chantiers'!BD$1)*(#REF!&gt;='Gestion chantiers'!BD$1)),"")))</f>
        <v/>
      </c>
      <c r="BE54" s="5" t="str">
        <f>IF($C54="","",IF(BE$2="","",IFERROR(SUMPRODUCT((#REF!='Gestion chantiers'!$C54)*(#REF!&lt;='Gestion chantiers'!BE$1)*(#REF!&gt;='Gestion chantiers'!BE$1)),"")))</f>
        <v/>
      </c>
      <c r="BF54" s="5" t="str">
        <f>IF($C54="","",IF(BF$2="","",IFERROR(SUMPRODUCT((#REF!='Gestion chantiers'!$C54)*(#REF!&lt;='Gestion chantiers'!BF$1)*(#REF!&gt;='Gestion chantiers'!BF$1)),"")))</f>
        <v/>
      </c>
      <c r="BG54" s="5" t="str">
        <f>IF($C54="","",IF(BG$2="","",IFERROR(SUMPRODUCT((#REF!='Gestion chantiers'!$C54)*(#REF!&lt;='Gestion chantiers'!BG$1)*(#REF!&gt;='Gestion chantiers'!BG$1)),"")))</f>
        <v/>
      </c>
      <c r="BH54" s="5" t="str">
        <f>IF($C54="","",IF(BH$2="","",IFERROR(SUMPRODUCT((#REF!='Gestion chantiers'!$C54)*(#REF!&lt;='Gestion chantiers'!BH$1)*(#REF!&gt;='Gestion chantiers'!BH$1)),"")))</f>
        <v/>
      </c>
      <c r="BI54" s="5" t="str">
        <f>IF($C54="","",IF(BI$2="","",IFERROR(SUMPRODUCT((#REF!='Gestion chantiers'!$C54)*(#REF!&lt;='Gestion chantiers'!BI$1)*(#REF!&gt;='Gestion chantiers'!BI$1)),"")))</f>
        <v/>
      </c>
      <c r="BJ54" s="5" t="str">
        <f>IF($C54="","",IF(BJ$2="","",IFERROR(SUMPRODUCT((#REF!='Gestion chantiers'!$C54)*(#REF!&lt;='Gestion chantiers'!BJ$1)*(#REF!&gt;='Gestion chantiers'!BJ$1)),"")))</f>
        <v/>
      </c>
      <c r="BK54" s="5" t="str">
        <f>IF($C54="","",IF(BK$2="","",IFERROR(SUMPRODUCT((#REF!='Gestion chantiers'!$C54)*(#REF!&lt;='Gestion chantiers'!BK$1)*(#REF!&gt;='Gestion chantiers'!BK$1)),"")))</f>
        <v/>
      </c>
      <c r="BL54" s="5" t="str">
        <f>IF($C54="","",IF(BL$2="","",IFERROR(SUMPRODUCT((#REF!='Gestion chantiers'!$C54)*(#REF!&lt;='Gestion chantiers'!BL$1)*(#REF!&gt;='Gestion chantiers'!BL$1)),"")))</f>
        <v/>
      </c>
      <c r="BM54" s="5" t="str">
        <f>IF($C54="","",IF(BM$2="","",IFERROR(SUMPRODUCT((#REF!='Gestion chantiers'!$C54)*(#REF!&lt;='Gestion chantiers'!BM$1)*(#REF!&gt;='Gestion chantiers'!BM$1)),"")))</f>
        <v/>
      </c>
      <c r="BN54" s="5" t="str">
        <f>IF($C54="","",IF(BN$2="","",IFERROR(SUMPRODUCT((#REF!='Gestion chantiers'!$C54)*(#REF!&lt;='Gestion chantiers'!BN$1)*(#REF!&gt;='Gestion chantiers'!BN$1)),"")))</f>
        <v/>
      </c>
    </row>
    <row r="55" spans="1:66" x14ac:dyDescent="0.85">
      <c r="A55" s="2"/>
      <c r="C55" s="8" t="str">
        <f>IFERROR(INDEX(tabCommandes[CLE],MATCH(1,INDEX((1-COUNTIF(C$2:C54,tabCommandes[CLE]))*(COUNTIF($C$1,tabCommandes[eAvancement])),0,0),0)), "")</f>
        <v/>
      </c>
      <c r="D55" s="4" t="str">
        <f>IFERROR(IF(INDEX(#REF!,MATCH('Gestion chantiers'!C55,#REF!,0),MATCH(#REF!,#REF!,0))=0,"",INDEX(#REF!,MATCH('Gestion chantiers'!C55,#REF!,0),MATCH(#REF!,#REF!,0))),"")</f>
        <v/>
      </c>
      <c r="E55" s="5" t="str">
        <f>IF($C55="","",IF(E$2="","",IFERROR(SUMPRODUCT((#REF!='Gestion chantiers'!$C55)*(#REF!&lt;='Gestion chantiers'!E$1)*(#REF!&gt;='Gestion chantiers'!E$1)),"")))</f>
        <v/>
      </c>
      <c r="F55" s="5" t="str">
        <f>IF($C55="","",IF(F$2="","",IFERROR(SUMPRODUCT((#REF!='Gestion chantiers'!$C55)*(#REF!&lt;='Gestion chantiers'!F$1)*(#REF!&gt;='Gestion chantiers'!F$1)),"")))</f>
        <v/>
      </c>
      <c r="G55" s="5" t="str">
        <f>IF($C55="","",IF(G$2="","",IFERROR(SUMPRODUCT((#REF!='Gestion chantiers'!$C55)*(#REF!&lt;='Gestion chantiers'!G$1)*(#REF!&gt;='Gestion chantiers'!G$1)),"")))</f>
        <v/>
      </c>
      <c r="H55" s="5" t="str">
        <f>IF($C55="","",IF(H$2="","",IFERROR(SUMPRODUCT((#REF!='Gestion chantiers'!$C55)*(#REF!&lt;='Gestion chantiers'!H$1)*(#REF!&gt;='Gestion chantiers'!H$1)),"")))</f>
        <v/>
      </c>
      <c r="I55" s="5" t="str">
        <f>IF($C55="","",IF(I$2="","",IFERROR(SUMPRODUCT((#REF!='Gestion chantiers'!$C55)*(#REF!&lt;='Gestion chantiers'!I$1)*(#REF!&gt;='Gestion chantiers'!I$1)),"")))</f>
        <v/>
      </c>
      <c r="J55" s="5" t="str">
        <f>IF($C55="","",IF(J$2="","",IFERROR(SUMPRODUCT((#REF!='Gestion chantiers'!$C55)*(#REF!&lt;='Gestion chantiers'!J$1)*(#REF!&gt;='Gestion chantiers'!J$1)),"")))</f>
        <v/>
      </c>
      <c r="K55" s="5" t="str">
        <f>IF($C55="","",IF(K$2="","",IFERROR(SUMPRODUCT((#REF!='Gestion chantiers'!$C55)*(#REF!&lt;='Gestion chantiers'!K$1)*(#REF!&gt;='Gestion chantiers'!K$1)),"")))</f>
        <v/>
      </c>
      <c r="L55" s="5" t="str">
        <f>IF($C55="","",IF(L$2="","",IFERROR(SUMPRODUCT((#REF!='Gestion chantiers'!$C55)*(#REF!&lt;='Gestion chantiers'!L$1)*(#REF!&gt;='Gestion chantiers'!L$1)),"")))</f>
        <v/>
      </c>
      <c r="M55" s="5" t="str">
        <f>IF($C55="","",IF(M$2="","",IFERROR(SUMPRODUCT((#REF!='Gestion chantiers'!$C55)*(#REF!&lt;='Gestion chantiers'!M$1)*(#REF!&gt;='Gestion chantiers'!M$1)),"")))</f>
        <v/>
      </c>
      <c r="N55" s="5" t="str">
        <f>IF($C55="","",IF(N$2="","",IFERROR(SUMPRODUCT((#REF!='Gestion chantiers'!$C55)*(#REF!&lt;='Gestion chantiers'!N$1)*(#REF!&gt;='Gestion chantiers'!N$1)),"")))</f>
        <v/>
      </c>
      <c r="O55" s="5" t="str">
        <f>IF($C55="","",IF(O$2="","",IFERROR(SUMPRODUCT((#REF!='Gestion chantiers'!$C55)*(#REF!&lt;='Gestion chantiers'!O$1)*(#REF!&gt;='Gestion chantiers'!O$1)),"")))</f>
        <v/>
      </c>
      <c r="P55" s="5" t="str">
        <f>IF($C55="","",IF(P$2="","",IFERROR(SUMPRODUCT((#REF!='Gestion chantiers'!$C55)*(#REF!&lt;='Gestion chantiers'!P$1)*(#REF!&gt;='Gestion chantiers'!P$1)),"")))</f>
        <v/>
      </c>
      <c r="Q55" s="5" t="str">
        <f>IF($C55="","",IF(Q$2="","",IFERROR(SUMPRODUCT((#REF!='Gestion chantiers'!$C55)*(#REF!&lt;='Gestion chantiers'!Q$1)*(#REF!&gt;='Gestion chantiers'!Q$1)),"")))</f>
        <v/>
      </c>
      <c r="R55" s="5" t="str">
        <f>IF($C55="","",IF(R$2="","",IFERROR(SUMPRODUCT((#REF!='Gestion chantiers'!$C55)*(#REF!&lt;='Gestion chantiers'!R$1)*(#REF!&gt;='Gestion chantiers'!R$1)),"")))</f>
        <v/>
      </c>
      <c r="S55" s="5" t="str">
        <f>IF($C55="","",IF(S$2="","",IFERROR(SUMPRODUCT((#REF!='Gestion chantiers'!$C55)*(#REF!&lt;='Gestion chantiers'!S$1)*(#REF!&gt;='Gestion chantiers'!S$1)),"")))</f>
        <v/>
      </c>
      <c r="T55" s="5" t="str">
        <f>IF($C55="","",IF(T$2="","",IFERROR(SUMPRODUCT((#REF!='Gestion chantiers'!$C55)*(#REF!&lt;='Gestion chantiers'!T$1)*(#REF!&gt;='Gestion chantiers'!T$1)),"")))</f>
        <v/>
      </c>
      <c r="U55" s="5" t="str">
        <f>IF($C55="","",IF(U$2="","",IFERROR(SUMPRODUCT((#REF!='Gestion chantiers'!$C55)*(#REF!&lt;='Gestion chantiers'!U$1)*(#REF!&gt;='Gestion chantiers'!U$1)),"")))</f>
        <v/>
      </c>
      <c r="V55" s="5" t="str">
        <f>IF($C55="","",IF(V$2="","",IFERROR(SUMPRODUCT((#REF!='Gestion chantiers'!$C55)*(#REF!&lt;='Gestion chantiers'!V$1)*(#REF!&gt;='Gestion chantiers'!V$1)),"")))</f>
        <v/>
      </c>
      <c r="W55" s="5" t="str">
        <f>IF($C55="","",IF(W$2="","",IFERROR(SUMPRODUCT((#REF!='Gestion chantiers'!$C55)*(#REF!&lt;='Gestion chantiers'!W$1)*(#REF!&gt;='Gestion chantiers'!W$1)),"")))</f>
        <v/>
      </c>
      <c r="X55" s="5" t="str">
        <f>IF($C55="","",IF(X$2="","",IFERROR(SUMPRODUCT((#REF!='Gestion chantiers'!$C55)*(#REF!&lt;='Gestion chantiers'!X$1)*(#REF!&gt;='Gestion chantiers'!X$1)),"")))</f>
        <v/>
      </c>
      <c r="Y55" s="5" t="str">
        <f>IF($C55="","",IF(Y$2="","",IFERROR(SUMPRODUCT((#REF!='Gestion chantiers'!$C55)*(#REF!&lt;='Gestion chantiers'!Y$1)*(#REF!&gt;='Gestion chantiers'!Y$1)),"")))</f>
        <v/>
      </c>
      <c r="Z55" s="5" t="str">
        <f>IF($C55="","",IF(Z$2="","",IFERROR(SUMPRODUCT((#REF!='Gestion chantiers'!$C55)*(#REF!&lt;='Gestion chantiers'!Z$1)*(#REF!&gt;='Gestion chantiers'!Z$1)),"")))</f>
        <v/>
      </c>
      <c r="AA55" s="5" t="str">
        <f>IF($C55="","",IF(AA$2="","",IFERROR(SUMPRODUCT((#REF!='Gestion chantiers'!$C55)*(#REF!&lt;='Gestion chantiers'!AA$1)*(#REF!&gt;='Gestion chantiers'!AA$1)),"")))</f>
        <v/>
      </c>
      <c r="AB55" s="5" t="str">
        <f>IF($C55="","",IF(AB$2="","",IFERROR(SUMPRODUCT((#REF!='Gestion chantiers'!$C55)*(#REF!&lt;='Gestion chantiers'!AB$1)*(#REF!&gt;='Gestion chantiers'!AB$1)),"")))</f>
        <v/>
      </c>
      <c r="AC55" s="5" t="str">
        <f>IF($C55="","",IF(AC$2="","",IFERROR(SUMPRODUCT((#REF!='Gestion chantiers'!$C55)*(#REF!&lt;='Gestion chantiers'!AC$1)*(#REF!&gt;='Gestion chantiers'!AC$1)),"")))</f>
        <v/>
      </c>
      <c r="AD55" s="5" t="str">
        <f>IF($C55="","",IF(AD$2="","",IFERROR(SUMPRODUCT((#REF!='Gestion chantiers'!$C55)*(#REF!&lt;='Gestion chantiers'!AD$1)*(#REF!&gt;='Gestion chantiers'!AD$1)),"")))</f>
        <v/>
      </c>
      <c r="AE55" s="5" t="str">
        <f>IF($C55="","",IF(AE$2="","",IFERROR(SUMPRODUCT((#REF!='Gestion chantiers'!$C55)*(#REF!&lt;='Gestion chantiers'!AE$1)*(#REF!&gt;='Gestion chantiers'!AE$1)),"")))</f>
        <v/>
      </c>
      <c r="AF55" s="5" t="str">
        <f>IF($C55="","",IF(AF$2="","",IFERROR(SUMPRODUCT((#REF!='Gestion chantiers'!$C55)*(#REF!&lt;='Gestion chantiers'!AF$1)*(#REF!&gt;='Gestion chantiers'!AF$1)),"")))</f>
        <v/>
      </c>
      <c r="AG55" s="5" t="str">
        <f>IF($C55="","",IF(AG$2="","",IFERROR(SUMPRODUCT((#REF!='Gestion chantiers'!$C55)*(#REF!&lt;='Gestion chantiers'!AG$1)*(#REF!&gt;='Gestion chantiers'!AG$1)),"")))</f>
        <v/>
      </c>
      <c r="AH55" s="5" t="str">
        <f>IF($C55="","",IF(AH$2="","",IFERROR(SUMPRODUCT((#REF!='Gestion chantiers'!$C55)*(#REF!&lt;='Gestion chantiers'!AH$1)*(#REF!&gt;='Gestion chantiers'!AH$1)),"")))</f>
        <v/>
      </c>
      <c r="AI55" s="5" t="str">
        <f>IF($C55="","",IF(AI$2="","",IFERROR(SUMPRODUCT((#REF!='Gestion chantiers'!$C55)*(#REF!&lt;='Gestion chantiers'!AI$1)*(#REF!&gt;='Gestion chantiers'!AI$1)),"")))</f>
        <v/>
      </c>
      <c r="AJ55" s="5" t="str">
        <f>IF($C55="","",IF(AJ$2="","",IFERROR(SUMPRODUCT((#REF!='Gestion chantiers'!$C55)*(#REF!&lt;='Gestion chantiers'!AJ$1)*(#REF!&gt;='Gestion chantiers'!AJ$1)),"")))</f>
        <v/>
      </c>
      <c r="AK55" s="5" t="str">
        <f>IF($C55="","",IF(AK$2="","",IFERROR(SUMPRODUCT((#REF!='Gestion chantiers'!$C55)*(#REF!&lt;='Gestion chantiers'!AK$1)*(#REF!&gt;='Gestion chantiers'!AK$1)),"")))</f>
        <v/>
      </c>
      <c r="AL55" s="5" t="str">
        <f>IF($C55="","",IF(AL$2="","",IFERROR(SUMPRODUCT((#REF!='Gestion chantiers'!$C55)*(#REF!&lt;='Gestion chantiers'!AL$1)*(#REF!&gt;='Gestion chantiers'!AL$1)),"")))</f>
        <v/>
      </c>
      <c r="AM55" s="5" t="str">
        <f>IF($C55="","",IF(AM$2="","",IFERROR(SUMPRODUCT((#REF!='Gestion chantiers'!$C55)*(#REF!&lt;='Gestion chantiers'!AM$1)*(#REF!&gt;='Gestion chantiers'!AM$1)),"")))</f>
        <v/>
      </c>
      <c r="AN55" s="5" t="str">
        <f>IF($C55="","",IF(AN$2="","",IFERROR(SUMPRODUCT((#REF!='Gestion chantiers'!$C55)*(#REF!&lt;='Gestion chantiers'!AN$1)*(#REF!&gt;='Gestion chantiers'!AN$1)),"")))</f>
        <v/>
      </c>
      <c r="AO55" s="5" t="str">
        <f>IF($C55="","",IF(AO$2="","",IFERROR(SUMPRODUCT((#REF!='Gestion chantiers'!$C55)*(#REF!&lt;='Gestion chantiers'!AO$1)*(#REF!&gt;='Gestion chantiers'!AO$1)),"")))</f>
        <v/>
      </c>
      <c r="AP55" s="5" t="str">
        <f>IF($C55="","",IF(AP$2="","",IFERROR(SUMPRODUCT((#REF!='Gestion chantiers'!$C55)*(#REF!&lt;='Gestion chantiers'!AP$1)*(#REF!&gt;='Gestion chantiers'!AP$1)),"")))</f>
        <v/>
      </c>
      <c r="AQ55" s="5" t="str">
        <f>IF($C55="","",IF(AQ$2="","",IFERROR(SUMPRODUCT((#REF!='Gestion chantiers'!$C55)*(#REF!&lt;='Gestion chantiers'!AQ$1)*(#REF!&gt;='Gestion chantiers'!AQ$1)),"")))</f>
        <v/>
      </c>
      <c r="AR55" s="5" t="str">
        <f>IF($C55="","",IF(AR$2="","",IFERROR(SUMPRODUCT((#REF!='Gestion chantiers'!$C55)*(#REF!&lt;='Gestion chantiers'!AR$1)*(#REF!&gt;='Gestion chantiers'!AR$1)),"")))</f>
        <v/>
      </c>
      <c r="AS55" s="5" t="str">
        <f>IF($C55="","",IF(AS$2="","",IFERROR(SUMPRODUCT((#REF!='Gestion chantiers'!$C55)*(#REF!&lt;='Gestion chantiers'!AS$1)*(#REF!&gt;='Gestion chantiers'!AS$1)),"")))</f>
        <v/>
      </c>
      <c r="AT55" s="5" t="str">
        <f>IF($C55="","",IF(AT$2="","",IFERROR(SUMPRODUCT((#REF!='Gestion chantiers'!$C55)*(#REF!&lt;='Gestion chantiers'!AT$1)*(#REF!&gt;='Gestion chantiers'!AT$1)),"")))</f>
        <v/>
      </c>
      <c r="AU55" s="5" t="str">
        <f>IF($C55="","",IF(AU$2="","",IFERROR(SUMPRODUCT((#REF!='Gestion chantiers'!$C55)*(#REF!&lt;='Gestion chantiers'!AU$1)*(#REF!&gt;='Gestion chantiers'!AU$1)),"")))</f>
        <v/>
      </c>
      <c r="AV55" s="5" t="str">
        <f>IF($C55="","",IF(AV$2="","",IFERROR(SUMPRODUCT((#REF!='Gestion chantiers'!$C55)*(#REF!&lt;='Gestion chantiers'!AV$1)*(#REF!&gt;='Gestion chantiers'!AV$1)),"")))</f>
        <v/>
      </c>
      <c r="AW55" s="5" t="str">
        <f>IF($C55="","",IF(AW$2="","",IFERROR(SUMPRODUCT((#REF!='Gestion chantiers'!$C55)*(#REF!&lt;='Gestion chantiers'!AW$1)*(#REF!&gt;='Gestion chantiers'!AW$1)),"")))</f>
        <v/>
      </c>
      <c r="AX55" s="5" t="str">
        <f>IF($C55="","",IF(AX$2="","",IFERROR(SUMPRODUCT((#REF!='Gestion chantiers'!$C55)*(#REF!&lt;='Gestion chantiers'!AX$1)*(#REF!&gt;='Gestion chantiers'!AX$1)),"")))</f>
        <v/>
      </c>
      <c r="AY55" s="5" t="str">
        <f>IF($C55="","",IF(AY$2="","",IFERROR(SUMPRODUCT((#REF!='Gestion chantiers'!$C55)*(#REF!&lt;='Gestion chantiers'!AY$1)*(#REF!&gt;='Gestion chantiers'!AY$1)),"")))</f>
        <v/>
      </c>
      <c r="AZ55" s="5" t="str">
        <f>IF($C55="","",IF(AZ$2="","",IFERROR(SUMPRODUCT((#REF!='Gestion chantiers'!$C55)*(#REF!&lt;='Gestion chantiers'!AZ$1)*(#REF!&gt;='Gestion chantiers'!AZ$1)),"")))</f>
        <v/>
      </c>
      <c r="BA55" s="5" t="str">
        <f>IF($C55="","",IF(BA$2="","",IFERROR(SUMPRODUCT((#REF!='Gestion chantiers'!$C55)*(#REF!&lt;='Gestion chantiers'!BA$1)*(#REF!&gt;='Gestion chantiers'!BA$1)),"")))</f>
        <v/>
      </c>
      <c r="BB55" s="5" t="str">
        <f>IF($C55="","",IF(BB$2="","",IFERROR(SUMPRODUCT((#REF!='Gestion chantiers'!$C55)*(#REF!&lt;='Gestion chantiers'!BB$1)*(#REF!&gt;='Gestion chantiers'!BB$1)),"")))</f>
        <v/>
      </c>
      <c r="BC55" s="5" t="str">
        <f>IF($C55="","",IF(BC$2="","",IFERROR(SUMPRODUCT((#REF!='Gestion chantiers'!$C55)*(#REF!&lt;='Gestion chantiers'!BC$1)*(#REF!&gt;='Gestion chantiers'!BC$1)),"")))</f>
        <v/>
      </c>
      <c r="BD55" s="5" t="str">
        <f>IF($C55="","",IF(BD$2="","",IFERROR(SUMPRODUCT((#REF!='Gestion chantiers'!$C55)*(#REF!&lt;='Gestion chantiers'!BD$1)*(#REF!&gt;='Gestion chantiers'!BD$1)),"")))</f>
        <v/>
      </c>
      <c r="BE55" s="5" t="str">
        <f>IF($C55="","",IF(BE$2="","",IFERROR(SUMPRODUCT((#REF!='Gestion chantiers'!$C55)*(#REF!&lt;='Gestion chantiers'!BE$1)*(#REF!&gt;='Gestion chantiers'!BE$1)),"")))</f>
        <v/>
      </c>
      <c r="BF55" s="5" t="str">
        <f>IF($C55="","",IF(BF$2="","",IFERROR(SUMPRODUCT((#REF!='Gestion chantiers'!$C55)*(#REF!&lt;='Gestion chantiers'!BF$1)*(#REF!&gt;='Gestion chantiers'!BF$1)),"")))</f>
        <v/>
      </c>
      <c r="BG55" s="5" t="str">
        <f>IF($C55="","",IF(BG$2="","",IFERROR(SUMPRODUCT((#REF!='Gestion chantiers'!$C55)*(#REF!&lt;='Gestion chantiers'!BG$1)*(#REF!&gt;='Gestion chantiers'!BG$1)),"")))</f>
        <v/>
      </c>
      <c r="BH55" s="5" t="str">
        <f>IF($C55="","",IF(BH$2="","",IFERROR(SUMPRODUCT((#REF!='Gestion chantiers'!$C55)*(#REF!&lt;='Gestion chantiers'!BH$1)*(#REF!&gt;='Gestion chantiers'!BH$1)),"")))</f>
        <v/>
      </c>
      <c r="BI55" s="5" t="str">
        <f>IF($C55="","",IF(BI$2="","",IFERROR(SUMPRODUCT((#REF!='Gestion chantiers'!$C55)*(#REF!&lt;='Gestion chantiers'!BI$1)*(#REF!&gt;='Gestion chantiers'!BI$1)),"")))</f>
        <v/>
      </c>
      <c r="BJ55" s="5" t="str">
        <f>IF($C55="","",IF(BJ$2="","",IFERROR(SUMPRODUCT((#REF!='Gestion chantiers'!$C55)*(#REF!&lt;='Gestion chantiers'!BJ$1)*(#REF!&gt;='Gestion chantiers'!BJ$1)),"")))</f>
        <v/>
      </c>
      <c r="BK55" s="5" t="str">
        <f>IF($C55="","",IF(BK$2="","",IFERROR(SUMPRODUCT((#REF!='Gestion chantiers'!$C55)*(#REF!&lt;='Gestion chantiers'!BK$1)*(#REF!&gt;='Gestion chantiers'!BK$1)),"")))</f>
        <v/>
      </c>
      <c r="BL55" s="5" t="str">
        <f>IF($C55="","",IF(BL$2="","",IFERROR(SUMPRODUCT((#REF!='Gestion chantiers'!$C55)*(#REF!&lt;='Gestion chantiers'!BL$1)*(#REF!&gt;='Gestion chantiers'!BL$1)),"")))</f>
        <v/>
      </c>
      <c r="BM55" s="5" t="str">
        <f>IF($C55="","",IF(BM$2="","",IFERROR(SUMPRODUCT((#REF!='Gestion chantiers'!$C55)*(#REF!&lt;='Gestion chantiers'!BM$1)*(#REF!&gt;='Gestion chantiers'!BM$1)),"")))</f>
        <v/>
      </c>
      <c r="BN55" s="5" t="str">
        <f>IF($C55="","",IF(BN$2="","",IFERROR(SUMPRODUCT((#REF!='Gestion chantiers'!$C55)*(#REF!&lt;='Gestion chantiers'!BN$1)*(#REF!&gt;='Gestion chantiers'!BN$1)),"")))</f>
        <v/>
      </c>
    </row>
    <row r="56" spans="1:66" x14ac:dyDescent="0.85">
      <c r="A56" s="2"/>
      <c r="C56" s="8" t="str">
        <f>IFERROR(INDEX(tabCommandes[CLE],MATCH(1,INDEX((1-COUNTIF(C$2:C55,tabCommandes[CLE]))*(COUNTIF($C$1,tabCommandes[eAvancement])),0,0),0)), "")</f>
        <v/>
      </c>
      <c r="D56" s="4" t="str">
        <f>IFERROR(IF(INDEX(#REF!,MATCH('Gestion chantiers'!C56,#REF!,0),MATCH(#REF!,#REF!,0))=0,"",INDEX(#REF!,MATCH('Gestion chantiers'!C56,#REF!,0),MATCH(#REF!,#REF!,0))),"")</f>
        <v/>
      </c>
      <c r="E56" s="5" t="str">
        <f>IF($C56="","",IF(E$2="","",IFERROR(SUMPRODUCT((#REF!='Gestion chantiers'!$C56)*(#REF!&lt;='Gestion chantiers'!E$1)*(#REF!&gt;='Gestion chantiers'!E$1)),"")))</f>
        <v/>
      </c>
      <c r="F56" s="5" t="str">
        <f>IF($C56="","",IF(F$2="","",IFERROR(SUMPRODUCT((#REF!='Gestion chantiers'!$C56)*(#REF!&lt;='Gestion chantiers'!F$1)*(#REF!&gt;='Gestion chantiers'!F$1)),"")))</f>
        <v/>
      </c>
      <c r="G56" s="5" t="str">
        <f>IF($C56="","",IF(G$2="","",IFERROR(SUMPRODUCT((#REF!='Gestion chantiers'!$C56)*(#REF!&lt;='Gestion chantiers'!G$1)*(#REF!&gt;='Gestion chantiers'!G$1)),"")))</f>
        <v/>
      </c>
      <c r="H56" s="5" t="str">
        <f>IF($C56="","",IF(H$2="","",IFERROR(SUMPRODUCT((#REF!='Gestion chantiers'!$C56)*(#REF!&lt;='Gestion chantiers'!H$1)*(#REF!&gt;='Gestion chantiers'!H$1)),"")))</f>
        <v/>
      </c>
      <c r="I56" s="5" t="str">
        <f>IF($C56="","",IF(I$2="","",IFERROR(SUMPRODUCT((#REF!='Gestion chantiers'!$C56)*(#REF!&lt;='Gestion chantiers'!I$1)*(#REF!&gt;='Gestion chantiers'!I$1)),"")))</f>
        <v/>
      </c>
      <c r="J56" s="5" t="str">
        <f>IF($C56="","",IF(J$2="","",IFERROR(SUMPRODUCT((#REF!='Gestion chantiers'!$C56)*(#REF!&lt;='Gestion chantiers'!J$1)*(#REF!&gt;='Gestion chantiers'!J$1)),"")))</f>
        <v/>
      </c>
      <c r="K56" s="5" t="str">
        <f>IF($C56="","",IF(K$2="","",IFERROR(SUMPRODUCT((#REF!='Gestion chantiers'!$C56)*(#REF!&lt;='Gestion chantiers'!K$1)*(#REF!&gt;='Gestion chantiers'!K$1)),"")))</f>
        <v/>
      </c>
      <c r="L56" s="5" t="str">
        <f>IF($C56="","",IF(L$2="","",IFERROR(SUMPRODUCT((#REF!='Gestion chantiers'!$C56)*(#REF!&lt;='Gestion chantiers'!L$1)*(#REF!&gt;='Gestion chantiers'!L$1)),"")))</f>
        <v/>
      </c>
      <c r="M56" s="5" t="str">
        <f>IF($C56="","",IF(M$2="","",IFERROR(SUMPRODUCT((#REF!='Gestion chantiers'!$C56)*(#REF!&lt;='Gestion chantiers'!M$1)*(#REF!&gt;='Gestion chantiers'!M$1)),"")))</f>
        <v/>
      </c>
      <c r="N56" s="5" t="str">
        <f>IF($C56="","",IF(N$2="","",IFERROR(SUMPRODUCT((#REF!='Gestion chantiers'!$C56)*(#REF!&lt;='Gestion chantiers'!N$1)*(#REF!&gt;='Gestion chantiers'!N$1)),"")))</f>
        <v/>
      </c>
      <c r="O56" s="5" t="str">
        <f>IF($C56="","",IF(O$2="","",IFERROR(SUMPRODUCT((#REF!='Gestion chantiers'!$C56)*(#REF!&lt;='Gestion chantiers'!O$1)*(#REF!&gt;='Gestion chantiers'!O$1)),"")))</f>
        <v/>
      </c>
      <c r="P56" s="5" t="str">
        <f>IF($C56="","",IF(P$2="","",IFERROR(SUMPRODUCT((#REF!='Gestion chantiers'!$C56)*(#REF!&lt;='Gestion chantiers'!P$1)*(#REF!&gt;='Gestion chantiers'!P$1)),"")))</f>
        <v/>
      </c>
      <c r="Q56" s="5" t="str">
        <f>IF($C56="","",IF(Q$2="","",IFERROR(SUMPRODUCT((#REF!='Gestion chantiers'!$C56)*(#REF!&lt;='Gestion chantiers'!Q$1)*(#REF!&gt;='Gestion chantiers'!Q$1)),"")))</f>
        <v/>
      </c>
      <c r="R56" s="5" t="str">
        <f>IF($C56="","",IF(R$2="","",IFERROR(SUMPRODUCT((#REF!='Gestion chantiers'!$C56)*(#REF!&lt;='Gestion chantiers'!R$1)*(#REF!&gt;='Gestion chantiers'!R$1)),"")))</f>
        <v/>
      </c>
      <c r="S56" s="5" t="str">
        <f>IF($C56="","",IF(S$2="","",IFERROR(SUMPRODUCT((#REF!='Gestion chantiers'!$C56)*(#REF!&lt;='Gestion chantiers'!S$1)*(#REF!&gt;='Gestion chantiers'!S$1)),"")))</f>
        <v/>
      </c>
      <c r="T56" s="5" t="str">
        <f>IF($C56="","",IF(T$2="","",IFERROR(SUMPRODUCT((#REF!='Gestion chantiers'!$C56)*(#REF!&lt;='Gestion chantiers'!T$1)*(#REF!&gt;='Gestion chantiers'!T$1)),"")))</f>
        <v/>
      </c>
      <c r="U56" s="5" t="str">
        <f>IF($C56="","",IF(U$2="","",IFERROR(SUMPRODUCT((#REF!='Gestion chantiers'!$C56)*(#REF!&lt;='Gestion chantiers'!U$1)*(#REF!&gt;='Gestion chantiers'!U$1)),"")))</f>
        <v/>
      </c>
      <c r="V56" s="5" t="str">
        <f>IF($C56="","",IF(V$2="","",IFERROR(SUMPRODUCT((#REF!='Gestion chantiers'!$C56)*(#REF!&lt;='Gestion chantiers'!V$1)*(#REF!&gt;='Gestion chantiers'!V$1)),"")))</f>
        <v/>
      </c>
      <c r="W56" s="5" t="str">
        <f>IF($C56="","",IF(W$2="","",IFERROR(SUMPRODUCT((#REF!='Gestion chantiers'!$C56)*(#REF!&lt;='Gestion chantiers'!W$1)*(#REF!&gt;='Gestion chantiers'!W$1)),"")))</f>
        <v/>
      </c>
      <c r="X56" s="5" t="str">
        <f>IF($C56="","",IF(X$2="","",IFERROR(SUMPRODUCT((#REF!='Gestion chantiers'!$C56)*(#REF!&lt;='Gestion chantiers'!X$1)*(#REF!&gt;='Gestion chantiers'!X$1)),"")))</f>
        <v/>
      </c>
      <c r="Y56" s="5" t="str">
        <f>IF($C56="","",IF(Y$2="","",IFERROR(SUMPRODUCT((#REF!='Gestion chantiers'!$C56)*(#REF!&lt;='Gestion chantiers'!Y$1)*(#REF!&gt;='Gestion chantiers'!Y$1)),"")))</f>
        <v/>
      </c>
      <c r="Z56" s="5" t="str">
        <f>IF($C56="","",IF(Z$2="","",IFERROR(SUMPRODUCT((#REF!='Gestion chantiers'!$C56)*(#REF!&lt;='Gestion chantiers'!Z$1)*(#REF!&gt;='Gestion chantiers'!Z$1)),"")))</f>
        <v/>
      </c>
      <c r="AA56" s="5" t="str">
        <f>IF($C56="","",IF(AA$2="","",IFERROR(SUMPRODUCT((#REF!='Gestion chantiers'!$C56)*(#REF!&lt;='Gestion chantiers'!AA$1)*(#REF!&gt;='Gestion chantiers'!AA$1)),"")))</f>
        <v/>
      </c>
      <c r="AB56" s="5" t="str">
        <f>IF($C56="","",IF(AB$2="","",IFERROR(SUMPRODUCT((#REF!='Gestion chantiers'!$C56)*(#REF!&lt;='Gestion chantiers'!AB$1)*(#REF!&gt;='Gestion chantiers'!AB$1)),"")))</f>
        <v/>
      </c>
      <c r="AC56" s="5" t="str">
        <f>IF($C56="","",IF(AC$2="","",IFERROR(SUMPRODUCT((#REF!='Gestion chantiers'!$C56)*(#REF!&lt;='Gestion chantiers'!AC$1)*(#REF!&gt;='Gestion chantiers'!AC$1)),"")))</f>
        <v/>
      </c>
      <c r="AD56" s="5" t="str">
        <f>IF($C56="","",IF(AD$2="","",IFERROR(SUMPRODUCT((#REF!='Gestion chantiers'!$C56)*(#REF!&lt;='Gestion chantiers'!AD$1)*(#REF!&gt;='Gestion chantiers'!AD$1)),"")))</f>
        <v/>
      </c>
      <c r="AE56" s="5" t="str">
        <f>IF($C56="","",IF(AE$2="","",IFERROR(SUMPRODUCT((#REF!='Gestion chantiers'!$C56)*(#REF!&lt;='Gestion chantiers'!AE$1)*(#REF!&gt;='Gestion chantiers'!AE$1)),"")))</f>
        <v/>
      </c>
      <c r="AF56" s="5" t="str">
        <f>IF($C56="","",IF(AF$2="","",IFERROR(SUMPRODUCT((#REF!='Gestion chantiers'!$C56)*(#REF!&lt;='Gestion chantiers'!AF$1)*(#REF!&gt;='Gestion chantiers'!AF$1)),"")))</f>
        <v/>
      </c>
      <c r="AG56" s="5" t="str">
        <f>IF($C56="","",IF(AG$2="","",IFERROR(SUMPRODUCT((#REF!='Gestion chantiers'!$C56)*(#REF!&lt;='Gestion chantiers'!AG$1)*(#REF!&gt;='Gestion chantiers'!AG$1)),"")))</f>
        <v/>
      </c>
      <c r="AH56" s="5" t="str">
        <f>IF($C56="","",IF(AH$2="","",IFERROR(SUMPRODUCT((#REF!='Gestion chantiers'!$C56)*(#REF!&lt;='Gestion chantiers'!AH$1)*(#REF!&gt;='Gestion chantiers'!AH$1)),"")))</f>
        <v/>
      </c>
      <c r="AI56" s="5" t="str">
        <f>IF($C56="","",IF(AI$2="","",IFERROR(SUMPRODUCT((#REF!='Gestion chantiers'!$C56)*(#REF!&lt;='Gestion chantiers'!AI$1)*(#REF!&gt;='Gestion chantiers'!AI$1)),"")))</f>
        <v/>
      </c>
      <c r="AJ56" s="5" t="str">
        <f>IF($C56="","",IF(AJ$2="","",IFERROR(SUMPRODUCT((#REF!='Gestion chantiers'!$C56)*(#REF!&lt;='Gestion chantiers'!AJ$1)*(#REF!&gt;='Gestion chantiers'!AJ$1)),"")))</f>
        <v/>
      </c>
      <c r="AK56" s="5" t="str">
        <f>IF($C56="","",IF(AK$2="","",IFERROR(SUMPRODUCT((#REF!='Gestion chantiers'!$C56)*(#REF!&lt;='Gestion chantiers'!AK$1)*(#REF!&gt;='Gestion chantiers'!AK$1)),"")))</f>
        <v/>
      </c>
      <c r="AL56" s="5" t="str">
        <f>IF($C56="","",IF(AL$2="","",IFERROR(SUMPRODUCT((#REF!='Gestion chantiers'!$C56)*(#REF!&lt;='Gestion chantiers'!AL$1)*(#REF!&gt;='Gestion chantiers'!AL$1)),"")))</f>
        <v/>
      </c>
      <c r="AM56" s="5" t="str">
        <f>IF($C56="","",IF(AM$2="","",IFERROR(SUMPRODUCT((#REF!='Gestion chantiers'!$C56)*(#REF!&lt;='Gestion chantiers'!AM$1)*(#REF!&gt;='Gestion chantiers'!AM$1)),"")))</f>
        <v/>
      </c>
      <c r="AN56" s="5" t="str">
        <f>IF($C56="","",IF(AN$2="","",IFERROR(SUMPRODUCT((#REF!='Gestion chantiers'!$C56)*(#REF!&lt;='Gestion chantiers'!AN$1)*(#REF!&gt;='Gestion chantiers'!AN$1)),"")))</f>
        <v/>
      </c>
      <c r="AO56" s="5" t="str">
        <f>IF($C56="","",IF(AO$2="","",IFERROR(SUMPRODUCT((#REF!='Gestion chantiers'!$C56)*(#REF!&lt;='Gestion chantiers'!AO$1)*(#REF!&gt;='Gestion chantiers'!AO$1)),"")))</f>
        <v/>
      </c>
      <c r="AP56" s="5" t="str">
        <f>IF($C56="","",IF(AP$2="","",IFERROR(SUMPRODUCT((#REF!='Gestion chantiers'!$C56)*(#REF!&lt;='Gestion chantiers'!AP$1)*(#REF!&gt;='Gestion chantiers'!AP$1)),"")))</f>
        <v/>
      </c>
      <c r="AQ56" s="5" t="str">
        <f>IF($C56="","",IF(AQ$2="","",IFERROR(SUMPRODUCT((#REF!='Gestion chantiers'!$C56)*(#REF!&lt;='Gestion chantiers'!AQ$1)*(#REF!&gt;='Gestion chantiers'!AQ$1)),"")))</f>
        <v/>
      </c>
      <c r="AR56" s="5" t="str">
        <f>IF($C56="","",IF(AR$2="","",IFERROR(SUMPRODUCT((#REF!='Gestion chantiers'!$C56)*(#REF!&lt;='Gestion chantiers'!AR$1)*(#REF!&gt;='Gestion chantiers'!AR$1)),"")))</f>
        <v/>
      </c>
      <c r="AS56" s="5" t="str">
        <f>IF($C56="","",IF(AS$2="","",IFERROR(SUMPRODUCT((#REF!='Gestion chantiers'!$C56)*(#REF!&lt;='Gestion chantiers'!AS$1)*(#REF!&gt;='Gestion chantiers'!AS$1)),"")))</f>
        <v/>
      </c>
      <c r="AT56" s="5" t="str">
        <f>IF($C56="","",IF(AT$2="","",IFERROR(SUMPRODUCT((#REF!='Gestion chantiers'!$C56)*(#REF!&lt;='Gestion chantiers'!AT$1)*(#REF!&gt;='Gestion chantiers'!AT$1)),"")))</f>
        <v/>
      </c>
      <c r="AU56" s="5" t="str">
        <f>IF($C56="","",IF(AU$2="","",IFERROR(SUMPRODUCT((#REF!='Gestion chantiers'!$C56)*(#REF!&lt;='Gestion chantiers'!AU$1)*(#REF!&gt;='Gestion chantiers'!AU$1)),"")))</f>
        <v/>
      </c>
      <c r="AV56" s="5" t="str">
        <f>IF($C56="","",IF(AV$2="","",IFERROR(SUMPRODUCT((#REF!='Gestion chantiers'!$C56)*(#REF!&lt;='Gestion chantiers'!AV$1)*(#REF!&gt;='Gestion chantiers'!AV$1)),"")))</f>
        <v/>
      </c>
      <c r="AW56" s="5" t="str">
        <f>IF($C56="","",IF(AW$2="","",IFERROR(SUMPRODUCT((#REF!='Gestion chantiers'!$C56)*(#REF!&lt;='Gestion chantiers'!AW$1)*(#REF!&gt;='Gestion chantiers'!AW$1)),"")))</f>
        <v/>
      </c>
      <c r="AX56" s="5" t="str">
        <f>IF($C56="","",IF(AX$2="","",IFERROR(SUMPRODUCT((#REF!='Gestion chantiers'!$C56)*(#REF!&lt;='Gestion chantiers'!AX$1)*(#REF!&gt;='Gestion chantiers'!AX$1)),"")))</f>
        <v/>
      </c>
      <c r="AY56" s="5" t="str">
        <f>IF($C56="","",IF(AY$2="","",IFERROR(SUMPRODUCT((#REF!='Gestion chantiers'!$C56)*(#REF!&lt;='Gestion chantiers'!AY$1)*(#REF!&gt;='Gestion chantiers'!AY$1)),"")))</f>
        <v/>
      </c>
      <c r="AZ56" s="5" t="str">
        <f>IF($C56="","",IF(AZ$2="","",IFERROR(SUMPRODUCT((#REF!='Gestion chantiers'!$C56)*(#REF!&lt;='Gestion chantiers'!AZ$1)*(#REF!&gt;='Gestion chantiers'!AZ$1)),"")))</f>
        <v/>
      </c>
      <c r="BA56" s="5" t="str">
        <f>IF($C56="","",IF(BA$2="","",IFERROR(SUMPRODUCT((#REF!='Gestion chantiers'!$C56)*(#REF!&lt;='Gestion chantiers'!BA$1)*(#REF!&gt;='Gestion chantiers'!BA$1)),"")))</f>
        <v/>
      </c>
      <c r="BB56" s="5" t="str">
        <f>IF($C56="","",IF(BB$2="","",IFERROR(SUMPRODUCT((#REF!='Gestion chantiers'!$C56)*(#REF!&lt;='Gestion chantiers'!BB$1)*(#REF!&gt;='Gestion chantiers'!BB$1)),"")))</f>
        <v/>
      </c>
      <c r="BC56" s="5" t="str">
        <f>IF($C56="","",IF(BC$2="","",IFERROR(SUMPRODUCT((#REF!='Gestion chantiers'!$C56)*(#REF!&lt;='Gestion chantiers'!BC$1)*(#REF!&gt;='Gestion chantiers'!BC$1)),"")))</f>
        <v/>
      </c>
      <c r="BD56" s="5" t="str">
        <f>IF($C56="","",IF(BD$2="","",IFERROR(SUMPRODUCT((#REF!='Gestion chantiers'!$C56)*(#REF!&lt;='Gestion chantiers'!BD$1)*(#REF!&gt;='Gestion chantiers'!BD$1)),"")))</f>
        <v/>
      </c>
      <c r="BE56" s="5" t="str">
        <f>IF($C56="","",IF(BE$2="","",IFERROR(SUMPRODUCT((#REF!='Gestion chantiers'!$C56)*(#REF!&lt;='Gestion chantiers'!BE$1)*(#REF!&gt;='Gestion chantiers'!BE$1)),"")))</f>
        <v/>
      </c>
      <c r="BF56" s="5" t="str">
        <f>IF($C56="","",IF(BF$2="","",IFERROR(SUMPRODUCT((#REF!='Gestion chantiers'!$C56)*(#REF!&lt;='Gestion chantiers'!BF$1)*(#REF!&gt;='Gestion chantiers'!BF$1)),"")))</f>
        <v/>
      </c>
      <c r="BG56" s="5" t="str">
        <f>IF($C56="","",IF(BG$2="","",IFERROR(SUMPRODUCT((#REF!='Gestion chantiers'!$C56)*(#REF!&lt;='Gestion chantiers'!BG$1)*(#REF!&gt;='Gestion chantiers'!BG$1)),"")))</f>
        <v/>
      </c>
      <c r="BH56" s="5" t="str">
        <f>IF($C56="","",IF(BH$2="","",IFERROR(SUMPRODUCT((#REF!='Gestion chantiers'!$C56)*(#REF!&lt;='Gestion chantiers'!BH$1)*(#REF!&gt;='Gestion chantiers'!BH$1)),"")))</f>
        <v/>
      </c>
      <c r="BI56" s="5" t="str">
        <f>IF($C56="","",IF(BI$2="","",IFERROR(SUMPRODUCT((#REF!='Gestion chantiers'!$C56)*(#REF!&lt;='Gestion chantiers'!BI$1)*(#REF!&gt;='Gestion chantiers'!BI$1)),"")))</f>
        <v/>
      </c>
      <c r="BJ56" s="5" t="str">
        <f>IF($C56="","",IF(BJ$2="","",IFERROR(SUMPRODUCT((#REF!='Gestion chantiers'!$C56)*(#REF!&lt;='Gestion chantiers'!BJ$1)*(#REF!&gt;='Gestion chantiers'!BJ$1)),"")))</f>
        <v/>
      </c>
      <c r="BK56" s="5" t="str">
        <f>IF($C56="","",IF(BK$2="","",IFERROR(SUMPRODUCT((#REF!='Gestion chantiers'!$C56)*(#REF!&lt;='Gestion chantiers'!BK$1)*(#REF!&gt;='Gestion chantiers'!BK$1)),"")))</f>
        <v/>
      </c>
      <c r="BL56" s="5" t="str">
        <f>IF($C56="","",IF(BL$2="","",IFERROR(SUMPRODUCT((#REF!='Gestion chantiers'!$C56)*(#REF!&lt;='Gestion chantiers'!BL$1)*(#REF!&gt;='Gestion chantiers'!BL$1)),"")))</f>
        <v/>
      </c>
      <c r="BM56" s="5" t="str">
        <f>IF($C56="","",IF(BM$2="","",IFERROR(SUMPRODUCT((#REF!='Gestion chantiers'!$C56)*(#REF!&lt;='Gestion chantiers'!BM$1)*(#REF!&gt;='Gestion chantiers'!BM$1)),"")))</f>
        <v/>
      </c>
      <c r="BN56" s="5" t="str">
        <f>IF($C56="","",IF(BN$2="","",IFERROR(SUMPRODUCT((#REF!='Gestion chantiers'!$C56)*(#REF!&lt;='Gestion chantiers'!BN$1)*(#REF!&gt;='Gestion chantiers'!BN$1)),"")))</f>
        <v/>
      </c>
    </row>
    <row r="57" spans="1:66" x14ac:dyDescent="0.85">
      <c r="A57" s="2"/>
      <c r="C57" s="8" t="str">
        <f>IFERROR(INDEX(tabCommandes[CLE],MATCH(1,INDEX((1-COUNTIF(C$2:C56,tabCommandes[CLE]))*(COUNTIF($C$1,tabCommandes[eAvancement])),0,0),0)), "")</f>
        <v/>
      </c>
      <c r="D57" s="4" t="str">
        <f>IFERROR(IF(INDEX(#REF!,MATCH('Gestion chantiers'!C57,#REF!,0),MATCH(#REF!,#REF!,0))=0,"",INDEX(#REF!,MATCH('Gestion chantiers'!C57,#REF!,0),MATCH(#REF!,#REF!,0))),"")</f>
        <v/>
      </c>
      <c r="E57" s="5" t="str">
        <f>IF($C57="","",IF(E$2="","",IFERROR(SUMPRODUCT((#REF!='Gestion chantiers'!$C57)*(#REF!&lt;='Gestion chantiers'!E$1)*(#REF!&gt;='Gestion chantiers'!E$1)),"")))</f>
        <v/>
      </c>
      <c r="F57" s="5" t="str">
        <f>IF($C57="","",IF(F$2="","",IFERROR(SUMPRODUCT((#REF!='Gestion chantiers'!$C57)*(#REF!&lt;='Gestion chantiers'!F$1)*(#REF!&gt;='Gestion chantiers'!F$1)),"")))</f>
        <v/>
      </c>
      <c r="G57" s="5" t="str">
        <f>IF($C57="","",IF(G$2="","",IFERROR(SUMPRODUCT((#REF!='Gestion chantiers'!$C57)*(#REF!&lt;='Gestion chantiers'!G$1)*(#REF!&gt;='Gestion chantiers'!G$1)),"")))</f>
        <v/>
      </c>
      <c r="H57" s="5" t="str">
        <f>IF($C57="","",IF(H$2="","",IFERROR(SUMPRODUCT((#REF!='Gestion chantiers'!$C57)*(#REF!&lt;='Gestion chantiers'!H$1)*(#REF!&gt;='Gestion chantiers'!H$1)),"")))</f>
        <v/>
      </c>
      <c r="I57" s="5" t="str">
        <f>IF($C57="","",IF(I$2="","",IFERROR(SUMPRODUCT((#REF!='Gestion chantiers'!$C57)*(#REF!&lt;='Gestion chantiers'!I$1)*(#REF!&gt;='Gestion chantiers'!I$1)),"")))</f>
        <v/>
      </c>
      <c r="J57" s="5" t="str">
        <f>IF($C57="","",IF(J$2="","",IFERROR(SUMPRODUCT((#REF!='Gestion chantiers'!$C57)*(#REF!&lt;='Gestion chantiers'!J$1)*(#REF!&gt;='Gestion chantiers'!J$1)),"")))</f>
        <v/>
      </c>
      <c r="K57" s="5" t="str">
        <f>IF($C57="","",IF(K$2="","",IFERROR(SUMPRODUCT((#REF!='Gestion chantiers'!$C57)*(#REF!&lt;='Gestion chantiers'!K$1)*(#REF!&gt;='Gestion chantiers'!K$1)),"")))</f>
        <v/>
      </c>
      <c r="L57" s="5" t="str">
        <f>IF($C57="","",IF(L$2="","",IFERROR(SUMPRODUCT((#REF!='Gestion chantiers'!$C57)*(#REF!&lt;='Gestion chantiers'!L$1)*(#REF!&gt;='Gestion chantiers'!L$1)),"")))</f>
        <v/>
      </c>
      <c r="M57" s="5" t="str">
        <f>IF($C57="","",IF(M$2="","",IFERROR(SUMPRODUCT((#REF!='Gestion chantiers'!$C57)*(#REF!&lt;='Gestion chantiers'!M$1)*(#REF!&gt;='Gestion chantiers'!M$1)),"")))</f>
        <v/>
      </c>
      <c r="N57" s="5" t="str">
        <f>IF($C57="","",IF(N$2="","",IFERROR(SUMPRODUCT((#REF!='Gestion chantiers'!$C57)*(#REF!&lt;='Gestion chantiers'!N$1)*(#REF!&gt;='Gestion chantiers'!N$1)),"")))</f>
        <v/>
      </c>
      <c r="O57" s="5" t="str">
        <f>IF($C57="","",IF(O$2="","",IFERROR(SUMPRODUCT((#REF!='Gestion chantiers'!$C57)*(#REF!&lt;='Gestion chantiers'!O$1)*(#REF!&gt;='Gestion chantiers'!O$1)),"")))</f>
        <v/>
      </c>
      <c r="P57" s="5" t="str">
        <f>IF($C57="","",IF(P$2="","",IFERROR(SUMPRODUCT((#REF!='Gestion chantiers'!$C57)*(#REF!&lt;='Gestion chantiers'!P$1)*(#REF!&gt;='Gestion chantiers'!P$1)),"")))</f>
        <v/>
      </c>
      <c r="Q57" s="5" t="str">
        <f>IF($C57="","",IF(Q$2="","",IFERROR(SUMPRODUCT((#REF!='Gestion chantiers'!$C57)*(#REF!&lt;='Gestion chantiers'!Q$1)*(#REF!&gt;='Gestion chantiers'!Q$1)),"")))</f>
        <v/>
      </c>
      <c r="R57" s="5" t="str">
        <f>IF($C57="","",IF(R$2="","",IFERROR(SUMPRODUCT((#REF!='Gestion chantiers'!$C57)*(#REF!&lt;='Gestion chantiers'!R$1)*(#REF!&gt;='Gestion chantiers'!R$1)),"")))</f>
        <v/>
      </c>
      <c r="S57" s="5" t="str">
        <f>IF($C57="","",IF(S$2="","",IFERROR(SUMPRODUCT((#REF!='Gestion chantiers'!$C57)*(#REF!&lt;='Gestion chantiers'!S$1)*(#REF!&gt;='Gestion chantiers'!S$1)),"")))</f>
        <v/>
      </c>
      <c r="T57" s="5" t="str">
        <f>IF($C57="","",IF(T$2="","",IFERROR(SUMPRODUCT((#REF!='Gestion chantiers'!$C57)*(#REF!&lt;='Gestion chantiers'!T$1)*(#REF!&gt;='Gestion chantiers'!T$1)),"")))</f>
        <v/>
      </c>
      <c r="U57" s="5" t="str">
        <f>IF($C57="","",IF(U$2="","",IFERROR(SUMPRODUCT((#REF!='Gestion chantiers'!$C57)*(#REF!&lt;='Gestion chantiers'!U$1)*(#REF!&gt;='Gestion chantiers'!U$1)),"")))</f>
        <v/>
      </c>
      <c r="V57" s="5" t="str">
        <f>IF($C57="","",IF(V$2="","",IFERROR(SUMPRODUCT((#REF!='Gestion chantiers'!$C57)*(#REF!&lt;='Gestion chantiers'!V$1)*(#REF!&gt;='Gestion chantiers'!V$1)),"")))</f>
        <v/>
      </c>
      <c r="W57" s="5" t="str">
        <f>IF($C57="","",IF(W$2="","",IFERROR(SUMPRODUCT((#REF!='Gestion chantiers'!$C57)*(#REF!&lt;='Gestion chantiers'!W$1)*(#REF!&gt;='Gestion chantiers'!W$1)),"")))</f>
        <v/>
      </c>
      <c r="X57" s="5" t="str">
        <f>IF($C57="","",IF(X$2="","",IFERROR(SUMPRODUCT((#REF!='Gestion chantiers'!$C57)*(#REF!&lt;='Gestion chantiers'!X$1)*(#REF!&gt;='Gestion chantiers'!X$1)),"")))</f>
        <v/>
      </c>
      <c r="Y57" s="5" t="str">
        <f>IF($C57="","",IF(Y$2="","",IFERROR(SUMPRODUCT((#REF!='Gestion chantiers'!$C57)*(#REF!&lt;='Gestion chantiers'!Y$1)*(#REF!&gt;='Gestion chantiers'!Y$1)),"")))</f>
        <v/>
      </c>
      <c r="Z57" s="5" t="str">
        <f>IF($C57="","",IF(Z$2="","",IFERROR(SUMPRODUCT((#REF!='Gestion chantiers'!$C57)*(#REF!&lt;='Gestion chantiers'!Z$1)*(#REF!&gt;='Gestion chantiers'!Z$1)),"")))</f>
        <v/>
      </c>
      <c r="AA57" s="5" t="str">
        <f>IF($C57="","",IF(AA$2="","",IFERROR(SUMPRODUCT((#REF!='Gestion chantiers'!$C57)*(#REF!&lt;='Gestion chantiers'!AA$1)*(#REF!&gt;='Gestion chantiers'!AA$1)),"")))</f>
        <v/>
      </c>
      <c r="AB57" s="5" t="str">
        <f>IF($C57="","",IF(AB$2="","",IFERROR(SUMPRODUCT((#REF!='Gestion chantiers'!$C57)*(#REF!&lt;='Gestion chantiers'!AB$1)*(#REF!&gt;='Gestion chantiers'!AB$1)),"")))</f>
        <v/>
      </c>
      <c r="AC57" s="5" t="str">
        <f>IF($C57="","",IF(AC$2="","",IFERROR(SUMPRODUCT((#REF!='Gestion chantiers'!$C57)*(#REF!&lt;='Gestion chantiers'!AC$1)*(#REF!&gt;='Gestion chantiers'!AC$1)),"")))</f>
        <v/>
      </c>
      <c r="AD57" s="5" t="str">
        <f>IF($C57="","",IF(AD$2="","",IFERROR(SUMPRODUCT((#REF!='Gestion chantiers'!$C57)*(#REF!&lt;='Gestion chantiers'!AD$1)*(#REF!&gt;='Gestion chantiers'!AD$1)),"")))</f>
        <v/>
      </c>
      <c r="AE57" s="5" t="str">
        <f>IF($C57="","",IF(AE$2="","",IFERROR(SUMPRODUCT((#REF!='Gestion chantiers'!$C57)*(#REF!&lt;='Gestion chantiers'!AE$1)*(#REF!&gt;='Gestion chantiers'!AE$1)),"")))</f>
        <v/>
      </c>
      <c r="AF57" s="5" t="str">
        <f>IF($C57="","",IF(AF$2="","",IFERROR(SUMPRODUCT((#REF!='Gestion chantiers'!$C57)*(#REF!&lt;='Gestion chantiers'!AF$1)*(#REF!&gt;='Gestion chantiers'!AF$1)),"")))</f>
        <v/>
      </c>
      <c r="AG57" s="5" t="str">
        <f>IF($C57="","",IF(AG$2="","",IFERROR(SUMPRODUCT((#REF!='Gestion chantiers'!$C57)*(#REF!&lt;='Gestion chantiers'!AG$1)*(#REF!&gt;='Gestion chantiers'!AG$1)),"")))</f>
        <v/>
      </c>
      <c r="AH57" s="5" t="str">
        <f>IF($C57="","",IF(AH$2="","",IFERROR(SUMPRODUCT((#REF!='Gestion chantiers'!$C57)*(#REF!&lt;='Gestion chantiers'!AH$1)*(#REF!&gt;='Gestion chantiers'!AH$1)),"")))</f>
        <v/>
      </c>
      <c r="AI57" s="5" t="str">
        <f>IF($C57="","",IF(AI$2="","",IFERROR(SUMPRODUCT((#REF!='Gestion chantiers'!$C57)*(#REF!&lt;='Gestion chantiers'!AI$1)*(#REF!&gt;='Gestion chantiers'!AI$1)),"")))</f>
        <v/>
      </c>
      <c r="AJ57" s="5" t="str">
        <f>IF($C57="","",IF(AJ$2="","",IFERROR(SUMPRODUCT((#REF!='Gestion chantiers'!$C57)*(#REF!&lt;='Gestion chantiers'!AJ$1)*(#REF!&gt;='Gestion chantiers'!AJ$1)),"")))</f>
        <v/>
      </c>
      <c r="AK57" s="5" t="str">
        <f>IF($C57="","",IF(AK$2="","",IFERROR(SUMPRODUCT((#REF!='Gestion chantiers'!$C57)*(#REF!&lt;='Gestion chantiers'!AK$1)*(#REF!&gt;='Gestion chantiers'!AK$1)),"")))</f>
        <v/>
      </c>
      <c r="AL57" s="5" t="str">
        <f>IF($C57="","",IF(AL$2="","",IFERROR(SUMPRODUCT((#REF!='Gestion chantiers'!$C57)*(#REF!&lt;='Gestion chantiers'!AL$1)*(#REF!&gt;='Gestion chantiers'!AL$1)),"")))</f>
        <v/>
      </c>
      <c r="AM57" s="5" t="str">
        <f>IF($C57="","",IF(AM$2="","",IFERROR(SUMPRODUCT((#REF!='Gestion chantiers'!$C57)*(#REF!&lt;='Gestion chantiers'!AM$1)*(#REF!&gt;='Gestion chantiers'!AM$1)),"")))</f>
        <v/>
      </c>
      <c r="AN57" s="5" t="str">
        <f>IF($C57="","",IF(AN$2="","",IFERROR(SUMPRODUCT((#REF!='Gestion chantiers'!$C57)*(#REF!&lt;='Gestion chantiers'!AN$1)*(#REF!&gt;='Gestion chantiers'!AN$1)),"")))</f>
        <v/>
      </c>
      <c r="AO57" s="5" t="str">
        <f>IF($C57="","",IF(AO$2="","",IFERROR(SUMPRODUCT((#REF!='Gestion chantiers'!$C57)*(#REF!&lt;='Gestion chantiers'!AO$1)*(#REF!&gt;='Gestion chantiers'!AO$1)),"")))</f>
        <v/>
      </c>
      <c r="AP57" s="5" t="str">
        <f>IF($C57="","",IF(AP$2="","",IFERROR(SUMPRODUCT((#REF!='Gestion chantiers'!$C57)*(#REF!&lt;='Gestion chantiers'!AP$1)*(#REF!&gt;='Gestion chantiers'!AP$1)),"")))</f>
        <v/>
      </c>
      <c r="AQ57" s="5" t="str">
        <f>IF($C57="","",IF(AQ$2="","",IFERROR(SUMPRODUCT((#REF!='Gestion chantiers'!$C57)*(#REF!&lt;='Gestion chantiers'!AQ$1)*(#REF!&gt;='Gestion chantiers'!AQ$1)),"")))</f>
        <v/>
      </c>
      <c r="AR57" s="5" t="str">
        <f>IF($C57="","",IF(AR$2="","",IFERROR(SUMPRODUCT((#REF!='Gestion chantiers'!$C57)*(#REF!&lt;='Gestion chantiers'!AR$1)*(#REF!&gt;='Gestion chantiers'!AR$1)),"")))</f>
        <v/>
      </c>
      <c r="AS57" s="5" t="str">
        <f>IF($C57="","",IF(AS$2="","",IFERROR(SUMPRODUCT((#REF!='Gestion chantiers'!$C57)*(#REF!&lt;='Gestion chantiers'!AS$1)*(#REF!&gt;='Gestion chantiers'!AS$1)),"")))</f>
        <v/>
      </c>
      <c r="AT57" s="5" t="str">
        <f>IF($C57="","",IF(AT$2="","",IFERROR(SUMPRODUCT((#REF!='Gestion chantiers'!$C57)*(#REF!&lt;='Gestion chantiers'!AT$1)*(#REF!&gt;='Gestion chantiers'!AT$1)),"")))</f>
        <v/>
      </c>
      <c r="AU57" s="5" t="str">
        <f>IF($C57="","",IF(AU$2="","",IFERROR(SUMPRODUCT((#REF!='Gestion chantiers'!$C57)*(#REF!&lt;='Gestion chantiers'!AU$1)*(#REF!&gt;='Gestion chantiers'!AU$1)),"")))</f>
        <v/>
      </c>
      <c r="AV57" s="5" t="str">
        <f>IF($C57="","",IF(AV$2="","",IFERROR(SUMPRODUCT((#REF!='Gestion chantiers'!$C57)*(#REF!&lt;='Gestion chantiers'!AV$1)*(#REF!&gt;='Gestion chantiers'!AV$1)),"")))</f>
        <v/>
      </c>
      <c r="AW57" s="5" t="str">
        <f>IF($C57="","",IF(AW$2="","",IFERROR(SUMPRODUCT((#REF!='Gestion chantiers'!$C57)*(#REF!&lt;='Gestion chantiers'!AW$1)*(#REF!&gt;='Gestion chantiers'!AW$1)),"")))</f>
        <v/>
      </c>
      <c r="AX57" s="5" t="str">
        <f>IF($C57="","",IF(AX$2="","",IFERROR(SUMPRODUCT((#REF!='Gestion chantiers'!$C57)*(#REF!&lt;='Gestion chantiers'!AX$1)*(#REF!&gt;='Gestion chantiers'!AX$1)),"")))</f>
        <v/>
      </c>
      <c r="AY57" s="5" t="str">
        <f>IF($C57="","",IF(AY$2="","",IFERROR(SUMPRODUCT((#REF!='Gestion chantiers'!$C57)*(#REF!&lt;='Gestion chantiers'!AY$1)*(#REF!&gt;='Gestion chantiers'!AY$1)),"")))</f>
        <v/>
      </c>
      <c r="AZ57" s="5" t="str">
        <f>IF($C57="","",IF(AZ$2="","",IFERROR(SUMPRODUCT((#REF!='Gestion chantiers'!$C57)*(#REF!&lt;='Gestion chantiers'!AZ$1)*(#REF!&gt;='Gestion chantiers'!AZ$1)),"")))</f>
        <v/>
      </c>
      <c r="BA57" s="5" t="str">
        <f>IF($C57="","",IF(BA$2="","",IFERROR(SUMPRODUCT((#REF!='Gestion chantiers'!$C57)*(#REF!&lt;='Gestion chantiers'!BA$1)*(#REF!&gt;='Gestion chantiers'!BA$1)),"")))</f>
        <v/>
      </c>
      <c r="BB57" s="5" t="str">
        <f>IF($C57="","",IF(BB$2="","",IFERROR(SUMPRODUCT((#REF!='Gestion chantiers'!$C57)*(#REF!&lt;='Gestion chantiers'!BB$1)*(#REF!&gt;='Gestion chantiers'!BB$1)),"")))</f>
        <v/>
      </c>
      <c r="BC57" s="5" t="str">
        <f>IF($C57="","",IF(BC$2="","",IFERROR(SUMPRODUCT((#REF!='Gestion chantiers'!$C57)*(#REF!&lt;='Gestion chantiers'!BC$1)*(#REF!&gt;='Gestion chantiers'!BC$1)),"")))</f>
        <v/>
      </c>
      <c r="BD57" s="5" t="str">
        <f>IF($C57="","",IF(BD$2="","",IFERROR(SUMPRODUCT((#REF!='Gestion chantiers'!$C57)*(#REF!&lt;='Gestion chantiers'!BD$1)*(#REF!&gt;='Gestion chantiers'!BD$1)),"")))</f>
        <v/>
      </c>
      <c r="BE57" s="5" t="str">
        <f>IF($C57="","",IF(BE$2="","",IFERROR(SUMPRODUCT((#REF!='Gestion chantiers'!$C57)*(#REF!&lt;='Gestion chantiers'!BE$1)*(#REF!&gt;='Gestion chantiers'!BE$1)),"")))</f>
        <v/>
      </c>
      <c r="BF57" s="5" t="str">
        <f>IF($C57="","",IF(BF$2="","",IFERROR(SUMPRODUCT((#REF!='Gestion chantiers'!$C57)*(#REF!&lt;='Gestion chantiers'!BF$1)*(#REF!&gt;='Gestion chantiers'!BF$1)),"")))</f>
        <v/>
      </c>
      <c r="BG57" s="5" t="str">
        <f>IF($C57="","",IF(BG$2="","",IFERROR(SUMPRODUCT((#REF!='Gestion chantiers'!$C57)*(#REF!&lt;='Gestion chantiers'!BG$1)*(#REF!&gt;='Gestion chantiers'!BG$1)),"")))</f>
        <v/>
      </c>
      <c r="BH57" s="5" t="str">
        <f>IF($C57="","",IF(BH$2="","",IFERROR(SUMPRODUCT((#REF!='Gestion chantiers'!$C57)*(#REF!&lt;='Gestion chantiers'!BH$1)*(#REF!&gt;='Gestion chantiers'!BH$1)),"")))</f>
        <v/>
      </c>
      <c r="BI57" s="5" t="str">
        <f>IF($C57="","",IF(BI$2="","",IFERROR(SUMPRODUCT((#REF!='Gestion chantiers'!$C57)*(#REF!&lt;='Gestion chantiers'!BI$1)*(#REF!&gt;='Gestion chantiers'!BI$1)),"")))</f>
        <v/>
      </c>
      <c r="BJ57" s="5" t="str">
        <f>IF($C57="","",IF(BJ$2="","",IFERROR(SUMPRODUCT((#REF!='Gestion chantiers'!$C57)*(#REF!&lt;='Gestion chantiers'!BJ$1)*(#REF!&gt;='Gestion chantiers'!BJ$1)),"")))</f>
        <v/>
      </c>
      <c r="BK57" s="5" t="str">
        <f>IF($C57="","",IF(BK$2="","",IFERROR(SUMPRODUCT((#REF!='Gestion chantiers'!$C57)*(#REF!&lt;='Gestion chantiers'!BK$1)*(#REF!&gt;='Gestion chantiers'!BK$1)),"")))</f>
        <v/>
      </c>
      <c r="BL57" s="5" t="str">
        <f>IF($C57="","",IF(BL$2="","",IFERROR(SUMPRODUCT((#REF!='Gestion chantiers'!$C57)*(#REF!&lt;='Gestion chantiers'!BL$1)*(#REF!&gt;='Gestion chantiers'!BL$1)),"")))</f>
        <v/>
      </c>
      <c r="BM57" s="5" t="str">
        <f>IF($C57="","",IF(BM$2="","",IFERROR(SUMPRODUCT((#REF!='Gestion chantiers'!$C57)*(#REF!&lt;='Gestion chantiers'!BM$1)*(#REF!&gt;='Gestion chantiers'!BM$1)),"")))</f>
        <v/>
      </c>
      <c r="BN57" s="5" t="str">
        <f>IF($C57="","",IF(BN$2="","",IFERROR(SUMPRODUCT((#REF!='Gestion chantiers'!$C57)*(#REF!&lt;='Gestion chantiers'!BN$1)*(#REF!&gt;='Gestion chantiers'!BN$1)),"")))</f>
        <v/>
      </c>
    </row>
    <row r="58" spans="1:66" x14ac:dyDescent="0.85">
      <c r="A58" s="2"/>
      <c r="C58" s="8" t="str">
        <f>IFERROR(INDEX(tabCommandes[CLE],MATCH(1,INDEX((1-COUNTIF(C$2:C57,tabCommandes[CLE]))*(COUNTIF($C$1,tabCommandes[eAvancement])),0,0),0)), "")</f>
        <v/>
      </c>
      <c r="D58" s="4" t="str">
        <f>IFERROR(IF(INDEX(#REF!,MATCH('Gestion chantiers'!C58,#REF!,0),MATCH(#REF!,#REF!,0))=0,"",INDEX(#REF!,MATCH('Gestion chantiers'!C58,#REF!,0),MATCH(#REF!,#REF!,0))),"")</f>
        <v/>
      </c>
      <c r="E58" s="5" t="str">
        <f>IF($C58="","",IF(E$2="","",IFERROR(SUMPRODUCT((#REF!='Gestion chantiers'!$C58)*(#REF!&lt;='Gestion chantiers'!E$1)*(#REF!&gt;='Gestion chantiers'!E$1)),"")))</f>
        <v/>
      </c>
      <c r="F58" s="5" t="str">
        <f>IF($C58="","",IF(F$2="","",IFERROR(SUMPRODUCT((#REF!='Gestion chantiers'!$C58)*(#REF!&lt;='Gestion chantiers'!F$1)*(#REF!&gt;='Gestion chantiers'!F$1)),"")))</f>
        <v/>
      </c>
      <c r="G58" s="5" t="str">
        <f>IF($C58="","",IF(G$2="","",IFERROR(SUMPRODUCT((#REF!='Gestion chantiers'!$C58)*(#REF!&lt;='Gestion chantiers'!G$1)*(#REF!&gt;='Gestion chantiers'!G$1)),"")))</f>
        <v/>
      </c>
      <c r="H58" s="5" t="str">
        <f>IF($C58="","",IF(H$2="","",IFERROR(SUMPRODUCT((#REF!='Gestion chantiers'!$C58)*(#REF!&lt;='Gestion chantiers'!H$1)*(#REF!&gt;='Gestion chantiers'!H$1)),"")))</f>
        <v/>
      </c>
      <c r="I58" s="5" t="str">
        <f>IF($C58="","",IF(I$2="","",IFERROR(SUMPRODUCT((#REF!='Gestion chantiers'!$C58)*(#REF!&lt;='Gestion chantiers'!I$1)*(#REF!&gt;='Gestion chantiers'!I$1)),"")))</f>
        <v/>
      </c>
      <c r="J58" s="5" t="str">
        <f>IF($C58="","",IF(J$2="","",IFERROR(SUMPRODUCT((#REF!='Gestion chantiers'!$C58)*(#REF!&lt;='Gestion chantiers'!J$1)*(#REF!&gt;='Gestion chantiers'!J$1)),"")))</f>
        <v/>
      </c>
      <c r="K58" s="5" t="str">
        <f>IF($C58="","",IF(K$2="","",IFERROR(SUMPRODUCT((#REF!='Gestion chantiers'!$C58)*(#REF!&lt;='Gestion chantiers'!K$1)*(#REF!&gt;='Gestion chantiers'!K$1)),"")))</f>
        <v/>
      </c>
      <c r="L58" s="5" t="str">
        <f>IF($C58="","",IF(L$2="","",IFERROR(SUMPRODUCT((#REF!='Gestion chantiers'!$C58)*(#REF!&lt;='Gestion chantiers'!L$1)*(#REF!&gt;='Gestion chantiers'!L$1)),"")))</f>
        <v/>
      </c>
      <c r="M58" s="5" t="str">
        <f>IF($C58="","",IF(M$2="","",IFERROR(SUMPRODUCT((#REF!='Gestion chantiers'!$C58)*(#REF!&lt;='Gestion chantiers'!M$1)*(#REF!&gt;='Gestion chantiers'!M$1)),"")))</f>
        <v/>
      </c>
      <c r="N58" s="5" t="str">
        <f>IF($C58="","",IF(N$2="","",IFERROR(SUMPRODUCT((#REF!='Gestion chantiers'!$C58)*(#REF!&lt;='Gestion chantiers'!N$1)*(#REF!&gt;='Gestion chantiers'!N$1)),"")))</f>
        <v/>
      </c>
      <c r="O58" s="5" t="str">
        <f>IF($C58="","",IF(O$2="","",IFERROR(SUMPRODUCT((#REF!='Gestion chantiers'!$C58)*(#REF!&lt;='Gestion chantiers'!O$1)*(#REF!&gt;='Gestion chantiers'!O$1)),"")))</f>
        <v/>
      </c>
      <c r="P58" s="5" t="str">
        <f>IF($C58="","",IF(P$2="","",IFERROR(SUMPRODUCT((#REF!='Gestion chantiers'!$C58)*(#REF!&lt;='Gestion chantiers'!P$1)*(#REF!&gt;='Gestion chantiers'!P$1)),"")))</f>
        <v/>
      </c>
      <c r="Q58" s="5" t="str">
        <f>IF($C58="","",IF(Q$2="","",IFERROR(SUMPRODUCT((#REF!='Gestion chantiers'!$C58)*(#REF!&lt;='Gestion chantiers'!Q$1)*(#REF!&gt;='Gestion chantiers'!Q$1)),"")))</f>
        <v/>
      </c>
      <c r="R58" s="5" t="str">
        <f>IF($C58="","",IF(R$2="","",IFERROR(SUMPRODUCT((#REF!='Gestion chantiers'!$C58)*(#REF!&lt;='Gestion chantiers'!R$1)*(#REF!&gt;='Gestion chantiers'!R$1)),"")))</f>
        <v/>
      </c>
      <c r="S58" s="5" t="str">
        <f>IF($C58="","",IF(S$2="","",IFERROR(SUMPRODUCT((#REF!='Gestion chantiers'!$C58)*(#REF!&lt;='Gestion chantiers'!S$1)*(#REF!&gt;='Gestion chantiers'!S$1)),"")))</f>
        <v/>
      </c>
      <c r="T58" s="5" t="str">
        <f>IF($C58="","",IF(T$2="","",IFERROR(SUMPRODUCT((#REF!='Gestion chantiers'!$C58)*(#REF!&lt;='Gestion chantiers'!T$1)*(#REF!&gt;='Gestion chantiers'!T$1)),"")))</f>
        <v/>
      </c>
      <c r="U58" s="5" t="str">
        <f>IF($C58="","",IF(U$2="","",IFERROR(SUMPRODUCT((#REF!='Gestion chantiers'!$C58)*(#REF!&lt;='Gestion chantiers'!U$1)*(#REF!&gt;='Gestion chantiers'!U$1)),"")))</f>
        <v/>
      </c>
      <c r="V58" s="5" t="str">
        <f>IF($C58="","",IF(V$2="","",IFERROR(SUMPRODUCT((#REF!='Gestion chantiers'!$C58)*(#REF!&lt;='Gestion chantiers'!V$1)*(#REF!&gt;='Gestion chantiers'!V$1)),"")))</f>
        <v/>
      </c>
      <c r="W58" s="5" t="str">
        <f>IF($C58="","",IF(W$2="","",IFERROR(SUMPRODUCT((#REF!='Gestion chantiers'!$C58)*(#REF!&lt;='Gestion chantiers'!W$1)*(#REF!&gt;='Gestion chantiers'!W$1)),"")))</f>
        <v/>
      </c>
      <c r="X58" s="5" t="str">
        <f>IF($C58="","",IF(X$2="","",IFERROR(SUMPRODUCT((#REF!='Gestion chantiers'!$C58)*(#REF!&lt;='Gestion chantiers'!X$1)*(#REF!&gt;='Gestion chantiers'!X$1)),"")))</f>
        <v/>
      </c>
      <c r="Y58" s="5" t="str">
        <f>IF($C58="","",IF(Y$2="","",IFERROR(SUMPRODUCT((#REF!='Gestion chantiers'!$C58)*(#REF!&lt;='Gestion chantiers'!Y$1)*(#REF!&gt;='Gestion chantiers'!Y$1)),"")))</f>
        <v/>
      </c>
      <c r="Z58" s="5" t="str">
        <f>IF($C58="","",IF(Z$2="","",IFERROR(SUMPRODUCT((#REF!='Gestion chantiers'!$C58)*(#REF!&lt;='Gestion chantiers'!Z$1)*(#REF!&gt;='Gestion chantiers'!Z$1)),"")))</f>
        <v/>
      </c>
      <c r="AA58" s="5" t="str">
        <f>IF($C58="","",IF(AA$2="","",IFERROR(SUMPRODUCT((#REF!='Gestion chantiers'!$C58)*(#REF!&lt;='Gestion chantiers'!AA$1)*(#REF!&gt;='Gestion chantiers'!AA$1)),"")))</f>
        <v/>
      </c>
      <c r="AB58" s="5" t="str">
        <f>IF($C58="","",IF(AB$2="","",IFERROR(SUMPRODUCT((#REF!='Gestion chantiers'!$C58)*(#REF!&lt;='Gestion chantiers'!AB$1)*(#REF!&gt;='Gestion chantiers'!AB$1)),"")))</f>
        <v/>
      </c>
      <c r="AC58" s="5" t="str">
        <f>IF($C58="","",IF(AC$2="","",IFERROR(SUMPRODUCT((#REF!='Gestion chantiers'!$C58)*(#REF!&lt;='Gestion chantiers'!AC$1)*(#REF!&gt;='Gestion chantiers'!AC$1)),"")))</f>
        <v/>
      </c>
      <c r="AD58" s="5" t="str">
        <f>IF($C58="","",IF(AD$2="","",IFERROR(SUMPRODUCT((#REF!='Gestion chantiers'!$C58)*(#REF!&lt;='Gestion chantiers'!AD$1)*(#REF!&gt;='Gestion chantiers'!AD$1)),"")))</f>
        <v/>
      </c>
      <c r="AE58" s="5" t="str">
        <f>IF($C58="","",IF(AE$2="","",IFERROR(SUMPRODUCT((#REF!='Gestion chantiers'!$C58)*(#REF!&lt;='Gestion chantiers'!AE$1)*(#REF!&gt;='Gestion chantiers'!AE$1)),"")))</f>
        <v/>
      </c>
      <c r="AF58" s="5" t="str">
        <f>IF($C58="","",IF(AF$2="","",IFERROR(SUMPRODUCT((#REF!='Gestion chantiers'!$C58)*(#REF!&lt;='Gestion chantiers'!AF$1)*(#REF!&gt;='Gestion chantiers'!AF$1)),"")))</f>
        <v/>
      </c>
      <c r="AG58" s="5" t="str">
        <f>IF($C58="","",IF(AG$2="","",IFERROR(SUMPRODUCT((#REF!='Gestion chantiers'!$C58)*(#REF!&lt;='Gestion chantiers'!AG$1)*(#REF!&gt;='Gestion chantiers'!AG$1)),"")))</f>
        <v/>
      </c>
      <c r="AH58" s="5" t="str">
        <f>IF($C58="","",IF(AH$2="","",IFERROR(SUMPRODUCT((#REF!='Gestion chantiers'!$C58)*(#REF!&lt;='Gestion chantiers'!AH$1)*(#REF!&gt;='Gestion chantiers'!AH$1)),"")))</f>
        <v/>
      </c>
      <c r="AI58" s="5" t="str">
        <f>IF($C58="","",IF(AI$2="","",IFERROR(SUMPRODUCT((#REF!='Gestion chantiers'!$C58)*(#REF!&lt;='Gestion chantiers'!AI$1)*(#REF!&gt;='Gestion chantiers'!AI$1)),"")))</f>
        <v/>
      </c>
      <c r="AJ58" s="5" t="str">
        <f>IF($C58="","",IF(AJ$2="","",IFERROR(SUMPRODUCT((#REF!='Gestion chantiers'!$C58)*(#REF!&lt;='Gestion chantiers'!AJ$1)*(#REF!&gt;='Gestion chantiers'!AJ$1)),"")))</f>
        <v/>
      </c>
      <c r="AK58" s="5" t="str">
        <f>IF($C58="","",IF(AK$2="","",IFERROR(SUMPRODUCT((#REF!='Gestion chantiers'!$C58)*(#REF!&lt;='Gestion chantiers'!AK$1)*(#REF!&gt;='Gestion chantiers'!AK$1)),"")))</f>
        <v/>
      </c>
      <c r="AL58" s="5" t="str">
        <f>IF($C58="","",IF(AL$2="","",IFERROR(SUMPRODUCT((#REF!='Gestion chantiers'!$C58)*(#REF!&lt;='Gestion chantiers'!AL$1)*(#REF!&gt;='Gestion chantiers'!AL$1)),"")))</f>
        <v/>
      </c>
      <c r="AM58" s="5" t="str">
        <f>IF($C58="","",IF(AM$2="","",IFERROR(SUMPRODUCT((#REF!='Gestion chantiers'!$C58)*(#REF!&lt;='Gestion chantiers'!AM$1)*(#REF!&gt;='Gestion chantiers'!AM$1)),"")))</f>
        <v/>
      </c>
      <c r="AN58" s="5" t="str">
        <f>IF($C58="","",IF(AN$2="","",IFERROR(SUMPRODUCT((#REF!='Gestion chantiers'!$C58)*(#REF!&lt;='Gestion chantiers'!AN$1)*(#REF!&gt;='Gestion chantiers'!AN$1)),"")))</f>
        <v/>
      </c>
      <c r="AO58" s="5" t="str">
        <f>IF($C58="","",IF(AO$2="","",IFERROR(SUMPRODUCT((#REF!='Gestion chantiers'!$C58)*(#REF!&lt;='Gestion chantiers'!AO$1)*(#REF!&gt;='Gestion chantiers'!AO$1)),"")))</f>
        <v/>
      </c>
      <c r="AP58" s="5" t="str">
        <f>IF($C58="","",IF(AP$2="","",IFERROR(SUMPRODUCT((#REF!='Gestion chantiers'!$C58)*(#REF!&lt;='Gestion chantiers'!AP$1)*(#REF!&gt;='Gestion chantiers'!AP$1)),"")))</f>
        <v/>
      </c>
      <c r="AQ58" s="5" t="str">
        <f>IF($C58="","",IF(AQ$2="","",IFERROR(SUMPRODUCT((#REF!='Gestion chantiers'!$C58)*(#REF!&lt;='Gestion chantiers'!AQ$1)*(#REF!&gt;='Gestion chantiers'!AQ$1)),"")))</f>
        <v/>
      </c>
      <c r="AR58" s="5" t="str">
        <f>IF($C58="","",IF(AR$2="","",IFERROR(SUMPRODUCT((#REF!='Gestion chantiers'!$C58)*(#REF!&lt;='Gestion chantiers'!AR$1)*(#REF!&gt;='Gestion chantiers'!AR$1)),"")))</f>
        <v/>
      </c>
      <c r="AS58" s="5" t="str">
        <f>IF($C58="","",IF(AS$2="","",IFERROR(SUMPRODUCT((#REF!='Gestion chantiers'!$C58)*(#REF!&lt;='Gestion chantiers'!AS$1)*(#REF!&gt;='Gestion chantiers'!AS$1)),"")))</f>
        <v/>
      </c>
      <c r="AT58" s="5" t="str">
        <f>IF($C58="","",IF(AT$2="","",IFERROR(SUMPRODUCT((#REF!='Gestion chantiers'!$C58)*(#REF!&lt;='Gestion chantiers'!AT$1)*(#REF!&gt;='Gestion chantiers'!AT$1)),"")))</f>
        <v/>
      </c>
      <c r="AU58" s="5" t="str">
        <f>IF($C58="","",IF(AU$2="","",IFERROR(SUMPRODUCT((#REF!='Gestion chantiers'!$C58)*(#REF!&lt;='Gestion chantiers'!AU$1)*(#REF!&gt;='Gestion chantiers'!AU$1)),"")))</f>
        <v/>
      </c>
      <c r="AV58" s="5" t="str">
        <f>IF($C58="","",IF(AV$2="","",IFERROR(SUMPRODUCT((#REF!='Gestion chantiers'!$C58)*(#REF!&lt;='Gestion chantiers'!AV$1)*(#REF!&gt;='Gestion chantiers'!AV$1)),"")))</f>
        <v/>
      </c>
      <c r="AW58" s="5" t="str">
        <f>IF($C58="","",IF(AW$2="","",IFERROR(SUMPRODUCT((#REF!='Gestion chantiers'!$C58)*(#REF!&lt;='Gestion chantiers'!AW$1)*(#REF!&gt;='Gestion chantiers'!AW$1)),"")))</f>
        <v/>
      </c>
      <c r="AX58" s="5" t="str">
        <f>IF($C58="","",IF(AX$2="","",IFERROR(SUMPRODUCT((#REF!='Gestion chantiers'!$C58)*(#REF!&lt;='Gestion chantiers'!AX$1)*(#REF!&gt;='Gestion chantiers'!AX$1)),"")))</f>
        <v/>
      </c>
      <c r="AY58" s="5" t="str">
        <f>IF($C58="","",IF(AY$2="","",IFERROR(SUMPRODUCT((#REF!='Gestion chantiers'!$C58)*(#REF!&lt;='Gestion chantiers'!AY$1)*(#REF!&gt;='Gestion chantiers'!AY$1)),"")))</f>
        <v/>
      </c>
      <c r="AZ58" s="5" t="str">
        <f>IF($C58="","",IF(AZ$2="","",IFERROR(SUMPRODUCT((#REF!='Gestion chantiers'!$C58)*(#REF!&lt;='Gestion chantiers'!AZ$1)*(#REF!&gt;='Gestion chantiers'!AZ$1)),"")))</f>
        <v/>
      </c>
      <c r="BA58" s="5" t="str">
        <f>IF($C58="","",IF(BA$2="","",IFERROR(SUMPRODUCT((#REF!='Gestion chantiers'!$C58)*(#REF!&lt;='Gestion chantiers'!BA$1)*(#REF!&gt;='Gestion chantiers'!BA$1)),"")))</f>
        <v/>
      </c>
      <c r="BB58" s="5" t="str">
        <f>IF($C58="","",IF(BB$2="","",IFERROR(SUMPRODUCT((#REF!='Gestion chantiers'!$C58)*(#REF!&lt;='Gestion chantiers'!BB$1)*(#REF!&gt;='Gestion chantiers'!BB$1)),"")))</f>
        <v/>
      </c>
      <c r="BC58" s="5" t="str">
        <f>IF($C58="","",IF(BC$2="","",IFERROR(SUMPRODUCT((#REF!='Gestion chantiers'!$C58)*(#REF!&lt;='Gestion chantiers'!BC$1)*(#REF!&gt;='Gestion chantiers'!BC$1)),"")))</f>
        <v/>
      </c>
      <c r="BD58" s="5" t="str">
        <f>IF($C58="","",IF(BD$2="","",IFERROR(SUMPRODUCT((#REF!='Gestion chantiers'!$C58)*(#REF!&lt;='Gestion chantiers'!BD$1)*(#REF!&gt;='Gestion chantiers'!BD$1)),"")))</f>
        <v/>
      </c>
      <c r="BE58" s="5" t="str">
        <f>IF($C58="","",IF(BE$2="","",IFERROR(SUMPRODUCT((#REF!='Gestion chantiers'!$C58)*(#REF!&lt;='Gestion chantiers'!BE$1)*(#REF!&gt;='Gestion chantiers'!BE$1)),"")))</f>
        <v/>
      </c>
      <c r="BF58" s="5" t="str">
        <f>IF($C58="","",IF(BF$2="","",IFERROR(SUMPRODUCT((#REF!='Gestion chantiers'!$C58)*(#REF!&lt;='Gestion chantiers'!BF$1)*(#REF!&gt;='Gestion chantiers'!BF$1)),"")))</f>
        <v/>
      </c>
      <c r="BG58" s="5" t="str">
        <f>IF($C58="","",IF(BG$2="","",IFERROR(SUMPRODUCT((#REF!='Gestion chantiers'!$C58)*(#REF!&lt;='Gestion chantiers'!BG$1)*(#REF!&gt;='Gestion chantiers'!BG$1)),"")))</f>
        <v/>
      </c>
      <c r="BH58" s="5" t="str">
        <f>IF($C58="","",IF(BH$2="","",IFERROR(SUMPRODUCT((#REF!='Gestion chantiers'!$C58)*(#REF!&lt;='Gestion chantiers'!BH$1)*(#REF!&gt;='Gestion chantiers'!BH$1)),"")))</f>
        <v/>
      </c>
      <c r="BI58" s="5" t="str">
        <f>IF($C58="","",IF(BI$2="","",IFERROR(SUMPRODUCT((#REF!='Gestion chantiers'!$C58)*(#REF!&lt;='Gestion chantiers'!BI$1)*(#REF!&gt;='Gestion chantiers'!BI$1)),"")))</f>
        <v/>
      </c>
      <c r="BJ58" s="5" t="str">
        <f>IF($C58="","",IF(BJ$2="","",IFERROR(SUMPRODUCT((#REF!='Gestion chantiers'!$C58)*(#REF!&lt;='Gestion chantiers'!BJ$1)*(#REF!&gt;='Gestion chantiers'!BJ$1)),"")))</f>
        <v/>
      </c>
      <c r="BK58" s="5" t="str">
        <f>IF($C58="","",IF(BK$2="","",IFERROR(SUMPRODUCT((#REF!='Gestion chantiers'!$C58)*(#REF!&lt;='Gestion chantiers'!BK$1)*(#REF!&gt;='Gestion chantiers'!BK$1)),"")))</f>
        <v/>
      </c>
      <c r="BL58" s="5" t="str">
        <f>IF($C58="","",IF(BL$2="","",IFERROR(SUMPRODUCT((#REF!='Gestion chantiers'!$C58)*(#REF!&lt;='Gestion chantiers'!BL$1)*(#REF!&gt;='Gestion chantiers'!BL$1)),"")))</f>
        <v/>
      </c>
      <c r="BM58" s="5" t="str">
        <f>IF($C58="","",IF(BM$2="","",IFERROR(SUMPRODUCT((#REF!='Gestion chantiers'!$C58)*(#REF!&lt;='Gestion chantiers'!BM$1)*(#REF!&gt;='Gestion chantiers'!BM$1)),"")))</f>
        <v/>
      </c>
      <c r="BN58" s="5" t="str">
        <f>IF($C58="","",IF(BN$2="","",IFERROR(SUMPRODUCT((#REF!='Gestion chantiers'!$C58)*(#REF!&lt;='Gestion chantiers'!BN$1)*(#REF!&gt;='Gestion chantiers'!BN$1)),"")))</f>
        <v/>
      </c>
    </row>
    <row r="59" spans="1:66" x14ac:dyDescent="0.85">
      <c r="A59" s="2"/>
      <c r="C59" s="8" t="str">
        <f>IFERROR(INDEX(tabCommandes[CLE],MATCH(1,INDEX((1-COUNTIF(C$2:C58,tabCommandes[CLE]))*(COUNTIF($C$1,tabCommandes[eAvancement])),0,0),0)), "")</f>
        <v/>
      </c>
      <c r="D59" s="4" t="str">
        <f>IFERROR(IF(INDEX(#REF!,MATCH('Gestion chantiers'!C59,#REF!,0),MATCH(#REF!,#REF!,0))=0,"",INDEX(#REF!,MATCH('Gestion chantiers'!C59,#REF!,0),MATCH(#REF!,#REF!,0))),"")</f>
        <v/>
      </c>
      <c r="E59" s="5" t="str">
        <f>IF($C59="","",IF(E$2="","",IFERROR(SUMPRODUCT((#REF!='Gestion chantiers'!$C59)*(#REF!&lt;='Gestion chantiers'!E$1)*(#REF!&gt;='Gestion chantiers'!E$1)),"")))</f>
        <v/>
      </c>
      <c r="F59" s="5" t="str">
        <f>IF($C59="","",IF(F$2="","",IFERROR(SUMPRODUCT((#REF!='Gestion chantiers'!$C59)*(#REF!&lt;='Gestion chantiers'!F$1)*(#REF!&gt;='Gestion chantiers'!F$1)),"")))</f>
        <v/>
      </c>
      <c r="G59" s="5" t="str">
        <f>IF($C59="","",IF(G$2="","",IFERROR(SUMPRODUCT((#REF!='Gestion chantiers'!$C59)*(#REF!&lt;='Gestion chantiers'!G$1)*(#REF!&gt;='Gestion chantiers'!G$1)),"")))</f>
        <v/>
      </c>
      <c r="H59" s="5" t="str">
        <f>IF($C59="","",IF(H$2="","",IFERROR(SUMPRODUCT((#REF!='Gestion chantiers'!$C59)*(#REF!&lt;='Gestion chantiers'!H$1)*(#REF!&gt;='Gestion chantiers'!H$1)),"")))</f>
        <v/>
      </c>
      <c r="I59" s="5" t="str">
        <f>IF($C59="","",IF(I$2="","",IFERROR(SUMPRODUCT((#REF!='Gestion chantiers'!$C59)*(#REF!&lt;='Gestion chantiers'!I$1)*(#REF!&gt;='Gestion chantiers'!I$1)),"")))</f>
        <v/>
      </c>
      <c r="J59" s="5" t="str">
        <f>IF($C59="","",IF(J$2="","",IFERROR(SUMPRODUCT((#REF!='Gestion chantiers'!$C59)*(#REF!&lt;='Gestion chantiers'!J$1)*(#REF!&gt;='Gestion chantiers'!J$1)),"")))</f>
        <v/>
      </c>
      <c r="K59" s="5" t="str">
        <f>IF($C59="","",IF(K$2="","",IFERROR(SUMPRODUCT((#REF!='Gestion chantiers'!$C59)*(#REF!&lt;='Gestion chantiers'!K$1)*(#REF!&gt;='Gestion chantiers'!K$1)),"")))</f>
        <v/>
      </c>
      <c r="L59" s="5" t="str">
        <f>IF($C59="","",IF(L$2="","",IFERROR(SUMPRODUCT((#REF!='Gestion chantiers'!$C59)*(#REF!&lt;='Gestion chantiers'!L$1)*(#REF!&gt;='Gestion chantiers'!L$1)),"")))</f>
        <v/>
      </c>
      <c r="M59" s="5" t="str">
        <f>IF($C59="","",IF(M$2="","",IFERROR(SUMPRODUCT((#REF!='Gestion chantiers'!$C59)*(#REF!&lt;='Gestion chantiers'!M$1)*(#REF!&gt;='Gestion chantiers'!M$1)),"")))</f>
        <v/>
      </c>
      <c r="N59" s="5" t="str">
        <f>IF($C59="","",IF(N$2="","",IFERROR(SUMPRODUCT((#REF!='Gestion chantiers'!$C59)*(#REF!&lt;='Gestion chantiers'!N$1)*(#REF!&gt;='Gestion chantiers'!N$1)),"")))</f>
        <v/>
      </c>
      <c r="O59" s="5" t="str">
        <f>IF($C59="","",IF(O$2="","",IFERROR(SUMPRODUCT((#REF!='Gestion chantiers'!$C59)*(#REF!&lt;='Gestion chantiers'!O$1)*(#REF!&gt;='Gestion chantiers'!O$1)),"")))</f>
        <v/>
      </c>
      <c r="P59" s="5" t="str">
        <f>IF($C59="","",IF(P$2="","",IFERROR(SUMPRODUCT((#REF!='Gestion chantiers'!$C59)*(#REF!&lt;='Gestion chantiers'!P$1)*(#REF!&gt;='Gestion chantiers'!P$1)),"")))</f>
        <v/>
      </c>
      <c r="Q59" s="5" t="str">
        <f>IF($C59="","",IF(Q$2="","",IFERROR(SUMPRODUCT((#REF!='Gestion chantiers'!$C59)*(#REF!&lt;='Gestion chantiers'!Q$1)*(#REF!&gt;='Gestion chantiers'!Q$1)),"")))</f>
        <v/>
      </c>
      <c r="R59" s="5" t="str">
        <f>IF($C59="","",IF(R$2="","",IFERROR(SUMPRODUCT((#REF!='Gestion chantiers'!$C59)*(#REF!&lt;='Gestion chantiers'!R$1)*(#REF!&gt;='Gestion chantiers'!R$1)),"")))</f>
        <v/>
      </c>
      <c r="S59" s="5" t="str">
        <f>IF($C59="","",IF(S$2="","",IFERROR(SUMPRODUCT((#REF!='Gestion chantiers'!$C59)*(#REF!&lt;='Gestion chantiers'!S$1)*(#REF!&gt;='Gestion chantiers'!S$1)),"")))</f>
        <v/>
      </c>
      <c r="T59" s="5" t="str">
        <f>IF($C59="","",IF(T$2="","",IFERROR(SUMPRODUCT((#REF!='Gestion chantiers'!$C59)*(#REF!&lt;='Gestion chantiers'!T$1)*(#REF!&gt;='Gestion chantiers'!T$1)),"")))</f>
        <v/>
      </c>
      <c r="U59" s="5" t="str">
        <f>IF($C59="","",IF(U$2="","",IFERROR(SUMPRODUCT((#REF!='Gestion chantiers'!$C59)*(#REF!&lt;='Gestion chantiers'!U$1)*(#REF!&gt;='Gestion chantiers'!U$1)),"")))</f>
        <v/>
      </c>
      <c r="V59" s="5" t="str">
        <f>IF($C59="","",IF(V$2="","",IFERROR(SUMPRODUCT((#REF!='Gestion chantiers'!$C59)*(#REF!&lt;='Gestion chantiers'!V$1)*(#REF!&gt;='Gestion chantiers'!V$1)),"")))</f>
        <v/>
      </c>
      <c r="W59" s="5" t="str">
        <f>IF($C59="","",IF(W$2="","",IFERROR(SUMPRODUCT((#REF!='Gestion chantiers'!$C59)*(#REF!&lt;='Gestion chantiers'!W$1)*(#REF!&gt;='Gestion chantiers'!W$1)),"")))</f>
        <v/>
      </c>
      <c r="X59" s="5" t="str">
        <f>IF($C59="","",IF(X$2="","",IFERROR(SUMPRODUCT((#REF!='Gestion chantiers'!$C59)*(#REF!&lt;='Gestion chantiers'!X$1)*(#REF!&gt;='Gestion chantiers'!X$1)),"")))</f>
        <v/>
      </c>
      <c r="Y59" s="5" t="str">
        <f>IF($C59="","",IF(Y$2="","",IFERROR(SUMPRODUCT((#REF!='Gestion chantiers'!$C59)*(#REF!&lt;='Gestion chantiers'!Y$1)*(#REF!&gt;='Gestion chantiers'!Y$1)),"")))</f>
        <v/>
      </c>
      <c r="Z59" s="5" t="str">
        <f>IF($C59="","",IF(Z$2="","",IFERROR(SUMPRODUCT((#REF!='Gestion chantiers'!$C59)*(#REF!&lt;='Gestion chantiers'!Z$1)*(#REF!&gt;='Gestion chantiers'!Z$1)),"")))</f>
        <v/>
      </c>
      <c r="AA59" s="5" t="str">
        <f>IF($C59="","",IF(AA$2="","",IFERROR(SUMPRODUCT((#REF!='Gestion chantiers'!$C59)*(#REF!&lt;='Gestion chantiers'!AA$1)*(#REF!&gt;='Gestion chantiers'!AA$1)),"")))</f>
        <v/>
      </c>
      <c r="AB59" s="5" t="str">
        <f>IF($C59="","",IF(AB$2="","",IFERROR(SUMPRODUCT((#REF!='Gestion chantiers'!$C59)*(#REF!&lt;='Gestion chantiers'!AB$1)*(#REF!&gt;='Gestion chantiers'!AB$1)),"")))</f>
        <v/>
      </c>
      <c r="AC59" s="5" t="str">
        <f>IF($C59="","",IF(AC$2="","",IFERROR(SUMPRODUCT((#REF!='Gestion chantiers'!$C59)*(#REF!&lt;='Gestion chantiers'!AC$1)*(#REF!&gt;='Gestion chantiers'!AC$1)),"")))</f>
        <v/>
      </c>
      <c r="AD59" s="5" t="str">
        <f>IF($C59="","",IF(AD$2="","",IFERROR(SUMPRODUCT((#REF!='Gestion chantiers'!$C59)*(#REF!&lt;='Gestion chantiers'!AD$1)*(#REF!&gt;='Gestion chantiers'!AD$1)),"")))</f>
        <v/>
      </c>
      <c r="AE59" s="5" t="str">
        <f>IF($C59="","",IF(AE$2="","",IFERROR(SUMPRODUCT((#REF!='Gestion chantiers'!$C59)*(#REF!&lt;='Gestion chantiers'!AE$1)*(#REF!&gt;='Gestion chantiers'!AE$1)),"")))</f>
        <v/>
      </c>
      <c r="AF59" s="5" t="str">
        <f>IF($C59="","",IF(AF$2="","",IFERROR(SUMPRODUCT((#REF!='Gestion chantiers'!$C59)*(#REF!&lt;='Gestion chantiers'!AF$1)*(#REF!&gt;='Gestion chantiers'!AF$1)),"")))</f>
        <v/>
      </c>
      <c r="AG59" s="5" t="str">
        <f>IF($C59="","",IF(AG$2="","",IFERROR(SUMPRODUCT((#REF!='Gestion chantiers'!$C59)*(#REF!&lt;='Gestion chantiers'!AG$1)*(#REF!&gt;='Gestion chantiers'!AG$1)),"")))</f>
        <v/>
      </c>
      <c r="AH59" s="5" t="str">
        <f>IF($C59="","",IF(AH$2="","",IFERROR(SUMPRODUCT((#REF!='Gestion chantiers'!$C59)*(#REF!&lt;='Gestion chantiers'!AH$1)*(#REF!&gt;='Gestion chantiers'!AH$1)),"")))</f>
        <v/>
      </c>
      <c r="AI59" s="5" t="str">
        <f>IF($C59="","",IF(AI$2="","",IFERROR(SUMPRODUCT((#REF!='Gestion chantiers'!$C59)*(#REF!&lt;='Gestion chantiers'!AI$1)*(#REF!&gt;='Gestion chantiers'!AI$1)),"")))</f>
        <v/>
      </c>
      <c r="AJ59" s="5" t="str">
        <f>IF($C59="","",IF(AJ$2="","",IFERROR(SUMPRODUCT((#REF!='Gestion chantiers'!$C59)*(#REF!&lt;='Gestion chantiers'!AJ$1)*(#REF!&gt;='Gestion chantiers'!AJ$1)),"")))</f>
        <v/>
      </c>
      <c r="AK59" s="5" t="str">
        <f>IF($C59="","",IF(AK$2="","",IFERROR(SUMPRODUCT((#REF!='Gestion chantiers'!$C59)*(#REF!&lt;='Gestion chantiers'!AK$1)*(#REF!&gt;='Gestion chantiers'!AK$1)),"")))</f>
        <v/>
      </c>
      <c r="AL59" s="5" t="str">
        <f>IF($C59="","",IF(AL$2="","",IFERROR(SUMPRODUCT((#REF!='Gestion chantiers'!$C59)*(#REF!&lt;='Gestion chantiers'!AL$1)*(#REF!&gt;='Gestion chantiers'!AL$1)),"")))</f>
        <v/>
      </c>
      <c r="AM59" s="5" t="str">
        <f>IF($C59="","",IF(AM$2="","",IFERROR(SUMPRODUCT((#REF!='Gestion chantiers'!$C59)*(#REF!&lt;='Gestion chantiers'!AM$1)*(#REF!&gt;='Gestion chantiers'!AM$1)),"")))</f>
        <v/>
      </c>
      <c r="AN59" s="5" t="str">
        <f>IF($C59="","",IF(AN$2="","",IFERROR(SUMPRODUCT((#REF!='Gestion chantiers'!$C59)*(#REF!&lt;='Gestion chantiers'!AN$1)*(#REF!&gt;='Gestion chantiers'!AN$1)),"")))</f>
        <v/>
      </c>
      <c r="AO59" s="5" t="str">
        <f>IF($C59="","",IF(AO$2="","",IFERROR(SUMPRODUCT((#REF!='Gestion chantiers'!$C59)*(#REF!&lt;='Gestion chantiers'!AO$1)*(#REF!&gt;='Gestion chantiers'!AO$1)),"")))</f>
        <v/>
      </c>
      <c r="AP59" s="5" t="str">
        <f>IF($C59="","",IF(AP$2="","",IFERROR(SUMPRODUCT((#REF!='Gestion chantiers'!$C59)*(#REF!&lt;='Gestion chantiers'!AP$1)*(#REF!&gt;='Gestion chantiers'!AP$1)),"")))</f>
        <v/>
      </c>
      <c r="AQ59" s="5" t="str">
        <f>IF($C59="","",IF(AQ$2="","",IFERROR(SUMPRODUCT((#REF!='Gestion chantiers'!$C59)*(#REF!&lt;='Gestion chantiers'!AQ$1)*(#REF!&gt;='Gestion chantiers'!AQ$1)),"")))</f>
        <v/>
      </c>
      <c r="AR59" s="5" t="str">
        <f>IF($C59="","",IF(AR$2="","",IFERROR(SUMPRODUCT((#REF!='Gestion chantiers'!$C59)*(#REF!&lt;='Gestion chantiers'!AR$1)*(#REF!&gt;='Gestion chantiers'!AR$1)),"")))</f>
        <v/>
      </c>
      <c r="AS59" s="5" t="str">
        <f>IF($C59="","",IF(AS$2="","",IFERROR(SUMPRODUCT((#REF!='Gestion chantiers'!$C59)*(#REF!&lt;='Gestion chantiers'!AS$1)*(#REF!&gt;='Gestion chantiers'!AS$1)),"")))</f>
        <v/>
      </c>
      <c r="AT59" s="5" t="str">
        <f>IF($C59="","",IF(AT$2="","",IFERROR(SUMPRODUCT((#REF!='Gestion chantiers'!$C59)*(#REF!&lt;='Gestion chantiers'!AT$1)*(#REF!&gt;='Gestion chantiers'!AT$1)),"")))</f>
        <v/>
      </c>
      <c r="AU59" s="5" t="str">
        <f>IF($C59="","",IF(AU$2="","",IFERROR(SUMPRODUCT((#REF!='Gestion chantiers'!$C59)*(#REF!&lt;='Gestion chantiers'!AU$1)*(#REF!&gt;='Gestion chantiers'!AU$1)),"")))</f>
        <v/>
      </c>
      <c r="AV59" s="5" t="str">
        <f>IF($C59="","",IF(AV$2="","",IFERROR(SUMPRODUCT((#REF!='Gestion chantiers'!$C59)*(#REF!&lt;='Gestion chantiers'!AV$1)*(#REF!&gt;='Gestion chantiers'!AV$1)),"")))</f>
        <v/>
      </c>
      <c r="AW59" s="5" t="str">
        <f>IF($C59="","",IF(AW$2="","",IFERROR(SUMPRODUCT((#REF!='Gestion chantiers'!$C59)*(#REF!&lt;='Gestion chantiers'!AW$1)*(#REF!&gt;='Gestion chantiers'!AW$1)),"")))</f>
        <v/>
      </c>
      <c r="AX59" s="5" t="str">
        <f>IF($C59="","",IF(AX$2="","",IFERROR(SUMPRODUCT((#REF!='Gestion chantiers'!$C59)*(#REF!&lt;='Gestion chantiers'!AX$1)*(#REF!&gt;='Gestion chantiers'!AX$1)),"")))</f>
        <v/>
      </c>
      <c r="AY59" s="5" t="str">
        <f>IF($C59="","",IF(AY$2="","",IFERROR(SUMPRODUCT((#REF!='Gestion chantiers'!$C59)*(#REF!&lt;='Gestion chantiers'!AY$1)*(#REF!&gt;='Gestion chantiers'!AY$1)),"")))</f>
        <v/>
      </c>
      <c r="AZ59" s="5" t="str">
        <f>IF($C59="","",IF(AZ$2="","",IFERROR(SUMPRODUCT((#REF!='Gestion chantiers'!$C59)*(#REF!&lt;='Gestion chantiers'!AZ$1)*(#REF!&gt;='Gestion chantiers'!AZ$1)),"")))</f>
        <v/>
      </c>
      <c r="BA59" s="5" t="str">
        <f>IF($C59="","",IF(BA$2="","",IFERROR(SUMPRODUCT((#REF!='Gestion chantiers'!$C59)*(#REF!&lt;='Gestion chantiers'!BA$1)*(#REF!&gt;='Gestion chantiers'!BA$1)),"")))</f>
        <v/>
      </c>
      <c r="BB59" s="5" t="str">
        <f>IF($C59="","",IF(BB$2="","",IFERROR(SUMPRODUCT((#REF!='Gestion chantiers'!$C59)*(#REF!&lt;='Gestion chantiers'!BB$1)*(#REF!&gt;='Gestion chantiers'!BB$1)),"")))</f>
        <v/>
      </c>
      <c r="BC59" s="5" t="str">
        <f>IF($C59="","",IF(BC$2="","",IFERROR(SUMPRODUCT((#REF!='Gestion chantiers'!$C59)*(#REF!&lt;='Gestion chantiers'!BC$1)*(#REF!&gt;='Gestion chantiers'!BC$1)),"")))</f>
        <v/>
      </c>
      <c r="BD59" s="5" t="str">
        <f>IF($C59="","",IF(BD$2="","",IFERROR(SUMPRODUCT((#REF!='Gestion chantiers'!$C59)*(#REF!&lt;='Gestion chantiers'!BD$1)*(#REF!&gt;='Gestion chantiers'!BD$1)),"")))</f>
        <v/>
      </c>
      <c r="BE59" s="5" t="str">
        <f>IF($C59="","",IF(BE$2="","",IFERROR(SUMPRODUCT((#REF!='Gestion chantiers'!$C59)*(#REF!&lt;='Gestion chantiers'!BE$1)*(#REF!&gt;='Gestion chantiers'!BE$1)),"")))</f>
        <v/>
      </c>
      <c r="BF59" s="5" t="str">
        <f>IF($C59="","",IF(BF$2="","",IFERROR(SUMPRODUCT((#REF!='Gestion chantiers'!$C59)*(#REF!&lt;='Gestion chantiers'!BF$1)*(#REF!&gt;='Gestion chantiers'!BF$1)),"")))</f>
        <v/>
      </c>
      <c r="BG59" s="5" t="str">
        <f>IF($C59="","",IF(BG$2="","",IFERROR(SUMPRODUCT((#REF!='Gestion chantiers'!$C59)*(#REF!&lt;='Gestion chantiers'!BG$1)*(#REF!&gt;='Gestion chantiers'!BG$1)),"")))</f>
        <v/>
      </c>
      <c r="BH59" s="5" t="str">
        <f>IF($C59="","",IF(BH$2="","",IFERROR(SUMPRODUCT((#REF!='Gestion chantiers'!$C59)*(#REF!&lt;='Gestion chantiers'!BH$1)*(#REF!&gt;='Gestion chantiers'!BH$1)),"")))</f>
        <v/>
      </c>
      <c r="BI59" s="5" t="str">
        <f>IF($C59="","",IF(BI$2="","",IFERROR(SUMPRODUCT((#REF!='Gestion chantiers'!$C59)*(#REF!&lt;='Gestion chantiers'!BI$1)*(#REF!&gt;='Gestion chantiers'!BI$1)),"")))</f>
        <v/>
      </c>
      <c r="BJ59" s="5" t="str">
        <f>IF($C59="","",IF(BJ$2="","",IFERROR(SUMPRODUCT((#REF!='Gestion chantiers'!$C59)*(#REF!&lt;='Gestion chantiers'!BJ$1)*(#REF!&gt;='Gestion chantiers'!BJ$1)),"")))</f>
        <v/>
      </c>
      <c r="BK59" s="5" t="str">
        <f>IF($C59="","",IF(BK$2="","",IFERROR(SUMPRODUCT((#REF!='Gestion chantiers'!$C59)*(#REF!&lt;='Gestion chantiers'!BK$1)*(#REF!&gt;='Gestion chantiers'!BK$1)),"")))</f>
        <v/>
      </c>
      <c r="BL59" s="5" t="str">
        <f>IF($C59="","",IF(BL$2="","",IFERROR(SUMPRODUCT((#REF!='Gestion chantiers'!$C59)*(#REF!&lt;='Gestion chantiers'!BL$1)*(#REF!&gt;='Gestion chantiers'!BL$1)),"")))</f>
        <v/>
      </c>
      <c r="BM59" s="5" t="str">
        <f>IF($C59="","",IF(BM$2="","",IFERROR(SUMPRODUCT((#REF!='Gestion chantiers'!$C59)*(#REF!&lt;='Gestion chantiers'!BM$1)*(#REF!&gt;='Gestion chantiers'!BM$1)),"")))</f>
        <v/>
      </c>
      <c r="BN59" s="5" t="str">
        <f>IF($C59="","",IF(BN$2="","",IFERROR(SUMPRODUCT((#REF!='Gestion chantiers'!$C59)*(#REF!&lt;='Gestion chantiers'!BN$1)*(#REF!&gt;='Gestion chantiers'!BN$1)),"")))</f>
        <v/>
      </c>
    </row>
    <row r="60" spans="1:66" x14ac:dyDescent="0.85">
      <c r="A60" s="2"/>
      <c r="C60" s="8" t="str">
        <f>IFERROR(INDEX(tabCommandes[CLE],MATCH(1,INDEX((1-COUNTIF(C$2:C59,tabCommandes[CLE]))*(COUNTIF($C$1,tabCommandes[eAvancement])),0,0),0)), "")</f>
        <v/>
      </c>
      <c r="D60" s="4" t="str">
        <f>IFERROR(IF(INDEX(#REF!,MATCH('Gestion chantiers'!C60,#REF!,0),MATCH(#REF!,#REF!,0))=0,"",INDEX(#REF!,MATCH('Gestion chantiers'!C60,#REF!,0),MATCH(#REF!,#REF!,0))),"")</f>
        <v/>
      </c>
      <c r="E60" s="5" t="str">
        <f>IF($C60="","",IF(E$2="","",IFERROR(SUMPRODUCT((#REF!='Gestion chantiers'!$C60)*(#REF!&lt;='Gestion chantiers'!E$1)*(#REF!&gt;='Gestion chantiers'!E$1)),"")))</f>
        <v/>
      </c>
      <c r="F60" s="5" t="str">
        <f>IF($C60="","",IF(F$2="","",IFERROR(SUMPRODUCT((#REF!='Gestion chantiers'!$C60)*(#REF!&lt;='Gestion chantiers'!F$1)*(#REF!&gt;='Gestion chantiers'!F$1)),"")))</f>
        <v/>
      </c>
      <c r="G60" s="5" t="str">
        <f>IF($C60="","",IF(G$2="","",IFERROR(SUMPRODUCT((#REF!='Gestion chantiers'!$C60)*(#REF!&lt;='Gestion chantiers'!G$1)*(#REF!&gt;='Gestion chantiers'!G$1)),"")))</f>
        <v/>
      </c>
      <c r="H60" s="5" t="str">
        <f>IF($C60="","",IF(H$2="","",IFERROR(SUMPRODUCT((#REF!='Gestion chantiers'!$C60)*(#REF!&lt;='Gestion chantiers'!H$1)*(#REF!&gt;='Gestion chantiers'!H$1)),"")))</f>
        <v/>
      </c>
      <c r="I60" s="5" t="str">
        <f>IF($C60="","",IF(I$2="","",IFERROR(SUMPRODUCT((#REF!='Gestion chantiers'!$C60)*(#REF!&lt;='Gestion chantiers'!I$1)*(#REF!&gt;='Gestion chantiers'!I$1)),"")))</f>
        <v/>
      </c>
      <c r="J60" s="5" t="str">
        <f>IF($C60="","",IF(J$2="","",IFERROR(SUMPRODUCT((#REF!='Gestion chantiers'!$C60)*(#REF!&lt;='Gestion chantiers'!J$1)*(#REF!&gt;='Gestion chantiers'!J$1)),"")))</f>
        <v/>
      </c>
      <c r="K60" s="5" t="str">
        <f>IF($C60="","",IF(K$2="","",IFERROR(SUMPRODUCT((#REF!='Gestion chantiers'!$C60)*(#REF!&lt;='Gestion chantiers'!K$1)*(#REF!&gt;='Gestion chantiers'!K$1)),"")))</f>
        <v/>
      </c>
      <c r="L60" s="5" t="str">
        <f>IF($C60="","",IF(L$2="","",IFERROR(SUMPRODUCT((#REF!='Gestion chantiers'!$C60)*(#REF!&lt;='Gestion chantiers'!L$1)*(#REF!&gt;='Gestion chantiers'!L$1)),"")))</f>
        <v/>
      </c>
      <c r="M60" s="5" t="str">
        <f>IF($C60="","",IF(M$2="","",IFERROR(SUMPRODUCT((#REF!='Gestion chantiers'!$C60)*(#REF!&lt;='Gestion chantiers'!M$1)*(#REF!&gt;='Gestion chantiers'!M$1)),"")))</f>
        <v/>
      </c>
      <c r="N60" s="5" t="str">
        <f>IF($C60="","",IF(N$2="","",IFERROR(SUMPRODUCT((#REF!='Gestion chantiers'!$C60)*(#REF!&lt;='Gestion chantiers'!N$1)*(#REF!&gt;='Gestion chantiers'!N$1)),"")))</f>
        <v/>
      </c>
      <c r="O60" s="5" t="str">
        <f>IF($C60="","",IF(O$2="","",IFERROR(SUMPRODUCT((#REF!='Gestion chantiers'!$C60)*(#REF!&lt;='Gestion chantiers'!O$1)*(#REF!&gt;='Gestion chantiers'!O$1)),"")))</f>
        <v/>
      </c>
      <c r="P60" s="5" t="str">
        <f>IF($C60="","",IF(P$2="","",IFERROR(SUMPRODUCT((#REF!='Gestion chantiers'!$C60)*(#REF!&lt;='Gestion chantiers'!P$1)*(#REF!&gt;='Gestion chantiers'!P$1)),"")))</f>
        <v/>
      </c>
      <c r="Q60" s="5" t="str">
        <f>IF($C60="","",IF(Q$2="","",IFERROR(SUMPRODUCT((#REF!='Gestion chantiers'!$C60)*(#REF!&lt;='Gestion chantiers'!Q$1)*(#REF!&gt;='Gestion chantiers'!Q$1)),"")))</f>
        <v/>
      </c>
      <c r="R60" s="5" t="str">
        <f>IF($C60="","",IF(R$2="","",IFERROR(SUMPRODUCT((#REF!='Gestion chantiers'!$C60)*(#REF!&lt;='Gestion chantiers'!R$1)*(#REF!&gt;='Gestion chantiers'!R$1)),"")))</f>
        <v/>
      </c>
      <c r="S60" s="5" t="str">
        <f>IF($C60="","",IF(S$2="","",IFERROR(SUMPRODUCT((#REF!='Gestion chantiers'!$C60)*(#REF!&lt;='Gestion chantiers'!S$1)*(#REF!&gt;='Gestion chantiers'!S$1)),"")))</f>
        <v/>
      </c>
      <c r="T60" s="5" t="str">
        <f>IF($C60="","",IF(T$2="","",IFERROR(SUMPRODUCT((#REF!='Gestion chantiers'!$C60)*(#REF!&lt;='Gestion chantiers'!T$1)*(#REF!&gt;='Gestion chantiers'!T$1)),"")))</f>
        <v/>
      </c>
      <c r="U60" s="5" t="str">
        <f>IF($C60="","",IF(U$2="","",IFERROR(SUMPRODUCT((#REF!='Gestion chantiers'!$C60)*(#REF!&lt;='Gestion chantiers'!U$1)*(#REF!&gt;='Gestion chantiers'!U$1)),"")))</f>
        <v/>
      </c>
      <c r="V60" s="5" t="str">
        <f>IF($C60="","",IF(V$2="","",IFERROR(SUMPRODUCT((#REF!='Gestion chantiers'!$C60)*(#REF!&lt;='Gestion chantiers'!V$1)*(#REF!&gt;='Gestion chantiers'!V$1)),"")))</f>
        <v/>
      </c>
      <c r="W60" s="5" t="str">
        <f>IF($C60="","",IF(W$2="","",IFERROR(SUMPRODUCT((#REF!='Gestion chantiers'!$C60)*(#REF!&lt;='Gestion chantiers'!W$1)*(#REF!&gt;='Gestion chantiers'!W$1)),"")))</f>
        <v/>
      </c>
      <c r="X60" s="5" t="str">
        <f>IF($C60="","",IF(X$2="","",IFERROR(SUMPRODUCT((#REF!='Gestion chantiers'!$C60)*(#REF!&lt;='Gestion chantiers'!X$1)*(#REF!&gt;='Gestion chantiers'!X$1)),"")))</f>
        <v/>
      </c>
      <c r="Y60" s="5" t="str">
        <f>IF($C60="","",IF(Y$2="","",IFERROR(SUMPRODUCT((#REF!='Gestion chantiers'!$C60)*(#REF!&lt;='Gestion chantiers'!Y$1)*(#REF!&gt;='Gestion chantiers'!Y$1)),"")))</f>
        <v/>
      </c>
      <c r="Z60" s="5" t="str">
        <f>IF($C60="","",IF(Z$2="","",IFERROR(SUMPRODUCT((#REF!='Gestion chantiers'!$C60)*(#REF!&lt;='Gestion chantiers'!Z$1)*(#REF!&gt;='Gestion chantiers'!Z$1)),"")))</f>
        <v/>
      </c>
      <c r="AA60" s="5" t="str">
        <f>IF($C60="","",IF(AA$2="","",IFERROR(SUMPRODUCT((#REF!='Gestion chantiers'!$C60)*(#REF!&lt;='Gestion chantiers'!AA$1)*(#REF!&gt;='Gestion chantiers'!AA$1)),"")))</f>
        <v/>
      </c>
      <c r="AB60" s="5" t="str">
        <f>IF($C60="","",IF(AB$2="","",IFERROR(SUMPRODUCT((#REF!='Gestion chantiers'!$C60)*(#REF!&lt;='Gestion chantiers'!AB$1)*(#REF!&gt;='Gestion chantiers'!AB$1)),"")))</f>
        <v/>
      </c>
      <c r="AC60" s="5" t="str">
        <f>IF($C60="","",IF(AC$2="","",IFERROR(SUMPRODUCT((#REF!='Gestion chantiers'!$C60)*(#REF!&lt;='Gestion chantiers'!AC$1)*(#REF!&gt;='Gestion chantiers'!AC$1)),"")))</f>
        <v/>
      </c>
      <c r="AD60" s="5" t="str">
        <f>IF($C60="","",IF(AD$2="","",IFERROR(SUMPRODUCT((#REF!='Gestion chantiers'!$C60)*(#REF!&lt;='Gestion chantiers'!AD$1)*(#REF!&gt;='Gestion chantiers'!AD$1)),"")))</f>
        <v/>
      </c>
      <c r="AE60" s="5" t="str">
        <f>IF($C60="","",IF(AE$2="","",IFERROR(SUMPRODUCT((#REF!='Gestion chantiers'!$C60)*(#REF!&lt;='Gestion chantiers'!AE$1)*(#REF!&gt;='Gestion chantiers'!AE$1)),"")))</f>
        <v/>
      </c>
      <c r="AF60" s="5" t="str">
        <f>IF($C60="","",IF(AF$2="","",IFERROR(SUMPRODUCT((#REF!='Gestion chantiers'!$C60)*(#REF!&lt;='Gestion chantiers'!AF$1)*(#REF!&gt;='Gestion chantiers'!AF$1)),"")))</f>
        <v/>
      </c>
      <c r="AG60" s="5" t="str">
        <f>IF($C60="","",IF(AG$2="","",IFERROR(SUMPRODUCT((#REF!='Gestion chantiers'!$C60)*(#REF!&lt;='Gestion chantiers'!AG$1)*(#REF!&gt;='Gestion chantiers'!AG$1)),"")))</f>
        <v/>
      </c>
      <c r="AH60" s="5" t="str">
        <f>IF($C60="","",IF(AH$2="","",IFERROR(SUMPRODUCT((#REF!='Gestion chantiers'!$C60)*(#REF!&lt;='Gestion chantiers'!AH$1)*(#REF!&gt;='Gestion chantiers'!AH$1)),"")))</f>
        <v/>
      </c>
      <c r="AI60" s="5" t="str">
        <f>IF($C60="","",IF(AI$2="","",IFERROR(SUMPRODUCT((#REF!='Gestion chantiers'!$C60)*(#REF!&lt;='Gestion chantiers'!AI$1)*(#REF!&gt;='Gestion chantiers'!AI$1)),"")))</f>
        <v/>
      </c>
      <c r="AJ60" s="5" t="str">
        <f>IF($C60="","",IF(AJ$2="","",IFERROR(SUMPRODUCT((#REF!='Gestion chantiers'!$C60)*(#REF!&lt;='Gestion chantiers'!AJ$1)*(#REF!&gt;='Gestion chantiers'!AJ$1)),"")))</f>
        <v/>
      </c>
      <c r="AK60" s="5" t="str">
        <f>IF($C60="","",IF(AK$2="","",IFERROR(SUMPRODUCT((#REF!='Gestion chantiers'!$C60)*(#REF!&lt;='Gestion chantiers'!AK$1)*(#REF!&gt;='Gestion chantiers'!AK$1)),"")))</f>
        <v/>
      </c>
      <c r="AL60" s="5" t="str">
        <f>IF($C60="","",IF(AL$2="","",IFERROR(SUMPRODUCT((#REF!='Gestion chantiers'!$C60)*(#REF!&lt;='Gestion chantiers'!AL$1)*(#REF!&gt;='Gestion chantiers'!AL$1)),"")))</f>
        <v/>
      </c>
      <c r="AM60" s="5" t="str">
        <f>IF($C60="","",IF(AM$2="","",IFERROR(SUMPRODUCT((#REF!='Gestion chantiers'!$C60)*(#REF!&lt;='Gestion chantiers'!AM$1)*(#REF!&gt;='Gestion chantiers'!AM$1)),"")))</f>
        <v/>
      </c>
      <c r="AN60" s="5" t="str">
        <f>IF($C60="","",IF(AN$2="","",IFERROR(SUMPRODUCT((#REF!='Gestion chantiers'!$C60)*(#REF!&lt;='Gestion chantiers'!AN$1)*(#REF!&gt;='Gestion chantiers'!AN$1)),"")))</f>
        <v/>
      </c>
      <c r="AO60" s="5" t="str">
        <f>IF($C60="","",IF(AO$2="","",IFERROR(SUMPRODUCT((#REF!='Gestion chantiers'!$C60)*(#REF!&lt;='Gestion chantiers'!AO$1)*(#REF!&gt;='Gestion chantiers'!AO$1)),"")))</f>
        <v/>
      </c>
      <c r="AP60" s="5" t="str">
        <f>IF($C60="","",IF(AP$2="","",IFERROR(SUMPRODUCT((#REF!='Gestion chantiers'!$C60)*(#REF!&lt;='Gestion chantiers'!AP$1)*(#REF!&gt;='Gestion chantiers'!AP$1)),"")))</f>
        <v/>
      </c>
      <c r="AQ60" s="5" t="str">
        <f>IF($C60="","",IF(AQ$2="","",IFERROR(SUMPRODUCT((#REF!='Gestion chantiers'!$C60)*(#REF!&lt;='Gestion chantiers'!AQ$1)*(#REF!&gt;='Gestion chantiers'!AQ$1)),"")))</f>
        <v/>
      </c>
      <c r="AR60" s="5" t="str">
        <f>IF($C60="","",IF(AR$2="","",IFERROR(SUMPRODUCT((#REF!='Gestion chantiers'!$C60)*(#REF!&lt;='Gestion chantiers'!AR$1)*(#REF!&gt;='Gestion chantiers'!AR$1)),"")))</f>
        <v/>
      </c>
      <c r="AS60" s="5" t="str">
        <f>IF($C60="","",IF(AS$2="","",IFERROR(SUMPRODUCT((#REF!='Gestion chantiers'!$C60)*(#REF!&lt;='Gestion chantiers'!AS$1)*(#REF!&gt;='Gestion chantiers'!AS$1)),"")))</f>
        <v/>
      </c>
      <c r="AT60" s="5" t="str">
        <f>IF($C60="","",IF(AT$2="","",IFERROR(SUMPRODUCT((#REF!='Gestion chantiers'!$C60)*(#REF!&lt;='Gestion chantiers'!AT$1)*(#REF!&gt;='Gestion chantiers'!AT$1)),"")))</f>
        <v/>
      </c>
      <c r="AU60" s="5" t="str">
        <f>IF($C60="","",IF(AU$2="","",IFERROR(SUMPRODUCT((#REF!='Gestion chantiers'!$C60)*(#REF!&lt;='Gestion chantiers'!AU$1)*(#REF!&gt;='Gestion chantiers'!AU$1)),"")))</f>
        <v/>
      </c>
      <c r="AV60" s="5" t="str">
        <f>IF($C60="","",IF(AV$2="","",IFERROR(SUMPRODUCT((#REF!='Gestion chantiers'!$C60)*(#REF!&lt;='Gestion chantiers'!AV$1)*(#REF!&gt;='Gestion chantiers'!AV$1)),"")))</f>
        <v/>
      </c>
      <c r="AW60" s="5" t="str">
        <f>IF($C60="","",IF(AW$2="","",IFERROR(SUMPRODUCT((#REF!='Gestion chantiers'!$C60)*(#REF!&lt;='Gestion chantiers'!AW$1)*(#REF!&gt;='Gestion chantiers'!AW$1)),"")))</f>
        <v/>
      </c>
      <c r="AX60" s="5" t="str">
        <f>IF($C60="","",IF(AX$2="","",IFERROR(SUMPRODUCT((#REF!='Gestion chantiers'!$C60)*(#REF!&lt;='Gestion chantiers'!AX$1)*(#REF!&gt;='Gestion chantiers'!AX$1)),"")))</f>
        <v/>
      </c>
      <c r="AY60" s="5" t="str">
        <f>IF($C60="","",IF(AY$2="","",IFERROR(SUMPRODUCT((#REF!='Gestion chantiers'!$C60)*(#REF!&lt;='Gestion chantiers'!AY$1)*(#REF!&gt;='Gestion chantiers'!AY$1)),"")))</f>
        <v/>
      </c>
      <c r="AZ60" s="5" t="str">
        <f>IF($C60="","",IF(AZ$2="","",IFERROR(SUMPRODUCT((#REF!='Gestion chantiers'!$C60)*(#REF!&lt;='Gestion chantiers'!AZ$1)*(#REF!&gt;='Gestion chantiers'!AZ$1)),"")))</f>
        <v/>
      </c>
      <c r="BA60" s="5" t="str">
        <f>IF($C60="","",IF(BA$2="","",IFERROR(SUMPRODUCT((#REF!='Gestion chantiers'!$C60)*(#REF!&lt;='Gestion chantiers'!BA$1)*(#REF!&gt;='Gestion chantiers'!BA$1)),"")))</f>
        <v/>
      </c>
      <c r="BB60" s="5" t="str">
        <f>IF($C60="","",IF(BB$2="","",IFERROR(SUMPRODUCT((#REF!='Gestion chantiers'!$C60)*(#REF!&lt;='Gestion chantiers'!BB$1)*(#REF!&gt;='Gestion chantiers'!BB$1)),"")))</f>
        <v/>
      </c>
      <c r="BC60" s="5" t="str">
        <f>IF($C60="","",IF(BC$2="","",IFERROR(SUMPRODUCT((#REF!='Gestion chantiers'!$C60)*(#REF!&lt;='Gestion chantiers'!BC$1)*(#REF!&gt;='Gestion chantiers'!BC$1)),"")))</f>
        <v/>
      </c>
      <c r="BD60" s="5" t="str">
        <f>IF($C60="","",IF(BD$2="","",IFERROR(SUMPRODUCT((#REF!='Gestion chantiers'!$C60)*(#REF!&lt;='Gestion chantiers'!BD$1)*(#REF!&gt;='Gestion chantiers'!BD$1)),"")))</f>
        <v/>
      </c>
      <c r="BE60" s="5" t="str">
        <f>IF($C60="","",IF(BE$2="","",IFERROR(SUMPRODUCT((#REF!='Gestion chantiers'!$C60)*(#REF!&lt;='Gestion chantiers'!BE$1)*(#REF!&gt;='Gestion chantiers'!BE$1)),"")))</f>
        <v/>
      </c>
      <c r="BF60" s="5" t="str">
        <f>IF($C60="","",IF(BF$2="","",IFERROR(SUMPRODUCT((#REF!='Gestion chantiers'!$C60)*(#REF!&lt;='Gestion chantiers'!BF$1)*(#REF!&gt;='Gestion chantiers'!BF$1)),"")))</f>
        <v/>
      </c>
      <c r="BG60" s="5" t="str">
        <f>IF($C60="","",IF(BG$2="","",IFERROR(SUMPRODUCT((#REF!='Gestion chantiers'!$C60)*(#REF!&lt;='Gestion chantiers'!BG$1)*(#REF!&gt;='Gestion chantiers'!BG$1)),"")))</f>
        <v/>
      </c>
      <c r="BH60" s="5" t="str">
        <f>IF($C60="","",IF(BH$2="","",IFERROR(SUMPRODUCT((#REF!='Gestion chantiers'!$C60)*(#REF!&lt;='Gestion chantiers'!BH$1)*(#REF!&gt;='Gestion chantiers'!BH$1)),"")))</f>
        <v/>
      </c>
      <c r="BI60" s="5" t="str">
        <f>IF($C60="","",IF(BI$2="","",IFERROR(SUMPRODUCT((#REF!='Gestion chantiers'!$C60)*(#REF!&lt;='Gestion chantiers'!BI$1)*(#REF!&gt;='Gestion chantiers'!BI$1)),"")))</f>
        <v/>
      </c>
      <c r="BJ60" s="5" t="str">
        <f>IF($C60="","",IF(BJ$2="","",IFERROR(SUMPRODUCT((#REF!='Gestion chantiers'!$C60)*(#REF!&lt;='Gestion chantiers'!BJ$1)*(#REF!&gt;='Gestion chantiers'!BJ$1)),"")))</f>
        <v/>
      </c>
      <c r="BK60" s="5" t="str">
        <f>IF($C60="","",IF(BK$2="","",IFERROR(SUMPRODUCT((#REF!='Gestion chantiers'!$C60)*(#REF!&lt;='Gestion chantiers'!BK$1)*(#REF!&gt;='Gestion chantiers'!BK$1)),"")))</f>
        <v/>
      </c>
      <c r="BL60" s="5" t="str">
        <f>IF($C60="","",IF(BL$2="","",IFERROR(SUMPRODUCT((#REF!='Gestion chantiers'!$C60)*(#REF!&lt;='Gestion chantiers'!BL$1)*(#REF!&gt;='Gestion chantiers'!BL$1)),"")))</f>
        <v/>
      </c>
      <c r="BM60" s="5" t="str">
        <f>IF($C60="","",IF(BM$2="","",IFERROR(SUMPRODUCT((#REF!='Gestion chantiers'!$C60)*(#REF!&lt;='Gestion chantiers'!BM$1)*(#REF!&gt;='Gestion chantiers'!BM$1)),"")))</f>
        <v/>
      </c>
      <c r="BN60" s="5" t="str">
        <f>IF($C60="","",IF(BN$2="","",IFERROR(SUMPRODUCT((#REF!='Gestion chantiers'!$C60)*(#REF!&lt;='Gestion chantiers'!BN$1)*(#REF!&gt;='Gestion chantiers'!BN$1)),"")))</f>
        <v/>
      </c>
    </row>
    <row r="61" spans="1:66" x14ac:dyDescent="0.85">
      <c r="A61" s="2"/>
      <c r="C61" s="8" t="str">
        <f>IFERROR(INDEX(tabCommandes[CLE],MATCH(1,INDEX((1-COUNTIF(C$2:C60,tabCommandes[CLE]))*(COUNTIF($C$1,tabCommandes[eAvancement])),0,0),0)), "")</f>
        <v/>
      </c>
      <c r="D61" s="4" t="str">
        <f>IFERROR(IF(INDEX(#REF!,MATCH('Gestion chantiers'!C61,#REF!,0),MATCH(#REF!,#REF!,0))=0,"",INDEX(#REF!,MATCH('Gestion chantiers'!C61,#REF!,0),MATCH(#REF!,#REF!,0))),"")</f>
        <v/>
      </c>
      <c r="E61" s="5" t="str">
        <f>IF($C61="","",IF(E$2="","",IFERROR(SUMPRODUCT((#REF!='Gestion chantiers'!$C61)*(#REF!&lt;='Gestion chantiers'!E$1)*(#REF!&gt;='Gestion chantiers'!E$1)),"")))</f>
        <v/>
      </c>
      <c r="F61" s="5" t="str">
        <f>IF($C61="","",IF(F$2="","",IFERROR(SUMPRODUCT((#REF!='Gestion chantiers'!$C61)*(#REF!&lt;='Gestion chantiers'!F$1)*(#REF!&gt;='Gestion chantiers'!F$1)),"")))</f>
        <v/>
      </c>
      <c r="G61" s="5" t="str">
        <f>IF($C61="","",IF(G$2="","",IFERROR(SUMPRODUCT((#REF!='Gestion chantiers'!$C61)*(#REF!&lt;='Gestion chantiers'!G$1)*(#REF!&gt;='Gestion chantiers'!G$1)),"")))</f>
        <v/>
      </c>
      <c r="H61" s="5" t="str">
        <f>IF($C61="","",IF(H$2="","",IFERROR(SUMPRODUCT((#REF!='Gestion chantiers'!$C61)*(#REF!&lt;='Gestion chantiers'!H$1)*(#REF!&gt;='Gestion chantiers'!H$1)),"")))</f>
        <v/>
      </c>
      <c r="I61" s="5" t="str">
        <f>IF($C61="","",IF(I$2="","",IFERROR(SUMPRODUCT((#REF!='Gestion chantiers'!$C61)*(#REF!&lt;='Gestion chantiers'!I$1)*(#REF!&gt;='Gestion chantiers'!I$1)),"")))</f>
        <v/>
      </c>
      <c r="J61" s="5" t="str">
        <f>IF($C61="","",IF(J$2="","",IFERROR(SUMPRODUCT((#REF!='Gestion chantiers'!$C61)*(#REF!&lt;='Gestion chantiers'!J$1)*(#REF!&gt;='Gestion chantiers'!J$1)),"")))</f>
        <v/>
      </c>
      <c r="K61" s="5" t="str">
        <f>IF($C61="","",IF(K$2="","",IFERROR(SUMPRODUCT((#REF!='Gestion chantiers'!$C61)*(#REF!&lt;='Gestion chantiers'!K$1)*(#REF!&gt;='Gestion chantiers'!K$1)),"")))</f>
        <v/>
      </c>
      <c r="L61" s="5" t="str">
        <f>IF($C61="","",IF(L$2="","",IFERROR(SUMPRODUCT((#REF!='Gestion chantiers'!$C61)*(#REF!&lt;='Gestion chantiers'!L$1)*(#REF!&gt;='Gestion chantiers'!L$1)),"")))</f>
        <v/>
      </c>
      <c r="M61" s="5" t="str">
        <f>IF($C61="","",IF(M$2="","",IFERROR(SUMPRODUCT((#REF!='Gestion chantiers'!$C61)*(#REF!&lt;='Gestion chantiers'!M$1)*(#REF!&gt;='Gestion chantiers'!M$1)),"")))</f>
        <v/>
      </c>
      <c r="N61" s="5" t="str">
        <f>IF($C61="","",IF(N$2="","",IFERROR(SUMPRODUCT((#REF!='Gestion chantiers'!$C61)*(#REF!&lt;='Gestion chantiers'!N$1)*(#REF!&gt;='Gestion chantiers'!N$1)),"")))</f>
        <v/>
      </c>
      <c r="O61" s="5" t="str">
        <f>IF($C61="","",IF(O$2="","",IFERROR(SUMPRODUCT((#REF!='Gestion chantiers'!$C61)*(#REF!&lt;='Gestion chantiers'!O$1)*(#REF!&gt;='Gestion chantiers'!O$1)),"")))</f>
        <v/>
      </c>
      <c r="P61" s="5" t="str">
        <f>IF($C61="","",IF(P$2="","",IFERROR(SUMPRODUCT((#REF!='Gestion chantiers'!$C61)*(#REF!&lt;='Gestion chantiers'!P$1)*(#REF!&gt;='Gestion chantiers'!P$1)),"")))</f>
        <v/>
      </c>
      <c r="Q61" s="5" t="str">
        <f>IF($C61="","",IF(Q$2="","",IFERROR(SUMPRODUCT((#REF!='Gestion chantiers'!$C61)*(#REF!&lt;='Gestion chantiers'!Q$1)*(#REF!&gt;='Gestion chantiers'!Q$1)),"")))</f>
        <v/>
      </c>
      <c r="R61" s="5" t="str">
        <f>IF($C61="","",IF(R$2="","",IFERROR(SUMPRODUCT((#REF!='Gestion chantiers'!$C61)*(#REF!&lt;='Gestion chantiers'!R$1)*(#REF!&gt;='Gestion chantiers'!R$1)),"")))</f>
        <v/>
      </c>
      <c r="S61" s="5" t="str">
        <f>IF($C61="","",IF(S$2="","",IFERROR(SUMPRODUCT((#REF!='Gestion chantiers'!$C61)*(#REF!&lt;='Gestion chantiers'!S$1)*(#REF!&gt;='Gestion chantiers'!S$1)),"")))</f>
        <v/>
      </c>
      <c r="T61" s="5" t="str">
        <f>IF($C61="","",IF(T$2="","",IFERROR(SUMPRODUCT((#REF!='Gestion chantiers'!$C61)*(#REF!&lt;='Gestion chantiers'!T$1)*(#REF!&gt;='Gestion chantiers'!T$1)),"")))</f>
        <v/>
      </c>
      <c r="U61" s="5" t="str">
        <f>IF($C61="","",IF(U$2="","",IFERROR(SUMPRODUCT((#REF!='Gestion chantiers'!$C61)*(#REF!&lt;='Gestion chantiers'!U$1)*(#REF!&gt;='Gestion chantiers'!U$1)),"")))</f>
        <v/>
      </c>
      <c r="V61" s="5" t="str">
        <f>IF($C61="","",IF(V$2="","",IFERROR(SUMPRODUCT((#REF!='Gestion chantiers'!$C61)*(#REF!&lt;='Gestion chantiers'!V$1)*(#REF!&gt;='Gestion chantiers'!V$1)),"")))</f>
        <v/>
      </c>
      <c r="W61" s="5" t="str">
        <f>IF($C61="","",IF(W$2="","",IFERROR(SUMPRODUCT((#REF!='Gestion chantiers'!$C61)*(#REF!&lt;='Gestion chantiers'!W$1)*(#REF!&gt;='Gestion chantiers'!W$1)),"")))</f>
        <v/>
      </c>
      <c r="X61" s="5" t="str">
        <f>IF($C61="","",IF(X$2="","",IFERROR(SUMPRODUCT((#REF!='Gestion chantiers'!$C61)*(#REF!&lt;='Gestion chantiers'!X$1)*(#REF!&gt;='Gestion chantiers'!X$1)),"")))</f>
        <v/>
      </c>
      <c r="Y61" s="5" t="str">
        <f>IF($C61="","",IF(Y$2="","",IFERROR(SUMPRODUCT((#REF!='Gestion chantiers'!$C61)*(#REF!&lt;='Gestion chantiers'!Y$1)*(#REF!&gt;='Gestion chantiers'!Y$1)),"")))</f>
        <v/>
      </c>
      <c r="Z61" s="5" t="str">
        <f>IF($C61="","",IF(Z$2="","",IFERROR(SUMPRODUCT((#REF!='Gestion chantiers'!$C61)*(#REF!&lt;='Gestion chantiers'!Z$1)*(#REF!&gt;='Gestion chantiers'!Z$1)),"")))</f>
        <v/>
      </c>
      <c r="AA61" s="5" t="str">
        <f>IF($C61="","",IF(AA$2="","",IFERROR(SUMPRODUCT((#REF!='Gestion chantiers'!$C61)*(#REF!&lt;='Gestion chantiers'!AA$1)*(#REF!&gt;='Gestion chantiers'!AA$1)),"")))</f>
        <v/>
      </c>
      <c r="AB61" s="5" t="str">
        <f>IF($C61="","",IF(AB$2="","",IFERROR(SUMPRODUCT((#REF!='Gestion chantiers'!$C61)*(#REF!&lt;='Gestion chantiers'!AB$1)*(#REF!&gt;='Gestion chantiers'!AB$1)),"")))</f>
        <v/>
      </c>
      <c r="AC61" s="5" t="str">
        <f>IF($C61="","",IF(AC$2="","",IFERROR(SUMPRODUCT((#REF!='Gestion chantiers'!$C61)*(#REF!&lt;='Gestion chantiers'!AC$1)*(#REF!&gt;='Gestion chantiers'!AC$1)),"")))</f>
        <v/>
      </c>
      <c r="AD61" s="5" t="str">
        <f>IF($C61="","",IF(AD$2="","",IFERROR(SUMPRODUCT((#REF!='Gestion chantiers'!$C61)*(#REF!&lt;='Gestion chantiers'!AD$1)*(#REF!&gt;='Gestion chantiers'!AD$1)),"")))</f>
        <v/>
      </c>
      <c r="AE61" s="5" t="str">
        <f>IF($C61="","",IF(AE$2="","",IFERROR(SUMPRODUCT((#REF!='Gestion chantiers'!$C61)*(#REF!&lt;='Gestion chantiers'!AE$1)*(#REF!&gt;='Gestion chantiers'!AE$1)),"")))</f>
        <v/>
      </c>
      <c r="AF61" s="5" t="str">
        <f>IF($C61="","",IF(AF$2="","",IFERROR(SUMPRODUCT((#REF!='Gestion chantiers'!$C61)*(#REF!&lt;='Gestion chantiers'!AF$1)*(#REF!&gt;='Gestion chantiers'!AF$1)),"")))</f>
        <v/>
      </c>
      <c r="AG61" s="5" t="str">
        <f>IF($C61="","",IF(AG$2="","",IFERROR(SUMPRODUCT((#REF!='Gestion chantiers'!$C61)*(#REF!&lt;='Gestion chantiers'!AG$1)*(#REF!&gt;='Gestion chantiers'!AG$1)),"")))</f>
        <v/>
      </c>
      <c r="AH61" s="5" t="str">
        <f>IF($C61="","",IF(AH$2="","",IFERROR(SUMPRODUCT((#REF!='Gestion chantiers'!$C61)*(#REF!&lt;='Gestion chantiers'!AH$1)*(#REF!&gt;='Gestion chantiers'!AH$1)),"")))</f>
        <v/>
      </c>
      <c r="AI61" s="5" t="str">
        <f>IF($C61="","",IF(AI$2="","",IFERROR(SUMPRODUCT((#REF!='Gestion chantiers'!$C61)*(#REF!&lt;='Gestion chantiers'!AI$1)*(#REF!&gt;='Gestion chantiers'!AI$1)),"")))</f>
        <v/>
      </c>
      <c r="AJ61" s="5" t="str">
        <f>IF($C61="","",IF(AJ$2="","",IFERROR(SUMPRODUCT((#REF!='Gestion chantiers'!$C61)*(#REF!&lt;='Gestion chantiers'!AJ$1)*(#REF!&gt;='Gestion chantiers'!AJ$1)),"")))</f>
        <v/>
      </c>
      <c r="AK61" s="5" t="str">
        <f>IF($C61="","",IF(AK$2="","",IFERROR(SUMPRODUCT((#REF!='Gestion chantiers'!$C61)*(#REF!&lt;='Gestion chantiers'!AK$1)*(#REF!&gt;='Gestion chantiers'!AK$1)),"")))</f>
        <v/>
      </c>
      <c r="AL61" s="5" t="str">
        <f>IF($C61="","",IF(AL$2="","",IFERROR(SUMPRODUCT((#REF!='Gestion chantiers'!$C61)*(#REF!&lt;='Gestion chantiers'!AL$1)*(#REF!&gt;='Gestion chantiers'!AL$1)),"")))</f>
        <v/>
      </c>
      <c r="AM61" s="5" t="str">
        <f>IF($C61="","",IF(AM$2="","",IFERROR(SUMPRODUCT((#REF!='Gestion chantiers'!$C61)*(#REF!&lt;='Gestion chantiers'!AM$1)*(#REF!&gt;='Gestion chantiers'!AM$1)),"")))</f>
        <v/>
      </c>
      <c r="AN61" s="5" t="str">
        <f>IF($C61="","",IF(AN$2="","",IFERROR(SUMPRODUCT((#REF!='Gestion chantiers'!$C61)*(#REF!&lt;='Gestion chantiers'!AN$1)*(#REF!&gt;='Gestion chantiers'!AN$1)),"")))</f>
        <v/>
      </c>
      <c r="AO61" s="5" t="str">
        <f>IF($C61="","",IF(AO$2="","",IFERROR(SUMPRODUCT((#REF!='Gestion chantiers'!$C61)*(#REF!&lt;='Gestion chantiers'!AO$1)*(#REF!&gt;='Gestion chantiers'!AO$1)),"")))</f>
        <v/>
      </c>
      <c r="AP61" s="5" t="str">
        <f>IF($C61="","",IF(AP$2="","",IFERROR(SUMPRODUCT((#REF!='Gestion chantiers'!$C61)*(#REF!&lt;='Gestion chantiers'!AP$1)*(#REF!&gt;='Gestion chantiers'!AP$1)),"")))</f>
        <v/>
      </c>
      <c r="AQ61" s="5" t="str">
        <f>IF($C61="","",IF(AQ$2="","",IFERROR(SUMPRODUCT((#REF!='Gestion chantiers'!$C61)*(#REF!&lt;='Gestion chantiers'!AQ$1)*(#REF!&gt;='Gestion chantiers'!AQ$1)),"")))</f>
        <v/>
      </c>
      <c r="AR61" s="5" t="str">
        <f>IF($C61="","",IF(AR$2="","",IFERROR(SUMPRODUCT((#REF!='Gestion chantiers'!$C61)*(#REF!&lt;='Gestion chantiers'!AR$1)*(#REF!&gt;='Gestion chantiers'!AR$1)),"")))</f>
        <v/>
      </c>
      <c r="AS61" s="5" t="str">
        <f>IF($C61="","",IF(AS$2="","",IFERROR(SUMPRODUCT((#REF!='Gestion chantiers'!$C61)*(#REF!&lt;='Gestion chantiers'!AS$1)*(#REF!&gt;='Gestion chantiers'!AS$1)),"")))</f>
        <v/>
      </c>
      <c r="AT61" s="5" t="str">
        <f>IF($C61="","",IF(AT$2="","",IFERROR(SUMPRODUCT((#REF!='Gestion chantiers'!$C61)*(#REF!&lt;='Gestion chantiers'!AT$1)*(#REF!&gt;='Gestion chantiers'!AT$1)),"")))</f>
        <v/>
      </c>
      <c r="AU61" s="5" t="str">
        <f>IF($C61="","",IF(AU$2="","",IFERROR(SUMPRODUCT((#REF!='Gestion chantiers'!$C61)*(#REF!&lt;='Gestion chantiers'!AU$1)*(#REF!&gt;='Gestion chantiers'!AU$1)),"")))</f>
        <v/>
      </c>
      <c r="AV61" s="5" t="str">
        <f>IF($C61="","",IF(AV$2="","",IFERROR(SUMPRODUCT((#REF!='Gestion chantiers'!$C61)*(#REF!&lt;='Gestion chantiers'!AV$1)*(#REF!&gt;='Gestion chantiers'!AV$1)),"")))</f>
        <v/>
      </c>
      <c r="AW61" s="5" t="str">
        <f>IF($C61="","",IF(AW$2="","",IFERROR(SUMPRODUCT((#REF!='Gestion chantiers'!$C61)*(#REF!&lt;='Gestion chantiers'!AW$1)*(#REF!&gt;='Gestion chantiers'!AW$1)),"")))</f>
        <v/>
      </c>
      <c r="AX61" s="5" t="str">
        <f>IF($C61="","",IF(AX$2="","",IFERROR(SUMPRODUCT((#REF!='Gestion chantiers'!$C61)*(#REF!&lt;='Gestion chantiers'!AX$1)*(#REF!&gt;='Gestion chantiers'!AX$1)),"")))</f>
        <v/>
      </c>
      <c r="AY61" s="5" t="str">
        <f>IF($C61="","",IF(AY$2="","",IFERROR(SUMPRODUCT((#REF!='Gestion chantiers'!$C61)*(#REF!&lt;='Gestion chantiers'!AY$1)*(#REF!&gt;='Gestion chantiers'!AY$1)),"")))</f>
        <v/>
      </c>
      <c r="AZ61" s="5" t="str">
        <f>IF($C61="","",IF(AZ$2="","",IFERROR(SUMPRODUCT((#REF!='Gestion chantiers'!$C61)*(#REF!&lt;='Gestion chantiers'!AZ$1)*(#REF!&gt;='Gestion chantiers'!AZ$1)),"")))</f>
        <v/>
      </c>
      <c r="BA61" s="5" t="str">
        <f>IF($C61="","",IF(BA$2="","",IFERROR(SUMPRODUCT((#REF!='Gestion chantiers'!$C61)*(#REF!&lt;='Gestion chantiers'!BA$1)*(#REF!&gt;='Gestion chantiers'!BA$1)),"")))</f>
        <v/>
      </c>
      <c r="BB61" s="5" t="str">
        <f>IF($C61="","",IF(BB$2="","",IFERROR(SUMPRODUCT((#REF!='Gestion chantiers'!$C61)*(#REF!&lt;='Gestion chantiers'!BB$1)*(#REF!&gt;='Gestion chantiers'!BB$1)),"")))</f>
        <v/>
      </c>
      <c r="BC61" s="5" t="str">
        <f>IF($C61="","",IF(BC$2="","",IFERROR(SUMPRODUCT((#REF!='Gestion chantiers'!$C61)*(#REF!&lt;='Gestion chantiers'!BC$1)*(#REF!&gt;='Gestion chantiers'!BC$1)),"")))</f>
        <v/>
      </c>
      <c r="BD61" s="5" t="str">
        <f>IF($C61="","",IF(BD$2="","",IFERROR(SUMPRODUCT((#REF!='Gestion chantiers'!$C61)*(#REF!&lt;='Gestion chantiers'!BD$1)*(#REF!&gt;='Gestion chantiers'!BD$1)),"")))</f>
        <v/>
      </c>
      <c r="BE61" s="5" t="str">
        <f>IF($C61="","",IF(BE$2="","",IFERROR(SUMPRODUCT((#REF!='Gestion chantiers'!$C61)*(#REF!&lt;='Gestion chantiers'!BE$1)*(#REF!&gt;='Gestion chantiers'!BE$1)),"")))</f>
        <v/>
      </c>
      <c r="BF61" s="5" t="str">
        <f>IF($C61="","",IF(BF$2="","",IFERROR(SUMPRODUCT((#REF!='Gestion chantiers'!$C61)*(#REF!&lt;='Gestion chantiers'!BF$1)*(#REF!&gt;='Gestion chantiers'!BF$1)),"")))</f>
        <v/>
      </c>
      <c r="BG61" s="5" t="str">
        <f>IF($C61="","",IF(BG$2="","",IFERROR(SUMPRODUCT((#REF!='Gestion chantiers'!$C61)*(#REF!&lt;='Gestion chantiers'!BG$1)*(#REF!&gt;='Gestion chantiers'!BG$1)),"")))</f>
        <v/>
      </c>
      <c r="BH61" s="5" t="str">
        <f>IF($C61="","",IF(BH$2="","",IFERROR(SUMPRODUCT((#REF!='Gestion chantiers'!$C61)*(#REF!&lt;='Gestion chantiers'!BH$1)*(#REF!&gt;='Gestion chantiers'!BH$1)),"")))</f>
        <v/>
      </c>
      <c r="BI61" s="5" t="str">
        <f>IF($C61="","",IF(BI$2="","",IFERROR(SUMPRODUCT((#REF!='Gestion chantiers'!$C61)*(#REF!&lt;='Gestion chantiers'!BI$1)*(#REF!&gt;='Gestion chantiers'!BI$1)),"")))</f>
        <v/>
      </c>
      <c r="BJ61" s="5" t="str">
        <f>IF($C61="","",IF(BJ$2="","",IFERROR(SUMPRODUCT((#REF!='Gestion chantiers'!$C61)*(#REF!&lt;='Gestion chantiers'!BJ$1)*(#REF!&gt;='Gestion chantiers'!BJ$1)),"")))</f>
        <v/>
      </c>
      <c r="BK61" s="5" t="str">
        <f>IF($C61="","",IF(BK$2="","",IFERROR(SUMPRODUCT((#REF!='Gestion chantiers'!$C61)*(#REF!&lt;='Gestion chantiers'!BK$1)*(#REF!&gt;='Gestion chantiers'!BK$1)),"")))</f>
        <v/>
      </c>
      <c r="BL61" s="5" t="str">
        <f>IF($C61="","",IF(BL$2="","",IFERROR(SUMPRODUCT((#REF!='Gestion chantiers'!$C61)*(#REF!&lt;='Gestion chantiers'!BL$1)*(#REF!&gt;='Gestion chantiers'!BL$1)),"")))</f>
        <v/>
      </c>
      <c r="BM61" s="5" t="str">
        <f>IF($C61="","",IF(BM$2="","",IFERROR(SUMPRODUCT((#REF!='Gestion chantiers'!$C61)*(#REF!&lt;='Gestion chantiers'!BM$1)*(#REF!&gt;='Gestion chantiers'!BM$1)),"")))</f>
        <v/>
      </c>
      <c r="BN61" s="5" t="str">
        <f>IF($C61="","",IF(BN$2="","",IFERROR(SUMPRODUCT((#REF!='Gestion chantiers'!$C61)*(#REF!&lt;='Gestion chantiers'!BN$1)*(#REF!&gt;='Gestion chantiers'!BN$1)),"")))</f>
        <v/>
      </c>
    </row>
    <row r="62" spans="1:66" x14ac:dyDescent="0.85">
      <c r="A62" s="2"/>
      <c r="C62" s="8" t="str">
        <f>IFERROR(INDEX(tabCommandes[CLE],MATCH(1,INDEX((1-COUNTIF(C$2:C61,tabCommandes[CLE]))*(COUNTIF($C$1,tabCommandes[eAvancement])),0,0),0)), "")</f>
        <v/>
      </c>
      <c r="D62" s="4" t="str">
        <f>IFERROR(IF(INDEX(#REF!,MATCH('Gestion chantiers'!C62,#REF!,0),MATCH(#REF!,#REF!,0))=0,"",INDEX(#REF!,MATCH('Gestion chantiers'!C62,#REF!,0),MATCH(#REF!,#REF!,0))),"")</f>
        <v/>
      </c>
      <c r="E62" s="5" t="str">
        <f>IF($C62="","",IF(E$2="","",IFERROR(SUMPRODUCT((#REF!='Gestion chantiers'!$C62)*(#REF!&lt;='Gestion chantiers'!E$1)*(#REF!&gt;='Gestion chantiers'!E$1)),"")))</f>
        <v/>
      </c>
      <c r="F62" s="5" t="str">
        <f>IF($C62="","",IF(F$2="","",IFERROR(SUMPRODUCT((#REF!='Gestion chantiers'!$C62)*(#REF!&lt;='Gestion chantiers'!F$1)*(#REF!&gt;='Gestion chantiers'!F$1)),"")))</f>
        <v/>
      </c>
      <c r="G62" s="5" t="str">
        <f>IF($C62="","",IF(G$2="","",IFERROR(SUMPRODUCT((#REF!='Gestion chantiers'!$C62)*(#REF!&lt;='Gestion chantiers'!G$1)*(#REF!&gt;='Gestion chantiers'!G$1)),"")))</f>
        <v/>
      </c>
      <c r="H62" s="5" t="str">
        <f>IF($C62="","",IF(H$2="","",IFERROR(SUMPRODUCT((#REF!='Gestion chantiers'!$C62)*(#REF!&lt;='Gestion chantiers'!H$1)*(#REF!&gt;='Gestion chantiers'!H$1)),"")))</f>
        <v/>
      </c>
      <c r="I62" s="5" t="str">
        <f>IF($C62="","",IF(I$2="","",IFERROR(SUMPRODUCT((#REF!='Gestion chantiers'!$C62)*(#REF!&lt;='Gestion chantiers'!I$1)*(#REF!&gt;='Gestion chantiers'!I$1)),"")))</f>
        <v/>
      </c>
      <c r="J62" s="5" t="str">
        <f>IF($C62="","",IF(J$2="","",IFERROR(SUMPRODUCT((#REF!='Gestion chantiers'!$C62)*(#REF!&lt;='Gestion chantiers'!J$1)*(#REF!&gt;='Gestion chantiers'!J$1)),"")))</f>
        <v/>
      </c>
      <c r="K62" s="5" t="str">
        <f>IF($C62="","",IF(K$2="","",IFERROR(SUMPRODUCT((#REF!='Gestion chantiers'!$C62)*(#REF!&lt;='Gestion chantiers'!K$1)*(#REF!&gt;='Gestion chantiers'!K$1)),"")))</f>
        <v/>
      </c>
      <c r="L62" s="5" t="str">
        <f>IF($C62="","",IF(L$2="","",IFERROR(SUMPRODUCT((#REF!='Gestion chantiers'!$C62)*(#REF!&lt;='Gestion chantiers'!L$1)*(#REF!&gt;='Gestion chantiers'!L$1)),"")))</f>
        <v/>
      </c>
      <c r="M62" s="5" t="str">
        <f>IF($C62="","",IF(M$2="","",IFERROR(SUMPRODUCT((#REF!='Gestion chantiers'!$C62)*(#REF!&lt;='Gestion chantiers'!M$1)*(#REF!&gt;='Gestion chantiers'!M$1)),"")))</f>
        <v/>
      </c>
      <c r="N62" s="5" t="str">
        <f>IF($C62="","",IF(N$2="","",IFERROR(SUMPRODUCT((#REF!='Gestion chantiers'!$C62)*(#REF!&lt;='Gestion chantiers'!N$1)*(#REF!&gt;='Gestion chantiers'!N$1)),"")))</f>
        <v/>
      </c>
      <c r="O62" s="5" t="str">
        <f>IF($C62="","",IF(O$2="","",IFERROR(SUMPRODUCT((#REF!='Gestion chantiers'!$C62)*(#REF!&lt;='Gestion chantiers'!O$1)*(#REF!&gt;='Gestion chantiers'!O$1)),"")))</f>
        <v/>
      </c>
      <c r="P62" s="5" t="str">
        <f>IF($C62="","",IF(P$2="","",IFERROR(SUMPRODUCT((#REF!='Gestion chantiers'!$C62)*(#REF!&lt;='Gestion chantiers'!P$1)*(#REF!&gt;='Gestion chantiers'!P$1)),"")))</f>
        <v/>
      </c>
      <c r="Q62" s="5" t="str">
        <f>IF($C62="","",IF(Q$2="","",IFERROR(SUMPRODUCT((#REF!='Gestion chantiers'!$C62)*(#REF!&lt;='Gestion chantiers'!Q$1)*(#REF!&gt;='Gestion chantiers'!Q$1)),"")))</f>
        <v/>
      </c>
      <c r="R62" s="5" t="str">
        <f>IF($C62="","",IF(R$2="","",IFERROR(SUMPRODUCT((#REF!='Gestion chantiers'!$C62)*(#REF!&lt;='Gestion chantiers'!R$1)*(#REF!&gt;='Gestion chantiers'!R$1)),"")))</f>
        <v/>
      </c>
      <c r="S62" s="5" t="str">
        <f>IF($C62="","",IF(S$2="","",IFERROR(SUMPRODUCT((#REF!='Gestion chantiers'!$C62)*(#REF!&lt;='Gestion chantiers'!S$1)*(#REF!&gt;='Gestion chantiers'!S$1)),"")))</f>
        <v/>
      </c>
      <c r="T62" s="5" t="str">
        <f>IF($C62="","",IF(T$2="","",IFERROR(SUMPRODUCT((#REF!='Gestion chantiers'!$C62)*(#REF!&lt;='Gestion chantiers'!T$1)*(#REF!&gt;='Gestion chantiers'!T$1)),"")))</f>
        <v/>
      </c>
      <c r="U62" s="5" t="str">
        <f>IF($C62="","",IF(U$2="","",IFERROR(SUMPRODUCT((#REF!='Gestion chantiers'!$C62)*(#REF!&lt;='Gestion chantiers'!U$1)*(#REF!&gt;='Gestion chantiers'!U$1)),"")))</f>
        <v/>
      </c>
      <c r="V62" s="5" t="str">
        <f>IF($C62="","",IF(V$2="","",IFERROR(SUMPRODUCT((#REF!='Gestion chantiers'!$C62)*(#REF!&lt;='Gestion chantiers'!V$1)*(#REF!&gt;='Gestion chantiers'!V$1)),"")))</f>
        <v/>
      </c>
      <c r="W62" s="5" t="str">
        <f>IF($C62="","",IF(W$2="","",IFERROR(SUMPRODUCT((#REF!='Gestion chantiers'!$C62)*(#REF!&lt;='Gestion chantiers'!W$1)*(#REF!&gt;='Gestion chantiers'!W$1)),"")))</f>
        <v/>
      </c>
      <c r="X62" s="5" t="str">
        <f>IF($C62="","",IF(X$2="","",IFERROR(SUMPRODUCT((#REF!='Gestion chantiers'!$C62)*(#REF!&lt;='Gestion chantiers'!X$1)*(#REF!&gt;='Gestion chantiers'!X$1)),"")))</f>
        <v/>
      </c>
      <c r="Y62" s="5" t="str">
        <f>IF($C62="","",IF(Y$2="","",IFERROR(SUMPRODUCT((#REF!='Gestion chantiers'!$C62)*(#REF!&lt;='Gestion chantiers'!Y$1)*(#REF!&gt;='Gestion chantiers'!Y$1)),"")))</f>
        <v/>
      </c>
      <c r="Z62" s="5" t="str">
        <f>IF($C62="","",IF(Z$2="","",IFERROR(SUMPRODUCT((#REF!='Gestion chantiers'!$C62)*(#REF!&lt;='Gestion chantiers'!Z$1)*(#REF!&gt;='Gestion chantiers'!Z$1)),"")))</f>
        <v/>
      </c>
      <c r="AA62" s="5" t="str">
        <f>IF($C62="","",IF(AA$2="","",IFERROR(SUMPRODUCT((#REF!='Gestion chantiers'!$C62)*(#REF!&lt;='Gestion chantiers'!AA$1)*(#REF!&gt;='Gestion chantiers'!AA$1)),"")))</f>
        <v/>
      </c>
      <c r="AB62" s="5" t="str">
        <f>IF($C62="","",IF(AB$2="","",IFERROR(SUMPRODUCT((#REF!='Gestion chantiers'!$C62)*(#REF!&lt;='Gestion chantiers'!AB$1)*(#REF!&gt;='Gestion chantiers'!AB$1)),"")))</f>
        <v/>
      </c>
      <c r="AC62" s="5" t="str">
        <f>IF($C62="","",IF(AC$2="","",IFERROR(SUMPRODUCT((#REF!='Gestion chantiers'!$C62)*(#REF!&lt;='Gestion chantiers'!AC$1)*(#REF!&gt;='Gestion chantiers'!AC$1)),"")))</f>
        <v/>
      </c>
      <c r="AD62" s="5" t="str">
        <f>IF($C62="","",IF(AD$2="","",IFERROR(SUMPRODUCT((#REF!='Gestion chantiers'!$C62)*(#REF!&lt;='Gestion chantiers'!AD$1)*(#REF!&gt;='Gestion chantiers'!AD$1)),"")))</f>
        <v/>
      </c>
      <c r="AE62" s="5" t="str">
        <f>IF($C62="","",IF(AE$2="","",IFERROR(SUMPRODUCT((#REF!='Gestion chantiers'!$C62)*(#REF!&lt;='Gestion chantiers'!AE$1)*(#REF!&gt;='Gestion chantiers'!AE$1)),"")))</f>
        <v/>
      </c>
      <c r="AF62" s="5" t="str">
        <f>IF($C62="","",IF(AF$2="","",IFERROR(SUMPRODUCT((#REF!='Gestion chantiers'!$C62)*(#REF!&lt;='Gestion chantiers'!AF$1)*(#REF!&gt;='Gestion chantiers'!AF$1)),"")))</f>
        <v/>
      </c>
      <c r="AG62" s="5" t="str">
        <f>IF($C62="","",IF(AG$2="","",IFERROR(SUMPRODUCT((#REF!='Gestion chantiers'!$C62)*(#REF!&lt;='Gestion chantiers'!AG$1)*(#REF!&gt;='Gestion chantiers'!AG$1)),"")))</f>
        <v/>
      </c>
      <c r="AH62" s="5" t="str">
        <f>IF($C62="","",IF(AH$2="","",IFERROR(SUMPRODUCT((#REF!='Gestion chantiers'!$C62)*(#REF!&lt;='Gestion chantiers'!AH$1)*(#REF!&gt;='Gestion chantiers'!AH$1)),"")))</f>
        <v/>
      </c>
      <c r="AI62" s="5" t="str">
        <f>IF($C62="","",IF(AI$2="","",IFERROR(SUMPRODUCT((#REF!='Gestion chantiers'!$C62)*(#REF!&lt;='Gestion chantiers'!AI$1)*(#REF!&gt;='Gestion chantiers'!AI$1)),"")))</f>
        <v/>
      </c>
      <c r="AJ62" s="5" t="str">
        <f>IF($C62="","",IF(AJ$2="","",IFERROR(SUMPRODUCT((#REF!='Gestion chantiers'!$C62)*(#REF!&lt;='Gestion chantiers'!AJ$1)*(#REF!&gt;='Gestion chantiers'!AJ$1)),"")))</f>
        <v/>
      </c>
      <c r="AK62" s="5" t="str">
        <f>IF($C62="","",IF(AK$2="","",IFERROR(SUMPRODUCT((#REF!='Gestion chantiers'!$C62)*(#REF!&lt;='Gestion chantiers'!AK$1)*(#REF!&gt;='Gestion chantiers'!AK$1)),"")))</f>
        <v/>
      </c>
      <c r="AL62" s="5" t="str">
        <f>IF($C62="","",IF(AL$2="","",IFERROR(SUMPRODUCT((#REF!='Gestion chantiers'!$C62)*(#REF!&lt;='Gestion chantiers'!AL$1)*(#REF!&gt;='Gestion chantiers'!AL$1)),"")))</f>
        <v/>
      </c>
      <c r="AM62" s="5" t="str">
        <f>IF($C62="","",IF(AM$2="","",IFERROR(SUMPRODUCT((#REF!='Gestion chantiers'!$C62)*(#REF!&lt;='Gestion chantiers'!AM$1)*(#REF!&gt;='Gestion chantiers'!AM$1)),"")))</f>
        <v/>
      </c>
      <c r="AN62" s="5" t="str">
        <f>IF($C62="","",IF(AN$2="","",IFERROR(SUMPRODUCT((#REF!='Gestion chantiers'!$C62)*(#REF!&lt;='Gestion chantiers'!AN$1)*(#REF!&gt;='Gestion chantiers'!AN$1)),"")))</f>
        <v/>
      </c>
      <c r="AO62" s="5" t="str">
        <f>IF($C62="","",IF(AO$2="","",IFERROR(SUMPRODUCT((#REF!='Gestion chantiers'!$C62)*(#REF!&lt;='Gestion chantiers'!AO$1)*(#REF!&gt;='Gestion chantiers'!AO$1)),"")))</f>
        <v/>
      </c>
      <c r="AP62" s="5" t="str">
        <f>IF($C62="","",IF(AP$2="","",IFERROR(SUMPRODUCT((#REF!='Gestion chantiers'!$C62)*(#REF!&lt;='Gestion chantiers'!AP$1)*(#REF!&gt;='Gestion chantiers'!AP$1)),"")))</f>
        <v/>
      </c>
      <c r="AQ62" s="5" t="str">
        <f>IF($C62="","",IF(AQ$2="","",IFERROR(SUMPRODUCT((#REF!='Gestion chantiers'!$C62)*(#REF!&lt;='Gestion chantiers'!AQ$1)*(#REF!&gt;='Gestion chantiers'!AQ$1)),"")))</f>
        <v/>
      </c>
      <c r="AR62" s="5" t="str">
        <f>IF($C62="","",IF(AR$2="","",IFERROR(SUMPRODUCT((#REF!='Gestion chantiers'!$C62)*(#REF!&lt;='Gestion chantiers'!AR$1)*(#REF!&gt;='Gestion chantiers'!AR$1)),"")))</f>
        <v/>
      </c>
      <c r="AS62" s="5" t="str">
        <f>IF($C62="","",IF(AS$2="","",IFERROR(SUMPRODUCT((#REF!='Gestion chantiers'!$C62)*(#REF!&lt;='Gestion chantiers'!AS$1)*(#REF!&gt;='Gestion chantiers'!AS$1)),"")))</f>
        <v/>
      </c>
      <c r="AT62" s="5" t="str">
        <f>IF($C62="","",IF(AT$2="","",IFERROR(SUMPRODUCT((#REF!='Gestion chantiers'!$C62)*(#REF!&lt;='Gestion chantiers'!AT$1)*(#REF!&gt;='Gestion chantiers'!AT$1)),"")))</f>
        <v/>
      </c>
      <c r="AU62" s="5" t="str">
        <f>IF($C62="","",IF(AU$2="","",IFERROR(SUMPRODUCT((#REF!='Gestion chantiers'!$C62)*(#REF!&lt;='Gestion chantiers'!AU$1)*(#REF!&gt;='Gestion chantiers'!AU$1)),"")))</f>
        <v/>
      </c>
      <c r="AV62" s="5" t="str">
        <f>IF($C62="","",IF(AV$2="","",IFERROR(SUMPRODUCT((#REF!='Gestion chantiers'!$C62)*(#REF!&lt;='Gestion chantiers'!AV$1)*(#REF!&gt;='Gestion chantiers'!AV$1)),"")))</f>
        <v/>
      </c>
      <c r="AW62" s="5" t="str">
        <f>IF($C62="","",IF(AW$2="","",IFERROR(SUMPRODUCT((#REF!='Gestion chantiers'!$C62)*(#REF!&lt;='Gestion chantiers'!AW$1)*(#REF!&gt;='Gestion chantiers'!AW$1)),"")))</f>
        <v/>
      </c>
      <c r="AX62" s="5" t="str">
        <f>IF($C62="","",IF(AX$2="","",IFERROR(SUMPRODUCT((#REF!='Gestion chantiers'!$C62)*(#REF!&lt;='Gestion chantiers'!AX$1)*(#REF!&gt;='Gestion chantiers'!AX$1)),"")))</f>
        <v/>
      </c>
      <c r="AY62" s="5" t="str">
        <f>IF($C62="","",IF(AY$2="","",IFERROR(SUMPRODUCT((#REF!='Gestion chantiers'!$C62)*(#REF!&lt;='Gestion chantiers'!AY$1)*(#REF!&gt;='Gestion chantiers'!AY$1)),"")))</f>
        <v/>
      </c>
      <c r="AZ62" s="5" t="str">
        <f>IF($C62="","",IF(AZ$2="","",IFERROR(SUMPRODUCT((#REF!='Gestion chantiers'!$C62)*(#REF!&lt;='Gestion chantiers'!AZ$1)*(#REF!&gt;='Gestion chantiers'!AZ$1)),"")))</f>
        <v/>
      </c>
      <c r="BA62" s="5" t="str">
        <f>IF($C62="","",IF(BA$2="","",IFERROR(SUMPRODUCT((#REF!='Gestion chantiers'!$C62)*(#REF!&lt;='Gestion chantiers'!BA$1)*(#REF!&gt;='Gestion chantiers'!BA$1)),"")))</f>
        <v/>
      </c>
      <c r="BB62" s="5" t="str">
        <f>IF($C62="","",IF(BB$2="","",IFERROR(SUMPRODUCT((#REF!='Gestion chantiers'!$C62)*(#REF!&lt;='Gestion chantiers'!BB$1)*(#REF!&gt;='Gestion chantiers'!BB$1)),"")))</f>
        <v/>
      </c>
      <c r="BC62" s="5" t="str">
        <f>IF($C62="","",IF(BC$2="","",IFERROR(SUMPRODUCT((#REF!='Gestion chantiers'!$C62)*(#REF!&lt;='Gestion chantiers'!BC$1)*(#REF!&gt;='Gestion chantiers'!BC$1)),"")))</f>
        <v/>
      </c>
      <c r="BD62" s="5" t="str">
        <f>IF($C62="","",IF(BD$2="","",IFERROR(SUMPRODUCT((#REF!='Gestion chantiers'!$C62)*(#REF!&lt;='Gestion chantiers'!BD$1)*(#REF!&gt;='Gestion chantiers'!BD$1)),"")))</f>
        <v/>
      </c>
      <c r="BE62" s="5" t="str">
        <f>IF($C62="","",IF(BE$2="","",IFERROR(SUMPRODUCT((#REF!='Gestion chantiers'!$C62)*(#REF!&lt;='Gestion chantiers'!BE$1)*(#REF!&gt;='Gestion chantiers'!BE$1)),"")))</f>
        <v/>
      </c>
      <c r="BF62" s="5" t="str">
        <f>IF($C62="","",IF(BF$2="","",IFERROR(SUMPRODUCT((#REF!='Gestion chantiers'!$C62)*(#REF!&lt;='Gestion chantiers'!BF$1)*(#REF!&gt;='Gestion chantiers'!BF$1)),"")))</f>
        <v/>
      </c>
      <c r="BG62" s="5" t="str">
        <f>IF($C62="","",IF(BG$2="","",IFERROR(SUMPRODUCT((#REF!='Gestion chantiers'!$C62)*(#REF!&lt;='Gestion chantiers'!BG$1)*(#REF!&gt;='Gestion chantiers'!BG$1)),"")))</f>
        <v/>
      </c>
      <c r="BH62" s="5" t="str">
        <f>IF($C62="","",IF(BH$2="","",IFERROR(SUMPRODUCT((#REF!='Gestion chantiers'!$C62)*(#REF!&lt;='Gestion chantiers'!BH$1)*(#REF!&gt;='Gestion chantiers'!BH$1)),"")))</f>
        <v/>
      </c>
      <c r="BI62" s="5" t="str">
        <f>IF($C62="","",IF(BI$2="","",IFERROR(SUMPRODUCT((#REF!='Gestion chantiers'!$C62)*(#REF!&lt;='Gestion chantiers'!BI$1)*(#REF!&gt;='Gestion chantiers'!BI$1)),"")))</f>
        <v/>
      </c>
      <c r="BJ62" s="5" t="str">
        <f>IF($C62="","",IF(BJ$2="","",IFERROR(SUMPRODUCT((#REF!='Gestion chantiers'!$C62)*(#REF!&lt;='Gestion chantiers'!BJ$1)*(#REF!&gt;='Gestion chantiers'!BJ$1)),"")))</f>
        <v/>
      </c>
      <c r="BK62" s="5" t="str">
        <f>IF($C62="","",IF(BK$2="","",IFERROR(SUMPRODUCT((#REF!='Gestion chantiers'!$C62)*(#REF!&lt;='Gestion chantiers'!BK$1)*(#REF!&gt;='Gestion chantiers'!BK$1)),"")))</f>
        <v/>
      </c>
      <c r="BL62" s="5" t="str">
        <f>IF($C62="","",IF(BL$2="","",IFERROR(SUMPRODUCT((#REF!='Gestion chantiers'!$C62)*(#REF!&lt;='Gestion chantiers'!BL$1)*(#REF!&gt;='Gestion chantiers'!BL$1)),"")))</f>
        <v/>
      </c>
      <c r="BM62" s="5" t="str">
        <f>IF($C62="","",IF(BM$2="","",IFERROR(SUMPRODUCT((#REF!='Gestion chantiers'!$C62)*(#REF!&lt;='Gestion chantiers'!BM$1)*(#REF!&gt;='Gestion chantiers'!BM$1)),"")))</f>
        <v/>
      </c>
      <c r="BN62" s="5" t="str">
        <f>IF($C62="","",IF(BN$2="","",IFERROR(SUMPRODUCT((#REF!='Gestion chantiers'!$C62)*(#REF!&lt;='Gestion chantiers'!BN$1)*(#REF!&gt;='Gestion chantiers'!BN$1)),"")))</f>
        <v/>
      </c>
    </row>
    <row r="63" spans="1:66" x14ac:dyDescent="0.85">
      <c r="A63" s="2"/>
      <c r="C63" s="8" t="str">
        <f>IFERROR(INDEX(tabCommandes[CLE],MATCH(1,INDEX((1-COUNTIF(C$2:C62,tabCommandes[CLE]))*(COUNTIF($C$1,tabCommandes[eAvancement])),0,0),0)), "")</f>
        <v/>
      </c>
      <c r="D63" s="4" t="str">
        <f>IFERROR(IF(INDEX(#REF!,MATCH('Gestion chantiers'!C63,#REF!,0),MATCH(#REF!,#REF!,0))=0,"",INDEX(#REF!,MATCH('Gestion chantiers'!C63,#REF!,0),MATCH(#REF!,#REF!,0))),"")</f>
        <v/>
      </c>
      <c r="E63" s="5" t="str">
        <f>IF($C63="","",IF(E$2="","",IFERROR(SUMPRODUCT((#REF!='Gestion chantiers'!$C63)*(#REF!&lt;='Gestion chantiers'!E$1)*(#REF!&gt;='Gestion chantiers'!E$1)),"")))</f>
        <v/>
      </c>
      <c r="F63" s="5" t="str">
        <f>IF($C63="","",IF(F$2="","",IFERROR(SUMPRODUCT((#REF!='Gestion chantiers'!$C63)*(#REF!&lt;='Gestion chantiers'!F$1)*(#REF!&gt;='Gestion chantiers'!F$1)),"")))</f>
        <v/>
      </c>
      <c r="G63" s="5" t="str">
        <f>IF($C63="","",IF(G$2="","",IFERROR(SUMPRODUCT((#REF!='Gestion chantiers'!$C63)*(#REF!&lt;='Gestion chantiers'!G$1)*(#REF!&gt;='Gestion chantiers'!G$1)),"")))</f>
        <v/>
      </c>
      <c r="H63" s="5" t="str">
        <f>IF($C63="","",IF(H$2="","",IFERROR(SUMPRODUCT((#REF!='Gestion chantiers'!$C63)*(#REF!&lt;='Gestion chantiers'!H$1)*(#REF!&gt;='Gestion chantiers'!H$1)),"")))</f>
        <v/>
      </c>
      <c r="I63" s="5" t="str">
        <f>IF($C63="","",IF(I$2="","",IFERROR(SUMPRODUCT((#REF!='Gestion chantiers'!$C63)*(#REF!&lt;='Gestion chantiers'!I$1)*(#REF!&gt;='Gestion chantiers'!I$1)),"")))</f>
        <v/>
      </c>
      <c r="J63" s="5" t="str">
        <f>IF($C63="","",IF(J$2="","",IFERROR(SUMPRODUCT((#REF!='Gestion chantiers'!$C63)*(#REF!&lt;='Gestion chantiers'!J$1)*(#REF!&gt;='Gestion chantiers'!J$1)),"")))</f>
        <v/>
      </c>
      <c r="K63" s="5" t="str">
        <f>IF($C63="","",IF(K$2="","",IFERROR(SUMPRODUCT((#REF!='Gestion chantiers'!$C63)*(#REF!&lt;='Gestion chantiers'!K$1)*(#REF!&gt;='Gestion chantiers'!K$1)),"")))</f>
        <v/>
      </c>
      <c r="L63" s="5" t="str">
        <f>IF($C63="","",IF(L$2="","",IFERROR(SUMPRODUCT((#REF!='Gestion chantiers'!$C63)*(#REF!&lt;='Gestion chantiers'!L$1)*(#REF!&gt;='Gestion chantiers'!L$1)),"")))</f>
        <v/>
      </c>
      <c r="M63" s="5" t="str">
        <f>IF($C63="","",IF(M$2="","",IFERROR(SUMPRODUCT((#REF!='Gestion chantiers'!$C63)*(#REF!&lt;='Gestion chantiers'!M$1)*(#REF!&gt;='Gestion chantiers'!M$1)),"")))</f>
        <v/>
      </c>
      <c r="N63" s="5" t="str">
        <f>IF($C63="","",IF(N$2="","",IFERROR(SUMPRODUCT((#REF!='Gestion chantiers'!$C63)*(#REF!&lt;='Gestion chantiers'!N$1)*(#REF!&gt;='Gestion chantiers'!N$1)),"")))</f>
        <v/>
      </c>
      <c r="O63" s="5" t="str">
        <f>IF($C63="","",IF(O$2="","",IFERROR(SUMPRODUCT((#REF!='Gestion chantiers'!$C63)*(#REF!&lt;='Gestion chantiers'!O$1)*(#REF!&gt;='Gestion chantiers'!O$1)),"")))</f>
        <v/>
      </c>
      <c r="P63" s="5" t="str">
        <f>IF($C63="","",IF(P$2="","",IFERROR(SUMPRODUCT((#REF!='Gestion chantiers'!$C63)*(#REF!&lt;='Gestion chantiers'!P$1)*(#REF!&gt;='Gestion chantiers'!P$1)),"")))</f>
        <v/>
      </c>
      <c r="Q63" s="5" t="str">
        <f>IF($C63="","",IF(Q$2="","",IFERROR(SUMPRODUCT((#REF!='Gestion chantiers'!$C63)*(#REF!&lt;='Gestion chantiers'!Q$1)*(#REF!&gt;='Gestion chantiers'!Q$1)),"")))</f>
        <v/>
      </c>
      <c r="R63" s="5" t="str">
        <f>IF($C63="","",IF(R$2="","",IFERROR(SUMPRODUCT((#REF!='Gestion chantiers'!$C63)*(#REF!&lt;='Gestion chantiers'!R$1)*(#REF!&gt;='Gestion chantiers'!R$1)),"")))</f>
        <v/>
      </c>
      <c r="S63" s="5" t="str">
        <f>IF($C63="","",IF(S$2="","",IFERROR(SUMPRODUCT((#REF!='Gestion chantiers'!$C63)*(#REF!&lt;='Gestion chantiers'!S$1)*(#REF!&gt;='Gestion chantiers'!S$1)),"")))</f>
        <v/>
      </c>
      <c r="T63" s="5" t="str">
        <f>IF($C63="","",IF(T$2="","",IFERROR(SUMPRODUCT((#REF!='Gestion chantiers'!$C63)*(#REF!&lt;='Gestion chantiers'!T$1)*(#REF!&gt;='Gestion chantiers'!T$1)),"")))</f>
        <v/>
      </c>
      <c r="U63" s="5" t="str">
        <f>IF($C63="","",IF(U$2="","",IFERROR(SUMPRODUCT((#REF!='Gestion chantiers'!$C63)*(#REF!&lt;='Gestion chantiers'!U$1)*(#REF!&gt;='Gestion chantiers'!U$1)),"")))</f>
        <v/>
      </c>
      <c r="V63" s="5" t="str">
        <f>IF($C63="","",IF(V$2="","",IFERROR(SUMPRODUCT((#REF!='Gestion chantiers'!$C63)*(#REF!&lt;='Gestion chantiers'!V$1)*(#REF!&gt;='Gestion chantiers'!V$1)),"")))</f>
        <v/>
      </c>
      <c r="W63" s="5" t="str">
        <f>IF($C63="","",IF(W$2="","",IFERROR(SUMPRODUCT((#REF!='Gestion chantiers'!$C63)*(#REF!&lt;='Gestion chantiers'!W$1)*(#REF!&gt;='Gestion chantiers'!W$1)),"")))</f>
        <v/>
      </c>
      <c r="X63" s="5" t="str">
        <f>IF($C63="","",IF(X$2="","",IFERROR(SUMPRODUCT((#REF!='Gestion chantiers'!$C63)*(#REF!&lt;='Gestion chantiers'!X$1)*(#REF!&gt;='Gestion chantiers'!X$1)),"")))</f>
        <v/>
      </c>
      <c r="Y63" s="5" t="str">
        <f>IF($C63="","",IF(Y$2="","",IFERROR(SUMPRODUCT((#REF!='Gestion chantiers'!$C63)*(#REF!&lt;='Gestion chantiers'!Y$1)*(#REF!&gt;='Gestion chantiers'!Y$1)),"")))</f>
        <v/>
      </c>
      <c r="Z63" s="5" t="str">
        <f>IF($C63="","",IF(Z$2="","",IFERROR(SUMPRODUCT((#REF!='Gestion chantiers'!$C63)*(#REF!&lt;='Gestion chantiers'!Z$1)*(#REF!&gt;='Gestion chantiers'!Z$1)),"")))</f>
        <v/>
      </c>
      <c r="AA63" s="5" t="str">
        <f>IF($C63="","",IF(AA$2="","",IFERROR(SUMPRODUCT((#REF!='Gestion chantiers'!$C63)*(#REF!&lt;='Gestion chantiers'!AA$1)*(#REF!&gt;='Gestion chantiers'!AA$1)),"")))</f>
        <v/>
      </c>
      <c r="AB63" s="5" t="str">
        <f>IF($C63="","",IF(AB$2="","",IFERROR(SUMPRODUCT((#REF!='Gestion chantiers'!$C63)*(#REF!&lt;='Gestion chantiers'!AB$1)*(#REF!&gt;='Gestion chantiers'!AB$1)),"")))</f>
        <v/>
      </c>
      <c r="AC63" s="5" t="str">
        <f>IF($C63="","",IF(AC$2="","",IFERROR(SUMPRODUCT((#REF!='Gestion chantiers'!$C63)*(#REF!&lt;='Gestion chantiers'!AC$1)*(#REF!&gt;='Gestion chantiers'!AC$1)),"")))</f>
        <v/>
      </c>
      <c r="AD63" s="5" t="str">
        <f>IF($C63="","",IF(AD$2="","",IFERROR(SUMPRODUCT((#REF!='Gestion chantiers'!$C63)*(#REF!&lt;='Gestion chantiers'!AD$1)*(#REF!&gt;='Gestion chantiers'!AD$1)),"")))</f>
        <v/>
      </c>
      <c r="AE63" s="5" t="str">
        <f>IF($C63="","",IF(AE$2="","",IFERROR(SUMPRODUCT((#REF!='Gestion chantiers'!$C63)*(#REF!&lt;='Gestion chantiers'!AE$1)*(#REF!&gt;='Gestion chantiers'!AE$1)),"")))</f>
        <v/>
      </c>
      <c r="AF63" s="5" t="str">
        <f>IF($C63="","",IF(AF$2="","",IFERROR(SUMPRODUCT((#REF!='Gestion chantiers'!$C63)*(#REF!&lt;='Gestion chantiers'!AF$1)*(#REF!&gt;='Gestion chantiers'!AF$1)),"")))</f>
        <v/>
      </c>
      <c r="AG63" s="5" t="str">
        <f>IF($C63="","",IF(AG$2="","",IFERROR(SUMPRODUCT((#REF!='Gestion chantiers'!$C63)*(#REF!&lt;='Gestion chantiers'!AG$1)*(#REF!&gt;='Gestion chantiers'!AG$1)),"")))</f>
        <v/>
      </c>
      <c r="AH63" s="5" t="str">
        <f>IF($C63="","",IF(AH$2="","",IFERROR(SUMPRODUCT((#REF!='Gestion chantiers'!$C63)*(#REF!&lt;='Gestion chantiers'!AH$1)*(#REF!&gt;='Gestion chantiers'!AH$1)),"")))</f>
        <v/>
      </c>
      <c r="AI63" s="5" t="str">
        <f>IF($C63="","",IF(AI$2="","",IFERROR(SUMPRODUCT((#REF!='Gestion chantiers'!$C63)*(#REF!&lt;='Gestion chantiers'!AI$1)*(#REF!&gt;='Gestion chantiers'!AI$1)),"")))</f>
        <v/>
      </c>
      <c r="AJ63" s="5" t="str">
        <f>IF($C63="","",IF(AJ$2="","",IFERROR(SUMPRODUCT((#REF!='Gestion chantiers'!$C63)*(#REF!&lt;='Gestion chantiers'!AJ$1)*(#REF!&gt;='Gestion chantiers'!AJ$1)),"")))</f>
        <v/>
      </c>
      <c r="AK63" s="5" t="str">
        <f>IF($C63="","",IF(AK$2="","",IFERROR(SUMPRODUCT((#REF!='Gestion chantiers'!$C63)*(#REF!&lt;='Gestion chantiers'!AK$1)*(#REF!&gt;='Gestion chantiers'!AK$1)),"")))</f>
        <v/>
      </c>
      <c r="AL63" s="5" t="str">
        <f>IF($C63="","",IF(AL$2="","",IFERROR(SUMPRODUCT((#REF!='Gestion chantiers'!$C63)*(#REF!&lt;='Gestion chantiers'!AL$1)*(#REF!&gt;='Gestion chantiers'!AL$1)),"")))</f>
        <v/>
      </c>
      <c r="AM63" s="5" t="str">
        <f>IF($C63="","",IF(AM$2="","",IFERROR(SUMPRODUCT((#REF!='Gestion chantiers'!$C63)*(#REF!&lt;='Gestion chantiers'!AM$1)*(#REF!&gt;='Gestion chantiers'!AM$1)),"")))</f>
        <v/>
      </c>
      <c r="AN63" s="5" t="str">
        <f>IF($C63="","",IF(AN$2="","",IFERROR(SUMPRODUCT((#REF!='Gestion chantiers'!$C63)*(#REF!&lt;='Gestion chantiers'!AN$1)*(#REF!&gt;='Gestion chantiers'!AN$1)),"")))</f>
        <v/>
      </c>
      <c r="AO63" s="5" t="str">
        <f>IF($C63="","",IF(AO$2="","",IFERROR(SUMPRODUCT((#REF!='Gestion chantiers'!$C63)*(#REF!&lt;='Gestion chantiers'!AO$1)*(#REF!&gt;='Gestion chantiers'!AO$1)),"")))</f>
        <v/>
      </c>
      <c r="AP63" s="5" t="str">
        <f>IF($C63="","",IF(AP$2="","",IFERROR(SUMPRODUCT((#REF!='Gestion chantiers'!$C63)*(#REF!&lt;='Gestion chantiers'!AP$1)*(#REF!&gt;='Gestion chantiers'!AP$1)),"")))</f>
        <v/>
      </c>
      <c r="AQ63" s="5" t="str">
        <f>IF($C63="","",IF(AQ$2="","",IFERROR(SUMPRODUCT((#REF!='Gestion chantiers'!$C63)*(#REF!&lt;='Gestion chantiers'!AQ$1)*(#REF!&gt;='Gestion chantiers'!AQ$1)),"")))</f>
        <v/>
      </c>
      <c r="AR63" s="5" t="str">
        <f>IF($C63="","",IF(AR$2="","",IFERROR(SUMPRODUCT((#REF!='Gestion chantiers'!$C63)*(#REF!&lt;='Gestion chantiers'!AR$1)*(#REF!&gt;='Gestion chantiers'!AR$1)),"")))</f>
        <v/>
      </c>
      <c r="AS63" s="5" t="str">
        <f>IF($C63="","",IF(AS$2="","",IFERROR(SUMPRODUCT((#REF!='Gestion chantiers'!$C63)*(#REF!&lt;='Gestion chantiers'!AS$1)*(#REF!&gt;='Gestion chantiers'!AS$1)),"")))</f>
        <v/>
      </c>
      <c r="AT63" s="5" t="str">
        <f>IF($C63="","",IF(AT$2="","",IFERROR(SUMPRODUCT((#REF!='Gestion chantiers'!$C63)*(#REF!&lt;='Gestion chantiers'!AT$1)*(#REF!&gt;='Gestion chantiers'!AT$1)),"")))</f>
        <v/>
      </c>
      <c r="AU63" s="5" t="str">
        <f>IF($C63="","",IF(AU$2="","",IFERROR(SUMPRODUCT((#REF!='Gestion chantiers'!$C63)*(#REF!&lt;='Gestion chantiers'!AU$1)*(#REF!&gt;='Gestion chantiers'!AU$1)),"")))</f>
        <v/>
      </c>
      <c r="AV63" s="5" t="str">
        <f>IF($C63="","",IF(AV$2="","",IFERROR(SUMPRODUCT((#REF!='Gestion chantiers'!$C63)*(#REF!&lt;='Gestion chantiers'!AV$1)*(#REF!&gt;='Gestion chantiers'!AV$1)),"")))</f>
        <v/>
      </c>
      <c r="AW63" s="5" t="str">
        <f>IF($C63="","",IF(AW$2="","",IFERROR(SUMPRODUCT((#REF!='Gestion chantiers'!$C63)*(#REF!&lt;='Gestion chantiers'!AW$1)*(#REF!&gt;='Gestion chantiers'!AW$1)),"")))</f>
        <v/>
      </c>
      <c r="AX63" s="5" t="str">
        <f>IF($C63="","",IF(AX$2="","",IFERROR(SUMPRODUCT((#REF!='Gestion chantiers'!$C63)*(#REF!&lt;='Gestion chantiers'!AX$1)*(#REF!&gt;='Gestion chantiers'!AX$1)),"")))</f>
        <v/>
      </c>
      <c r="AY63" s="5" t="str">
        <f>IF($C63="","",IF(AY$2="","",IFERROR(SUMPRODUCT((#REF!='Gestion chantiers'!$C63)*(#REF!&lt;='Gestion chantiers'!AY$1)*(#REF!&gt;='Gestion chantiers'!AY$1)),"")))</f>
        <v/>
      </c>
      <c r="AZ63" s="5" t="str">
        <f>IF($C63="","",IF(AZ$2="","",IFERROR(SUMPRODUCT((#REF!='Gestion chantiers'!$C63)*(#REF!&lt;='Gestion chantiers'!AZ$1)*(#REF!&gt;='Gestion chantiers'!AZ$1)),"")))</f>
        <v/>
      </c>
      <c r="BA63" s="5" t="str">
        <f>IF($C63="","",IF(BA$2="","",IFERROR(SUMPRODUCT((#REF!='Gestion chantiers'!$C63)*(#REF!&lt;='Gestion chantiers'!BA$1)*(#REF!&gt;='Gestion chantiers'!BA$1)),"")))</f>
        <v/>
      </c>
      <c r="BB63" s="5" t="str">
        <f>IF($C63="","",IF(BB$2="","",IFERROR(SUMPRODUCT((#REF!='Gestion chantiers'!$C63)*(#REF!&lt;='Gestion chantiers'!BB$1)*(#REF!&gt;='Gestion chantiers'!BB$1)),"")))</f>
        <v/>
      </c>
      <c r="BC63" s="5" t="str">
        <f>IF($C63="","",IF(BC$2="","",IFERROR(SUMPRODUCT((#REF!='Gestion chantiers'!$C63)*(#REF!&lt;='Gestion chantiers'!BC$1)*(#REF!&gt;='Gestion chantiers'!BC$1)),"")))</f>
        <v/>
      </c>
      <c r="BD63" s="5" t="str">
        <f>IF($C63="","",IF(BD$2="","",IFERROR(SUMPRODUCT((#REF!='Gestion chantiers'!$C63)*(#REF!&lt;='Gestion chantiers'!BD$1)*(#REF!&gt;='Gestion chantiers'!BD$1)),"")))</f>
        <v/>
      </c>
      <c r="BE63" s="5" t="str">
        <f>IF($C63="","",IF(BE$2="","",IFERROR(SUMPRODUCT((#REF!='Gestion chantiers'!$C63)*(#REF!&lt;='Gestion chantiers'!BE$1)*(#REF!&gt;='Gestion chantiers'!BE$1)),"")))</f>
        <v/>
      </c>
      <c r="BF63" s="5" t="str">
        <f>IF($C63="","",IF(BF$2="","",IFERROR(SUMPRODUCT((#REF!='Gestion chantiers'!$C63)*(#REF!&lt;='Gestion chantiers'!BF$1)*(#REF!&gt;='Gestion chantiers'!BF$1)),"")))</f>
        <v/>
      </c>
      <c r="BG63" s="5" t="str">
        <f>IF($C63="","",IF(BG$2="","",IFERROR(SUMPRODUCT((#REF!='Gestion chantiers'!$C63)*(#REF!&lt;='Gestion chantiers'!BG$1)*(#REF!&gt;='Gestion chantiers'!BG$1)),"")))</f>
        <v/>
      </c>
      <c r="BH63" s="5" t="str">
        <f>IF($C63="","",IF(BH$2="","",IFERROR(SUMPRODUCT((#REF!='Gestion chantiers'!$C63)*(#REF!&lt;='Gestion chantiers'!BH$1)*(#REF!&gt;='Gestion chantiers'!BH$1)),"")))</f>
        <v/>
      </c>
      <c r="BI63" s="5" t="str">
        <f>IF($C63="","",IF(BI$2="","",IFERROR(SUMPRODUCT((#REF!='Gestion chantiers'!$C63)*(#REF!&lt;='Gestion chantiers'!BI$1)*(#REF!&gt;='Gestion chantiers'!BI$1)),"")))</f>
        <v/>
      </c>
      <c r="BJ63" s="5" t="str">
        <f>IF($C63="","",IF(BJ$2="","",IFERROR(SUMPRODUCT((#REF!='Gestion chantiers'!$C63)*(#REF!&lt;='Gestion chantiers'!BJ$1)*(#REF!&gt;='Gestion chantiers'!BJ$1)),"")))</f>
        <v/>
      </c>
      <c r="BK63" s="5" t="str">
        <f>IF($C63="","",IF(BK$2="","",IFERROR(SUMPRODUCT((#REF!='Gestion chantiers'!$C63)*(#REF!&lt;='Gestion chantiers'!BK$1)*(#REF!&gt;='Gestion chantiers'!BK$1)),"")))</f>
        <v/>
      </c>
      <c r="BL63" s="5" t="str">
        <f>IF($C63="","",IF(BL$2="","",IFERROR(SUMPRODUCT((#REF!='Gestion chantiers'!$C63)*(#REF!&lt;='Gestion chantiers'!BL$1)*(#REF!&gt;='Gestion chantiers'!BL$1)),"")))</f>
        <v/>
      </c>
      <c r="BM63" s="5" t="str">
        <f>IF($C63="","",IF(BM$2="","",IFERROR(SUMPRODUCT((#REF!='Gestion chantiers'!$C63)*(#REF!&lt;='Gestion chantiers'!BM$1)*(#REF!&gt;='Gestion chantiers'!BM$1)),"")))</f>
        <v/>
      </c>
      <c r="BN63" s="5" t="str">
        <f>IF($C63="","",IF(BN$2="","",IFERROR(SUMPRODUCT((#REF!='Gestion chantiers'!$C63)*(#REF!&lt;='Gestion chantiers'!BN$1)*(#REF!&gt;='Gestion chantiers'!BN$1)),"")))</f>
        <v/>
      </c>
    </row>
    <row r="64" spans="1:66" x14ac:dyDescent="0.85">
      <c r="A64" s="2"/>
      <c r="C64" s="8" t="str">
        <f>IFERROR(INDEX(tabCommandes[CLE],MATCH(1,INDEX((1-COUNTIF(C$2:C63,tabCommandes[CLE]))*(COUNTIF($C$1,tabCommandes[eAvancement])),0,0),0)), "")</f>
        <v/>
      </c>
      <c r="D64" s="4" t="str">
        <f>IFERROR(IF(INDEX(#REF!,MATCH('Gestion chantiers'!C64,#REF!,0),MATCH(#REF!,#REF!,0))=0,"",INDEX(#REF!,MATCH('Gestion chantiers'!C64,#REF!,0),MATCH(#REF!,#REF!,0))),"")</f>
        <v/>
      </c>
      <c r="E64" s="5" t="str">
        <f>IF($C64="","",IF(E$2="","",IFERROR(SUMPRODUCT((#REF!='Gestion chantiers'!$C64)*(#REF!&lt;='Gestion chantiers'!E$1)*(#REF!&gt;='Gestion chantiers'!E$1)),"")))</f>
        <v/>
      </c>
      <c r="F64" s="5" t="str">
        <f>IF($C64="","",IF(F$2="","",IFERROR(SUMPRODUCT((#REF!='Gestion chantiers'!$C64)*(#REF!&lt;='Gestion chantiers'!F$1)*(#REF!&gt;='Gestion chantiers'!F$1)),"")))</f>
        <v/>
      </c>
      <c r="G64" s="5" t="str">
        <f>IF($C64="","",IF(G$2="","",IFERROR(SUMPRODUCT((#REF!='Gestion chantiers'!$C64)*(#REF!&lt;='Gestion chantiers'!G$1)*(#REF!&gt;='Gestion chantiers'!G$1)),"")))</f>
        <v/>
      </c>
      <c r="H64" s="5" t="str">
        <f>IF($C64="","",IF(H$2="","",IFERROR(SUMPRODUCT((#REF!='Gestion chantiers'!$C64)*(#REF!&lt;='Gestion chantiers'!H$1)*(#REF!&gt;='Gestion chantiers'!H$1)),"")))</f>
        <v/>
      </c>
      <c r="I64" s="5" t="str">
        <f>IF($C64="","",IF(I$2="","",IFERROR(SUMPRODUCT((#REF!='Gestion chantiers'!$C64)*(#REF!&lt;='Gestion chantiers'!I$1)*(#REF!&gt;='Gestion chantiers'!I$1)),"")))</f>
        <v/>
      </c>
      <c r="J64" s="5" t="str">
        <f>IF($C64="","",IF(J$2="","",IFERROR(SUMPRODUCT((#REF!='Gestion chantiers'!$C64)*(#REF!&lt;='Gestion chantiers'!J$1)*(#REF!&gt;='Gestion chantiers'!J$1)),"")))</f>
        <v/>
      </c>
      <c r="K64" s="5" t="str">
        <f>IF($C64="","",IF(K$2="","",IFERROR(SUMPRODUCT((#REF!='Gestion chantiers'!$C64)*(#REF!&lt;='Gestion chantiers'!K$1)*(#REF!&gt;='Gestion chantiers'!K$1)),"")))</f>
        <v/>
      </c>
      <c r="L64" s="5" t="str">
        <f>IF($C64="","",IF(L$2="","",IFERROR(SUMPRODUCT((#REF!='Gestion chantiers'!$C64)*(#REF!&lt;='Gestion chantiers'!L$1)*(#REF!&gt;='Gestion chantiers'!L$1)),"")))</f>
        <v/>
      </c>
      <c r="M64" s="5" t="str">
        <f>IF($C64="","",IF(M$2="","",IFERROR(SUMPRODUCT((#REF!='Gestion chantiers'!$C64)*(#REF!&lt;='Gestion chantiers'!M$1)*(#REF!&gt;='Gestion chantiers'!M$1)),"")))</f>
        <v/>
      </c>
      <c r="N64" s="5" t="str">
        <f>IF($C64="","",IF(N$2="","",IFERROR(SUMPRODUCT((#REF!='Gestion chantiers'!$C64)*(#REF!&lt;='Gestion chantiers'!N$1)*(#REF!&gt;='Gestion chantiers'!N$1)),"")))</f>
        <v/>
      </c>
      <c r="O64" s="5" t="str">
        <f>IF($C64="","",IF(O$2="","",IFERROR(SUMPRODUCT((#REF!='Gestion chantiers'!$C64)*(#REF!&lt;='Gestion chantiers'!O$1)*(#REF!&gt;='Gestion chantiers'!O$1)),"")))</f>
        <v/>
      </c>
      <c r="P64" s="5" t="str">
        <f>IF($C64="","",IF(P$2="","",IFERROR(SUMPRODUCT((#REF!='Gestion chantiers'!$C64)*(#REF!&lt;='Gestion chantiers'!P$1)*(#REF!&gt;='Gestion chantiers'!P$1)),"")))</f>
        <v/>
      </c>
      <c r="Q64" s="5" t="str">
        <f>IF($C64="","",IF(Q$2="","",IFERROR(SUMPRODUCT((#REF!='Gestion chantiers'!$C64)*(#REF!&lt;='Gestion chantiers'!Q$1)*(#REF!&gt;='Gestion chantiers'!Q$1)),"")))</f>
        <v/>
      </c>
      <c r="R64" s="5" t="str">
        <f>IF($C64="","",IF(R$2="","",IFERROR(SUMPRODUCT((#REF!='Gestion chantiers'!$C64)*(#REF!&lt;='Gestion chantiers'!R$1)*(#REF!&gt;='Gestion chantiers'!R$1)),"")))</f>
        <v/>
      </c>
      <c r="S64" s="5" t="str">
        <f>IF($C64="","",IF(S$2="","",IFERROR(SUMPRODUCT((#REF!='Gestion chantiers'!$C64)*(#REF!&lt;='Gestion chantiers'!S$1)*(#REF!&gt;='Gestion chantiers'!S$1)),"")))</f>
        <v/>
      </c>
      <c r="T64" s="5" t="str">
        <f>IF($C64="","",IF(T$2="","",IFERROR(SUMPRODUCT((#REF!='Gestion chantiers'!$C64)*(#REF!&lt;='Gestion chantiers'!T$1)*(#REF!&gt;='Gestion chantiers'!T$1)),"")))</f>
        <v/>
      </c>
      <c r="U64" s="5" t="str">
        <f>IF($C64="","",IF(U$2="","",IFERROR(SUMPRODUCT((#REF!='Gestion chantiers'!$C64)*(#REF!&lt;='Gestion chantiers'!U$1)*(#REF!&gt;='Gestion chantiers'!U$1)),"")))</f>
        <v/>
      </c>
      <c r="V64" s="5" t="str">
        <f>IF($C64="","",IF(V$2="","",IFERROR(SUMPRODUCT((#REF!='Gestion chantiers'!$C64)*(#REF!&lt;='Gestion chantiers'!V$1)*(#REF!&gt;='Gestion chantiers'!V$1)),"")))</f>
        <v/>
      </c>
      <c r="W64" s="5" t="str">
        <f>IF($C64="","",IF(W$2="","",IFERROR(SUMPRODUCT((#REF!='Gestion chantiers'!$C64)*(#REF!&lt;='Gestion chantiers'!W$1)*(#REF!&gt;='Gestion chantiers'!W$1)),"")))</f>
        <v/>
      </c>
      <c r="X64" s="5" t="str">
        <f>IF($C64="","",IF(X$2="","",IFERROR(SUMPRODUCT((#REF!='Gestion chantiers'!$C64)*(#REF!&lt;='Gestion chantiers'!X$1)*(#REF!&gt;='Gestion chantiers'!X$1)),"")))</f>
        <v/>
      </c>
      <c r="Y64" s="5" t="str">
        <f>IF($C64="","",IF(Y$2="","",IFERROR(SUMPRODUCT((#REF!='Gestion chantiers'!$C64)*(#REF!&lt;='Gestion chantiers'!Y$1)*(#REF!&gt;='Gestion chantiers'!Y$1)),"")))</f>
        <v/>
      </c>
      <c r="Z64" s="5" t="str">
        <f>IF($C64="","",IF(Z$2="","",IFERROR(SUMPRODUCT((#REF!='Gestion chantiers'!$C64)*(#REF!&lt;='Gestion chantiers'!Z$1)*(#REF!&gt;='Gestion chantiers'!Z$1)),"")))</f>
        <v/>
      </c>
      <c r="AA64" s="5" t="str">
        <f>IF($C64="","",IF(AA$2="","",IFERROR(SUMPRODUCT((#REF!='Gestion chantiers'!$C64)*(#REF!&lt;='Gestion chantiers'!AA$1)*(#REF!&gt;='Gestion chantiers'!AA$1)),"")))</f>
        <v/>
      </c>
      <c r="AB64" s="5" t="str">
        <f>IF($C64="","",IF(AB$2="","",IFERROR(SUMPRODUCT((#REF!='Gestion chantiers'!$C64)*(#REF!&lt;='Gestion chantiers'!AB$1)*(#REF!&gt;='Gestion chantiers'!AB$1)),"")))</f>
        <v/>
      </c>
      <c r="AC64" s="5" t="str">
        <f>IF($C64="","",IF(AC$2="","",IFERROR(SUMPRODUCT((#REF!='Gestion chantiers'!$C64)*(#REF!&lt;='Gestion chantiers'!AC$1)*(#REF!&gt;='Gestion chantiers'!AC$1)),"")))</f>
        <v/>
      </c>
      <c r="AD64" s="5" t="str">
        <f>IF($C64="","",IF(AD$2="","",IFERROR(SUMPRODUCT((#REF!='Gestion chantiers'!$C64)*(#REF!&lt;='Gestion chantiers'!AD$1)*(#REF!&gt;='Gestion chantiers'!AD$1)),"")))</f>
        <v/>
      </c>
      <c r="AE64" s="5" t="str">
        <f>IF($C64="","",IF(AE$2="","",IFERROR(SUMPRODUCT((#REF!='Gestion chantiers'!$C64)*(#REF!&lt;='Gestion chantiers'!AE$1)*(#REF!&gt;='Gestion chantiers'!AE$1)),"")))</f>
        <v/>
      </c>
      <c r="AF64" s="5" t="str">
        <f>IF($C64="","",IF(AF$2="","",IFERROR(SUMPRODUCT((#REF!='Gestion chantiers'!$C64)*(#REF!&lt;='Gestion chantiers'!AF$1)*(#REF!&gt;='Gestion chantiers'!AF$1)),"")))</f>
        <v/>
      </c>
      <c r="AG64" s="5" t="str">
        <f>IF($C64="","",IF(AG$2="","",IFERROR(SUMPRODUCT((#REF!='Gestion chantiers'!$C64)*(#REF!&lt;='Gestion chantiers'!AG$1)*(#REF!&gt;='Gestion chantiers'!AG$1)),"")))</f>
        <v/>
      </c>
      <c r="AH64" s="5" t="str">
        <f>IF($C64="","",IF(AH$2="","",IFERROR(SUMPRODUCT((#REF!='Gestion chantiers'!$C64)*(#REF!&lt;='Gestion chantiers'!AH$1)*(#REF!&gt;='Gestion chantiers'!AH$1)),"")))</f>
        <v/>
      </c>
      <c r="AI64" s="5" t="str">
        <f>IF($C64="","",IF(AI$2="","",IFERROR(SUMPRODUCT((#REF!='Gestion chantiers'!$C64)*(#REF!&lt;='Gestion chantiers'!AI$1)*(#REF!&gt;='Gestion chantiers'!AI$1)),"")))</f>
        <v/>
      </c>
      <c r="AJ64" s="5" t="str">
        <f>IF($C64="","",IF(AJ$2="","",IFERROR(SUMPRODUCT((#REF!='Gestion chantiers'!$C64)*(#REF!&lt;='Gestion chantiers'!AJ$1)*(#REF!&gt;='Gestion chantiers'!AJ$1)),"")))</f>
        <v/>
      </c>
      <c r="AK64" s="5" t="str">
        <f>IF($C64="","",IF(AK$2="","",IFERROR(SUMPRODUCT((#REF!='Gestion chantiers'!$C64)*(#REF!&lt;='Gestion chantiers'!AK$1)*(#REF!&gt;='Gestion chantiers'!AK$1)),"")))</f>
        <v/>
      </c>
      <c r="AL64" s="5" t="str">
        <f>IF($C64="","",IF(AL$2="","",IFERROR(SUMPRODUCT((#REF!='Gestion chantiers'!$C64)*(#REF!&lt;='Gestion chantiers'!AL$1)*(#REF!&gt;='Gestion chantiers'!AL$1)),"")))</f>
        <v/>
      </c>
      <c r="AM64" s="5" t="str">
        <f>IF($C64="","",IF(AM$2="","",IFERROR(SUMPRODUCT((#REF!='Gestion chantiers'!$C64)*(#REF!&lt;='Gestion chantiers'!AM$1)*(#REF!&gt;='Gestion chantiers'!AM$1)),"")))</f>
        <v/>
      </c>
      <c r="AN64" s="5" t="str">
        <f>IF($C64="","",IF(AN$2="","",IFERROR(SUMPRODUCT((#REF!='Gestion chantiers'!$C64)*(#REF!&lt;='Gestion chantiers'!AN$1)*(#REF!&gt;='Gestion chantiers'!AN$1)),"")))</f>
        <v/>
      </c>
      <c r="AO64" s="5" t="str">
        <f>IF($C64="","",IF(AO$2="","",IFERROR(SUMPRODUCT((#REF!='Gestion chantiers'!$C64)*(#REF!&lt;='Gestion chantiers'!AO$1)*(#REF!&gt;='Gestion chantiers'!AO$1)),"")))</f>
        <v/>
      </c>
      <c r="AP64" s="5" t="str">
        <f>IF($C64="","",IF(AP$2="","",IFERROR(SUMPRODUCT((#REF!='Gestion chantiers'!$C64)*(#REF!&lt;='Gestion chantiers'!AP$1)*(#REF!&gt;='Gestion chantiers'!AP$1)),"")))</f>
        <v/>
      </c>
      <c r="AQ64" s="5" t="str">
        <f>IF($C64="","",IF(AQ$2="","",IFERROR(SUMPRODUCT((#REF!='Gestion chantiers'!$C64)*(#REF!&lt;='Gestion chantiers'!AQ$1)*(#REF!&gt;='Gestion chantiers'!AQ$1)),"")))</f>
        <v/>
      </c>
      <c r="AR64" s="5" t="str">
        <f>IF($C64="","",IF(AR$2="","",IFERROR(SUMPRODUCT((#REF!='Gestion chantiers'!$C64)*(#REF!&lt;='Gestion chantiers'!AR$1)*(#REF!&gt;='Gestion chantiers'!AR$1)),"")))</f>
        <v/>
      </c>
      <c r="AS64" s="5" t="str">
        <f>IF($C64="","",IF(AS$2="","",IFERROR(SUMPRODUCT((#REF!='Gestion chantiers'!$C64)*(#REF!&lt;='Gestion chantiers'!AS$1)*(#REF!&gt;='Gestion chantiers'!AS$1)),"")))</f>
        <v/>
      </c>
      <c r="AT64" s="5" t="str">
        <f>IF($C64="","",IF(AT$2="","",IFERROR(SUMPRODUCT((#REF!='Gestion chantiers'!$C64)*(#REF!&lt;='Gestion chantiers'!AT$1)*(#REF!&gt;='Gestion chantiers'!AT$1)),"")))</f>
        <v/>
      </c>
      <c r="AU64" s="5" t="str">
        <f>IF($C64="","",IF(AU$2="","",IFERROR(SUMPRODUCT((#REF!='Gestion chantiers'!$C64)*(#REF!&lt;='Gestion chantiers'!AU$1)*(#REF!&gt;='Gestion chantiers'!AU$1)),"")))</f>
        <v/>
      </c>
      <c r="AV64" s="5" t="str">
        <f>IF($C64="","",IF(AV$2="","",IFERROR(SUMPRODUCT((#REF!='Gestion chantiers'!$C64)*(#REF!&lt;='Gestion chantiers'!AV$1)*(#REF!&gt;='Gestion chantiers'!AV$1)),"")))</f>
        <v/>
      </c>
      <c r="AW64" s="5" t="str">
        <f>IF($C64="","",IF(AW$2="","",IFERROR(SUMPRODUCT((#REF!='Gestion chantiers'!$C64)*(#REF!&lt;='Gestion chantiers'!AW$1)*(#REF!&gt;='Gestion chantiers'!AW$1)),"")))</f>
        <v/>
      </c>
      <c r="AX64" s="5" t="str">
        <f>IF($C64="","",IF(AX$2="","",IFERROR(SUMPRODUCT((#REF!='Gestion chantiers'!$C64)*(#REF!&lt;='Gestion chantiers'!AX$1)*(#REF!&gt;='Gestion chantiers'!AX$1)),"")))</f>
        <v/>
      </c>
      <c r="AY64" s="5" t="str">
        <f>IF($C64="","",IF(AY$2="","",IFERROR(SUMPRODUCT((#REF!='Gestion chantiers'!$C64)*(#REF!&lt;='Gestion chantiers'!AY$1)*(#REF!&gt;='Gestion chantiers'!AY$1)),"")))</f>
        <v/>
      </c>
      <c r="AZ64" s="5" t="str">
        <f>IF($C64="","",IF(AZ$2="","",IFERROR(SUMPRODUCT((#REF!='Gestion chantiers'!$C64)*(#REF!&lt;='Gestion chantiers'!AZ$1)*(#REF!&gt;='Gestion chantiers'!AZ$1)),"")))</f>
        <v/>
      </c>
      <c r="BA64" s="5" t="str">
        <f>IF($C64="","",IF(BA$2="","",IFERROR(SUMPRODUCT((#REF!='Gestion chantiers'!$C64)*(#REF!&lt;='Gestion chantiers'!BA$1)*(#REF!&gt;='Gestion chantiers'!BA$1)),"")))</f>
        <v/>
      </c>
      <c r="BB64" s="5" t="str">
        <f>IF($C64="","",IF(BB$2="","",IFERROR(SUMPRODUCT((#REF!='Gestion chantiers'!$C64)*(#REF!&lt;='Gestion chantiers'!BB$1)*(#REF!&gt;='Gestion chantiers'!BB$1)),"")))</f>
        <v/>
      </c>
      <c r="BC64" s="5" t="str">
        <f>IF($C64="","",IF(BC$2="","",IFERROR(SUMPRODUCT((#REF!='Gestion chantiers'!$C64)*(#REF!&lt;='Gestion chantiers'!BC$1)*(#REF!&gt;='Gestion chantiers'!BC$1)),"")))</f>
        <v/>
      </c>
      <c r="BD64" s="5" t="str">
        <f>IF($C64="","",IF(BD$2="","",IFERROR(SUMPRODUCT((#REF!='Gestion chantiers'!$C64)*(#REF!&lt;='Gestion chantiers'!BD$1)*(#REF!&gt;='Gestion chantiers'!BD$1)),"")))</f>
        <v/>
      </c>
      <c r="BE64" s="5" t="str">
        <f>IF($C64="","",IF(BE$2="","",IFERROR(SUMPRODUCT((#REF!='Gestion chantiers'!$C64)*(#REF!&lt;='Gestion chantiers'!BE$1)*(#REF!&gt;='Gestion chantiers'!BE$1)),"")))</f>
        <v/>
      </c>
      <c r="BF64" s="5" t="str">
        <f>IF($C64="","",IF(BF$2="","",IFERROR(SUMPRODUCT((#REF!='Gestion chantiers'!$C64)*(#REF!&lt;='Gestion chantiers'!BF$1)*(#REF!&gt;='Gestion chantiers'!BF$1)),"")))</f>
        <v/>
      </c>
      <c r="BG64" s="5" t="str">
        <f>IF($C64="","",IF(BG$2="","",IFERROR(SUMPRODUCT((#REF!='Gestion chantiers'!$C64)*(#REF!&lt;='Gestion chantiers'!BG$1)*(#REF!&gt;='Gestion chantiers'!BG$1)),"")))</f>
        <v/>
      </c>
      <c r="BH64" s="5" t="str">
        <f>IF($C64="","",IF(BH$2="","",IFERROR(SUMPRODUCT((#REF!='Gestion chantiers'!$C64)*(#REF!&lt;='Gestion chantiers'!BH$1)*(#REF!&gt;='Gestion chantiers'!BH$1)),"")))</f>
        <v/>
      </c>
      <c r="BI64" s="5" t="str">
        <f>IF($C64="","",IF(BI$2="","",IFERROR(SUMPRODUCT((#REF!='Gestion chantiers'!$C64)*(#REF!&lt;='Gestion chantiers'!BI$1)*(#REF!&gt;='Gestion chantiers'!BI$1)),"")))</f>
        <v/>
      </c>
      <c r="BJ64" s="5" t="str">
        <f>IF($C64="","",IF(BJ$2="","",IFERROR(SUMPRODUCT((#REF!='Gestion chantiers'!$C64)*(#REF!&lt;='Gestion chantiers'!BJ$1)*(#REF!&gt;='Gestion chantiers'!BJ$1)),"")))</f>
        <v/>
      </c>
      <c r="BK64" s="5" t="str">
        <f>IF($C64="","",IF(BK$2="","",IFERROR(SUMPRODUCT((#REF!='Gestion chantiers'!$C64)*(#REF!&lt;='Gestion chantiers'!BK$1)*(#REF!&gt;='Gestion chantiers'!BK$1)),"")))</f>
        <v/>
      </c>
      <c r="BL64" s="5" t="str">
        <f>IF($C64="","",IF(BL$2="","",IFERROR(SUMPRODUCT((#REF!='Gestion chantiers'!$C64)*(#REF!&lt;='Gestion chantiers'!BL$1)*(#REF!&gt;='Gestion chantiers'!BL$1)),"")))</f>
        <v/>
      </c>
      <c r="BM64" s="5" t="str">
        <f>IF($C64="","",IF(BM$2="","",IFERROR(SUMPRODUCT((#REF!='Gestion chantiers'!$C64)*(#REF!&lt;='Gestion chantiers'!BM$1)*(#REF!&gt;='Gestion chantiers'!BM$1)),"")))</f>
        <v/>
      </c>
      <c r="BN64" s="5" t="str">
        <f>IF($C64="","",IF(BN$2="","",IFERROR(SUMPRODUCT((#REF!='Gestion chantiers'!$C64)*(#REF!&lt;='Gestion chantiers'!BN$1)*(#REF!&gt;='Gestion chantiers'!BN$1)),"")))</f>
        <v/>
      </c>
    </row>
    <row r="65" spans="1:66" x14ac:dyDescent="0.85">
      <c r="A65" s="2"/>
      <c r="C65" s="8" t="str">
        <f>IFERROR(INDEX(tabCommandes[CLE],MATCH(1,INDEX((1-COUNTIF(C$2:C64,tabCommandes[CLE]))*(COUNTIF($C$1,tabCommandes[eAvancement])),0,0),0)), "")</f>
        <v/>
      </c>
      <c r="D65" s="4" t="str">
        <f>IFERROR(IF(INDEX(#REF!,MATCH('Gestion chantiers'!C65,#REF!,0),MATCH(#REF!,#REF!,0))=0,"",INDEX(#REF!,MATCH('Gestion chantiers'!C65,#REF!,0),MATCH(#REF!,#REF!,0))),"")</f>
        <v/>
      </c>
      <c r="E65" s="5" t="str">
        <f>IF($C65="","",IF(E$2="","",IFERROR(SUMPRODUCT((#REF!='Gestion chantiers'!$C65)*(#REF!&lt;='Gestion chantiers'!E$1)*(#REF!&gt;='Gestion chantiers'!E$1)),"")))</f>
        <v/>
      </c>
      <c r="F65" s="5" t="str">
        <f>IF($C65="","",IF(F$2="","",IFERROR(SUMPRODUCT((#REF!='Gestion chantiers'!$C65)*(#REF!&lt;='Gestion chantiers'!F$1)*(#REF!&gt;='Gestion chantiers'!F$1)),"")))</f>
        <v/>
      </c>
      <c r="G65" s="5" t="str">
        <f>IF($C65="","",IF(G$2="","",IFERROR(SUMPRODUCT((#REF!='Gestion chantiers'!$C65)*(#REF!&lt;='Gestion chantiers'!G$1)*(#REF!&gt;='Gestion chantiers'!G$1)),"")))</f>
        <v/>
      </c>
      <c r="H65" s="5" t="str">
        <f>IF($C65="","",IF(H$2="","",IFERROR(SUMPRODUCT((#REF!='Gestion chantiers'!$C65)*(#REF!&lt;='Gestion chantiers'!H$1)*(#REF!&gt;='Gestion chantiers'!H$1)),"")))</f>
        <v/>
      </c>
      <c r="I65" s="5" t="str">
        <f>IF($C65="","",IF(I$2="","",IFERROR(SUMPRODUCT((#REF!='Gestion chantiers'!$C65)*(#REF!&lt;='Gestion chantiers'!I$1)*(#REF!&gt;='Gestion chantiers'!I$1)),"")))</f>
        <v/>
      </c>
      <c r="J65" s="5" t="str">
        <f>IF($C65="","",IF(J$2="","",IFERROR(SUMPRODUCT((#REF!='Gestion chantiers'!$C65)*(#REF!&lt;='Gestion chantiers'!J$1)*(#REF!&gt;='Gestion chantiers'!J$1)),"")))</f>
        <v/>
      </c>
      <c r="K65" s="5" t="str">
        <f>IF($C65="","",IF(K$2="","",IFERROR(SUMPRODUCT((#REF!='Gestion chantiers'!$C65)*(#REF!&lt;='Gestion chantiers'!K$1)*(#REF!&gt;='Gestion chantiers'!K$1)),"")))</f>
        <v/>
      </c>
      <c r="L65" s="5" t="str">
        <f>IF($C65="","",IF(L$2="","",IFERROR(SUMPRODUCT((#REF!='Gestion chantiers'!$C65)*(#REF!&lt;='Gestion chantiers'!L$1)*(#REF!&gt;='Gestion chantiers'!L$1)),"")))</f>
        <v/>
      </c>
      <c r="M65" s="5" t="str">
        <f>IF($C65="","",IF(M$2="","",IFERROR(SUMPRODUCT((#REF!='Gestion chantiers'!$C65)*(#REF!&lt;='Gestion chantiers'!M$1)*(#REF!&gt;='Gestion chantiers'!M$1)),"")))</f>
        <v/>
      </c>
      <c r="N65" s="5" t="str">
        <f>IF($C65="","",IF(N$2="","",IFERROR(SUMPRODUCT((#REF!='Gestion chantiers'!$C65)*(#REF!&lt;='Gestion chantiers'!N$1)*(#REF!&gt;='Gestion chantiers'!N$1)),"")))</f>
        <v/>
      </c>
      <c r="O65" s="5" t="str">
        <f>IF($C65="","",IF(O$2="","",IFERROR(SUMPRODUCT((#REF!='Gestion chantiers'!$C65)*(#REF!&lt;='Gestion chantiers'!O$1)*(#REF!&gt;='Gestion chantiers'!O$1)),"")))</f>
        <v/>
      </c>
      <c r="P65" s="5" t="str">
        <f>IF($C65="","",IF(P$2="","",IFERROR(SUMPRODUCT((#REF!='Gestion chantiers'!$C65)*(#REF!&lt;='Gestion chantiers'!P$1)*(#REF!&gt;='Gestion chantiers'!P$1)),"")))</f>
        <v/>
      </c>
      <c r="Q65" s="5" t="str">
        <f>IF($C65="","",IF(Q$2="","",IFERROR(SUMPRODUCT((#REF!='Gestion chantiers'!$C65)*(#REF!&lt;='Gestion chantiers'!Q$1)*(#REF!&gt;='Gestion chantiers'!Q$1)),"")))</f>
        <v/>
      </c>
      <c r="R65" s="5" t="str">
        <f>IF($C65="","",IF(R$2="","",IFERROR(SUMPRODUCT((#REF!='Gestion chantiers'!$C65)*(#REF!&lt;='Gestion chantiers'!R$1)*(#REF!&gt;='Gestion chantiers'!R$1)),"")))</f>
        <v/>
      </c>
      <c r="S65" s="5" t="str">
        <f>IF($C65="","",IF(S$2="","",IFERROR(SUMPRODUCT((#REF!='Gestion chantiers'!$C65)*(#REF!&lt;='Gestion chantiers'!S$1)*(#REF!&gt;='Gestion chantiers'!S$1)),"")))</f>
        <v/>
      </c>
      <c r="T65" s="5" t="str">
        <f>IF($C65="","",IF(T$2="","",IFERROR(SUMPRODUCT((#REF!='Gestion chantiers'!$C65)*(#REF!&lt;='Gestion chantiers'!T$1)*(#REF!&gt;='Gestion chantiers'!T$1)),"")))</f>
        <v/>
      </c>
      <c r="U65" s="5" t="str">
        <f>IF($C65="","",IF(U$2="","",IFERROR(SUMPRODUCT((#REF!='Gestion chantiers'!$C65)*(#REF!&lt;='Gestion chantiers'!U$1)*(#REF!&gt;='Gestion chantiers'!U$1)),"")))</f>
        <v/>
      </c>
      <c r="V65" s="5" t="str">
        <f>IF($C65="","",IF(V$2="","",IFERROR(SUMPRODUCT((#REF!='Gestion chantiers'!$C65)*(#REF!&lt;='Gestion chantiers'!V$1)*(#REF!&gt;='Gestion chantiers'!V$1)),"")))</f>
        <v/>
      </c>
      <c r="W65" s="5" t="str">
        <f>IF($C65="","",IF(W$2="","",IFERROR(SUMPRODUCT((#REF!='Gestion chantiers'!$C65)*(#REF!&lt;='Gestion chantiers'!W$1)*(#REF!&gt;='Gestion chantiers'!W$1)),"")))</f>
        <v/>
      </c>
      <c r="X65" s="5" t="str">
        <f>IF($C65="","",IF(X$2="","",IFERROR(SUMPRODUCT((#REF!='Gestion chantiers'!$C65)*(#REF!&lt;='Gestion chantiers'!X$1)*(#REF!&gt;='Gestion chantiers'!X$1)),"")))</f>
        <v/>
      </c>
      <c r="Y65" s="5" t="str">
        <f>IF($C65="","",IF(Y$2="","",IFERROR(SUMPRODUCT((#REF!='Gestion chantiers'!$C65)*(#REF!&lt;='Gestion chantiers'!Y$1)*(#REF!&gt;='Gestion chantiers'!Y$1)),"")))</f>
        <v/>
      </c>
      <c r="Z65" s="5" t="str">
        <f>IF($C65="","",IF(Z$2="","",IFERROR(SUMPRODUCT((#REF!='Gestion chantiers'!$C65)*(#REF!&lt;='Gestion chantiers'!Z$1)*(#REF!&gt;='Gestion chantiers'!Z$1)),"")))</f>
        <v/>
      </c>
      <c r="AA65" s="5" t="str">
        <f>IF($C65="","",IF(AA$2="","",IFERROR(SUMPRODUCT((#REF!='Gestion chantiers'!$C65)*(#REF!&lt;='Gestion chantiers'!AA$1)*(#REF!&gt;='Gestion chantiers'!AA$1)),"")))</f>
        <v/>
      </c>
      <c r="AB65" s="5" t="str">
        <f>IF($C65="","",IF(AB$2="","",IFERROR(SUMPRODUCT((#REF!='Gestion chantiers'!$C65)*(#REF!&lt;='Gestion chantiers'!AB$1)*(#REF!&gt;='Gestion chantiers'!AB$1)),"")))</f>
        <v/>
      </c>
      <c r="AC65" s="5" t="str">
        <f>IF($C65="","",IF(AC$2="","",IFERROR(SUMPRODUCT((#REF!='Gestion chantiers'!$C65)*(#REF!&lt;='Gestion chantiers'!AC$1)*(#REF!&gt;='Gestion chantiers'!AC$1)),"")))</f>
        <v/>
      </c>
      <c r="AD65" s="5" t="str">
        <f>IF($C65="","",IF(AD$2="","",IFERROR(SUMPRODUCT((#REF!='Gestion chantiers'!$C65)*(#REF!&lt;='Gestion chantiers'!AD$1)*(#REF!&gt;='Gestion chantiers'!AD$1)),"")))</f>
        <v/>
      </c>
      <c r="AE65" s="5" t="str">
        <f>IF($C65="","",IF(AE$2="","",IFERROR(SUMPRODUCT((#REF!='Gestion chantiers'!$C65)*(#REF!&lt;='Gestion chantiers'!AE$1)*(#REF!&gt;='Gestion chantiers'!AE$1)),"")))</f>
        <v/>
      </c>
      <c r="AF65" s="5" t="str">
        <f>IF($C65="","",IF(AF$2="","",IFERROR(SUMPRODUCT((#REF!='Gestion chantiers'!$C65)*(#REF!&lt;='Gestion chantiers'!AF$1)*(#REF!&gt;='Gestion chantiers'!AF$1)),"")))</f>
        <v/>
      </c>
      <c r="AG65" s="5" t="str">
        <f>IF($C65="","",IF(AG$2="","",IFERROR(SUMPRODUCT((#REF!='Gestion chantiers'!$C65)*(#REF!&lt;='Gestion chantiers'!AG$1)*(#REF!&gt;='Gestion chantiers'!AG$1)),"")))</f>
        <v/>
      </c>
      <c r="AH65" s="5" t="str">
        <f>IF($C65="","",IF(AH$2="","",IFERROR(SUMPRODUCT((#REF!='Gestion chantiers'!$C65)*(#REF!&lt;='Gestion chantiers'!AH$1)*(#REF!&gt;='Gestion chantiers'!AH$1)),"")))</f>
        <v/>
      </c>
      <c r="AI65" s="5" t="str">
        <f>IF($C65="","",IF(AI$2="","",IFERROR(SUMPRODUCT((#REF!='Gestion chantiers'!$C65)*(#REF!&lt;='Gestion chantiers'!AI$1)*(#REF!&gt;='Gestion chantiers'!AI$1)),"")))</f>
        <v/>
      </c>
      <c r="AJ65" s="5" t="str">
        <f>IF($C65="","",IF(AJ$2="","",IFERROR(SUMPRODUCT((#REF!='Gestion chantiers'!$C65)*(#REF!&lt;='Gestion chantiers'!AJ$1)*(#REF!&gt;='Gestion chantiers'!AJ$1)),"")))</f>
        <v/>
      </c>
      <c r="AK65" s="5" t="str">
        <f>IF($C65="","",IF(AK$2="","",IFERROR(SUMPRODUCT((#REF!='Gestion chantiers'!$C65)*(#REF!&lt;='Gestion chantiers'!AK$1)*(#REF!&gt;='Gestion chantiers'!AK$1)),"")))</f>
        <v/>
      </c>
      <c r="AL65" s="5" t="str">
        <f>IF($C65="","",IF(AL$2="","",IFERROR(SUMPRODUCT((#REF!='Gestion chantiers'!$C65)*(#REF!&lt;='Gestion chantiers'!AL$1)*(#REF!&gt;='Gestion chantiers'!AL$1)),"")))</f>
        <v/>
      </c>
      <c r="AM65" s="5" t="str">
        <f>IF($C65="","",IF(AM$2="","",IFERROR(SUMPRODUCT((#REF!='Gestion chantiers'!$C65)*(#REF!&lt;='Gestion chantiers'!AM$1)*(#REF!&gt;='Gestion chantiers'!AM$1)),"")))</f>
        <v/>
      </c>
      <c r="AN65" s="5" t="str">
        <f>IF($C65="","",IF(AN$2="","",IFERROR(SUMPRODUCT((#REF!='Gestion chantiers'!$C65)*(#REF!&lt;='Gestion chantiers'!AN$1)*(#REF!&gt;='Gestion chantiers'!AN$1)),"")))</f>
        <v/>
      </c>
      <c r="AO65" s="5" t="str">
        <f>IF($C65="","",IF(AO$2="","",IFERROR(SUMPRODUCT((#REF!='Gestion chantiers'!$C65)*(#REF!&lt;='Gestion chantiers'!AO$1)*(#REF!&gt;='Gestion chantiers'!AO$1)),"")))</f>
        <v/>
      </c>
      <c r="AP65" s="5" t="str">
        <f>IF($C65="","",IF(AP$2="","",IFERROR(SUMPRODUCT((#REF!='Gestion chantiers'!$C65)*(#REF!&lt;='Gestion chantiers'!AP$1)*(#REF!&gt;='Gestion chantiers'!AP$1)),"")))</f>
        <v/>
      </c>
      <c r="AQ65" s="5" t="str">
        <f>IF($C65="","",IF(AQ$2="","",IFERROR(SUMPRODUCT((#REF!='Gestion chantiers'!$C65)*(#REF!&lt;='Gestion chantiers'!AQ$1)*(#REF!&gt;='Gestion chantiers'!AQ$1)),"")))</f>
        <v/>
      </c>
      <c r="AR65" s="5" t="str">
        <f>IF($C65="","",IF(AR$2="","",IFERROR(SUMPRODUCT((#REF!='Gestion chantiers'!$C65)*(#REF!&lt;='Gestion chantiers'!AR$1)*(#REF!&gt;='Gestion chantiers'!AR$1)),"")))</f>
        <v/>
      </c>
      <c r="AS65" s="5" t="str">
        <f>IF($C65="","",IF(AS$2="","",IFERROR(SUMPRODUCT((#REF!='Gestion chantiers'!$C65)*(#REF!&lt;='Gestion chantiers'!AS$1)*(#REF!&gt;='Gestion chantiers'!AS$1)),"")))</f>
        <v/>
      </c>
      <c r="AT65" s="5" t="str">
        <f>IF($C65="","",IF(AT$2="","",IFERROR(SUMPRODUCT((#REF!='Gestion chantiers'!$C65)*(#REF!&lt;='Gestion chantiers'!AT$1)*(#REF!&gt;='Gestion chantiers'!AT$1)),"")))</f>
        <v/>
      </c>
      <c r="AU65" s="5" t="str">
        <f>IF($C65="","",IF(AU$2="","",IFERROR(SUMPRODUCT((#REF!='Gestion chantiers'!$C65)*(#REF!&lt;='Gestion chantiers'!AU$1)*(#REF!&gt;='Gestion chantiers'!AU$1)),"")))</f>
        <v/>
      </c>
      <c r="AV65" s="5" t="str">
        <f>IF($C65="","",IF(AV$2="","",IFERROR(SUMPRODUCT((#REF!='Gestion chantiers'!$C65)*(#REF!&lt;='Gestion chantiers'!AV$1)*(#REF!&gt;='Gestion chantiers'!AV$1)),"")))</f>
        <v/>
      </c>
      <c r="AW65" s="5" t="str">
        <f>IF($C65="","",IF(AW$2="","",IFERROR(SUMPRODUCT((#REF!='Gestion chantiers'!$C65)*(#REF!&lt;='Gestion chantiers'!AW$1)*(#REF!&gt;='Gestion chantiers'!AW$1)),"")))</f>
        <v/>
      </c>
      <c r="AX65" s="5" t="str">
        <f>IF($C65="","",IF(AX$2="","",IFERROR(SUMPRODUCT((#REF!='Gestion chantiers'!$C65)*(#REF!&lt;='Gestion chantiers'!AX$1)*(#REF!&gt;='Gestion chantiers'!AX$1)),"")))</f>
        <v/>
      </c>
      <c r="AY65" s="5" t="str">
        <f>IF($C65="","",IF(AY$2="","",IFERROR(SUMPRODUCT((#REF!='Gestion chantiers'!$C65)*(#REF!&lt;='Gestion chantiers'!AY$1)*(#REF!&gt;='Gestion chantiers'!AY$1)),"")))</f>
        <v/>
      </c>
      <c r="AZ65" s="5" t="str">
        <f>IF($C65="","",IF(AZ$2="","",IFERROR(SUMPRODUCT((#REF!='Gestion chantiers'!$C65)*(#REF!&lt;='Gestion chantiers'!AZ$1)*(#REF!&gt;='Gestion chantiers'!AZ$1)),"")))</f>
        <v/>
      </c>
      <c r="BA65" s="5" t="str">
        <f>IF($C65="","",IF(BA$2="","",IFERROR(SUMPRODUCT((#REF!='Gestion chantiers'!$C65)*(#REF!&lt;='Gestion chantiers'!BA$1)*(#REF!&gt;='Gestion chantiers'!BA$1)),"")))</f>
        <v/>
      </c>
      <c r="BB65" s="5" t="str">
        <f>IF($C65="","",IF(BB$2="","",IFERROR(SUMPRODUCT((#REF!='Gestion chantiers'!$C65)*(#REF!&lt;='Gestion chantiers'!BB$1)*(#REF!&gt;='Gestion chantiers'!BB$1)),"")))</f>
        <v/>
      </c>
      <c r="BC65" s="5" t="str">
        <f>IF($C65="","",IF(BC$2="","",IFERROR(SUMPRODUCT((#REF!='Gestion chantiers'!$C65)*(#REF!&lt;='Gestion chantiers'!BC$1)*(#REF!&gt;='Gestion chantiers'!BC$1)),"")))</f>
        <v/>
      </c>
      <c r="BD65" s="5" t="str">
        <f>IF($C65="","",IF(BD$2="","",IFERROR(SUMPRODUCT((#REF!='Gestion chantiers'!$C65)*(#REF!&lt;='Gestion chantiers'!BD$1)*(#REF!&gt;='Gestion chantiers'!BD$1)),"")))</f>
        <v/>
      </c>
      <c r="BE65" s="5" t="str">
        <f>IF($C65="","",IF(BE$2="","",IFERROR(SUMPRODUCT((#REF!='Gestion chantiers'!$C65)*(#REF!&lt;='Gestion chantiers'!BE$1)*(#REF!&gt;='Gestion chantiers'!BE$1)),"")))</f>
        <v/>
      </c>
      <c r="BF65" s="5" t="str">
        <f>IF($C65="","",IF(BF$2="","",IFERROR(SUMPRODUCT((#REF!='Gestion chantiers'!$C65)*(#REF!&lt;='Gestion chantiers'!BF$1)*(#REF!&gt;='Gestion chantiers'!BF$1)),"")))</f>
        <v/>
      </c>
      <c r="BG65" s="5" t="str">
        <f>IF($C65="","",IF(BG$2="","",IFERROR(SUMPRODUCT((#REF!='Gestion chantiers'!$C65)*(#REF!&lt;='Gestion chantiers'!BG$1)*(#REF!&gt;='Gestion chantiers'!BG$1)),"")))</f>
        <v/>
      </c>
      <c r="BH65" s="5" t="str">
        <f>IF($C65="","",IF(BH$2="","",IFERROR(SUMPRODUCT((#REF!='Gestion chantiers'!$C65)*(#REF!&lt;='Gestion chantiers'!BH$1)*(#REF!&gt;='Gestion chantiers'!BH$1)),"")))</f>
        <v/>
      </c>
      <c r="BI65" s="5" t="str">
        <f>IF($C65="","",IF(BI$2="","",IFERROR(SUMPRODUCT((#REF!='Gestion chantiers'!$C65)*(#REF!&lt;='Gestion chantiers'!BI$1)*(#REF!&gt;='Gestion chantiers'!BI$1)),"")))</f>
        <v/>
      </c>
      <c r="BJ65" s="5" t="str">
        <f>IF($C65="","",IF(BJ$2="","",IFERROR(SUMPRODUCT((#REF!='Gestion chantiers'!$C65)*(#REF!&lt;='Gestion chantiers'!BJ$1)*(#REF!&gt;='Gestion chantiers'!BJ$1)),"")))</f>
        <v/>
      </c>
      <c r="BK65" s="5" t="str">
        <f>IF($C65="","",IF(BK$2="","",IFERROR(SUMPRODUCT((#REF!='Gestion chantiers'!$C65)*(#REF!&lt;='Gestion chantiers'!BK$1)*(#REF!&gt;='Gestion chantiers'!BK$1)),"")))</f>
        <v/>
      </c>
      <c r="BL65" s="5" t="str">
        <f>IF($C65="","",IF(BL$2="","",IFERROR(SUMPRODUCT((#REF!='Gestion chantiers'!$C65)*(#REF!&lt;='Gestion chantiers'!BL$1)*(#REF!&gt;='Gestion chantiers'!BL$1)),"")))</f>
        <v/>
      </c>
      <c r="BM65" s="5" t="str">
        <f>IF($C65="","",IF(BM$2="","",IFERROR(SUMPRODUCT((#REF!='Gestion chantiers'!$C65)*(#REF!&lt;='Gestion chantiers'!BM$1)*(#REF!&gt;='Gestion chantiers'!BM$1)),"")))</f>
        <v/>
      </c>
      <c r="BN65" s="5" t="str">
        <f>IF($C65="","",IF(BN$2="","",IFERROR(SUMPRODUCT((#REF!='Gestion chantiers'!$C65)*(#REF!&lt;='Gestion chantiers'!BN$1)*(#REF!&gt;='Gestion chantiers'!BN$1)),"")))</f>
        <v/>
      </c>
    </row>
    <row r="66" spans="1:66" x14ac:dyDescent="0.85">
      <c r="A66" s="2"/>
      <c r="C66" s="8" t="str">
        <f>IFERROR(INDEX(tabCommandes[CLE],MATCH(1,INDEX((1-COUNTIF(C$2:C65,tabCommandes[CLE]))*(COUNTIF($C$1,tabCommandes[eAvancement])),0,0),0)), "")</f>
        <v/>
      </c>
      <c r="D66" s="4" t="str">
        <f>IFERROR(IF(INDEX(#REF!,MATCH('Gestion chantiers'!C66,#REF!,0),MATCH(#REF!,#REF!,0))=0,"",INDEX(#REF!,MATCH('Gestion chantiers'!C66,#REF!,0),MATCH(#REF!,#REF!,0))),"")</f>
        <v/>
      </c>
      <c r="E66" s="5" t="str">
        <f>IF($C66="","",IF(E$2="","",IFERROR(SUMPRODUCT((#REF!='Gestion chantiers'!$C66)*(#REF!&lt;='Gestion chantiers'!E$1)*(#REF!&gt;='Gestion chantiers'!E$1)),"")))</f>
        <v/>
      </c>
      <c r="F66" s="5" t="str">
        <f>IF($C66="","",IF(F$2="","",IFERROR(SUMPRODUCT((#REF!='Gestion chantiers'!$C66)*(#REF!&lt;='Gestion chantiers'!F$1)*(#REF!&gt;='Gestion chantiers'!F$1)),"")))</f>
        <v/>
      </c>
      <c r="G66" s="5" t="str">
        <f>IF($C66="","",IF(G$2="","",IFERROR(SUMPRODUCT((#REF!='Gestion chantiers'!$C66)*(#REF!&lt;='Gestion chantiers'!G$1)*(#REF!&gt;='Gestion chantiers'!G$1)),"")))</f>
        <v/>
      </c>
      <c r="H66" s="5" t="str">
        <f>IF($C66="","",IF(H$2="","",IFERROR(SUMPRODUCT((#REF!='Gestion chantiers'!$C66)*(#REF!&lt;='Gestion chantiers'!H$1)*(#REF!&gt;='Gestion chantiers'!H$1)),"")))</f>
        <v/>
      </c>
      <c r="I66" s="5" t="str">
        <f>IF($C66="","",IF(I$2="","",IFERROR(SUMPRODUCT((#REF!='Gestion chantiers'!$C66)*(#REF!&lt;='Gestion chantiers'!I$1)*(#REF!&gt;='Gestion chantiers'!I$1)),"")))</f>
        <v/>
      </c>
      <c r="J66" s="5" t="str">
        <f>IF($C66="","",IF(J$2="","",IFERROR(SUMPRODUCT((#REF!='Gestion chantiers'!$C66)*(#REF!&lt;='Gestion chantiers'!J$1)*(#REF!&gt;='Gestion chantiers'!J$1)),"")))</f>
        <v/>
      </c>
      <c r="K66" s="5" t="str">
        <f>IF($C66="","",IF(K$2="","",IFERROR(SUMPRODUCT((#REF!='Gestion chantiers'!$C66)*(#REF!&lt;='Gestion chantiers'!K$1)*(#REF!&gt;='Gestion chantiers'!K$1)),"")))</f>
        <v/>
      </c>
      <c r="L66" s="5" t="str">
        <f>IF($C66="","",IF(L$2="","",IFERROR(SUMPRODUCT((#REF!='Gestion chantiers'!$C66)*(#REF!&lt;='Gestion chantiers'!L$1)*(#REF!&gt;='Gestion chantiers'!L$1)),"")))</f>
        <v/>
      </c>
      <c r="M66" s="5" t="str">
        <f>IF($C66="","",IF(M$2="","",IFERROR(SUMPRODUCT((#REF!='Gestion chantiers'!$C66)*(#REF!&lt;='Gestion chantiers'!M$1)*(#REF!&gt;='Gestion chantiers'!M$1)),"")))</f>
        <v/>
      </c>
      <c r="N66" s="5" t="str">
        <f>IF($C66="","",IF(N$2="","",IFERROR(SUMPRODUCT((#REF!='Gestion chantiers'!$C66)*(#REF!&lt;='Gestion chantiers'!N$1)*(#REF!&gt;='Gestion chantiers'!N$1)),"")))</f>
        <v/>
      </c>
      <c r="O66" s="5" t="str">
        <f>IF($C66="","",IF(O$2="","",IFERROR(SUMPRODUCT((#REF!='Gestion chantiers'!$C66)*(#REF!&lt;='Gestion chantiers'!O$1)*(#REF!&gt;='Gestion chantiers'!O$1)),"")))</f>
        <v/>
      </c>
      <c r="P66" s="5" t="str">
        <f>IF($C66="","",IF(P$2="","",IFERROR(SUMPRODUCT((#REF!='Gestion chantiers'!$C66)*(#REF!&lt;='Gestion chantiers'!P$1)*(#REF!&gt;='Gestion chantiers'!P$1)),"")))</f>
        <v/>
      </c>
      <c r="Q66" s="5" t="str">
        <f>IF($C66="","",IF(Q$2="","",IFERROR(SUMPRODUCT((#REF!='Gestion chantiers'!$C66)*(#REF!&lt;='Gestion chantiers'!Q$1)*(#REF!&gt;='Gestion chantiers'!Q$1)),"")))</f>
        <v/>
      </c>
      <c r="R66" s="5" t="str">
        <f>IF($C66="","",IF(R$2="","",IFERROR(SUMPRODUCT((#REF!='Gestion chantiers'!$C66)*(#REF!&lt;='Gestion chantiers'!R$1)*(#REF!&gt;='Gestion chantiers'!R$1)),"")))</f>
        <v/>
      </c>
      <c r="S66" s="5" t="str">
        <f>IF($C66="","",IF(S$2="","",IFERROR(SUMPRODUCT((#REF!='Gestion chantiers'!$C66)*(#REF!&lt;='Gestion chantiers'!S$1)*(#REF!&gt;='Gestion chantiers'!S$1)),"")))</f>
        <v/>
      </c>
      <c r="T66" s="5" t="str">
        <f>IF($C66="","",IF(T$2="","",IFERROR(SUMPRODUCT((#REF!='Gestion chantiers'!$C66)*(#REF!&lt;='Gestion chantiers'!T$1)*(#REF!&gt;='Gestion chantiers'!T$1)),"")))</f>
        <v/>
      </c>
      <c r="U66" s="5" t="str">
        <f>IF($C66="","",IF(U$2="","",IFERROR(SUMPRODUCT((#REF!='Gestion chantiers'!$C66)*(#REF!&lt;='Gestion chantiers'!U$1)*(#REF!&gt;='Gestion chantiers'!U$1)),"")))</f>
        <v/>
      </c>
      <c r="V66" s="5" t="str">
        <f>IF($C66="","",IF(V$2="","",IFERROR(SUMPRODUCT((#REF!='Gestion chantiers'!$C66)*(#REF!&lt;='Gestion chantiers'!V$1)*(#REF!&gt;='Gestion chantiers'!V$1)),"")))</f>
        <v/>
      </c>
      <c r="W66" s="5" t="str">
        <f>IF($C66="","",IF(W$2="","",IFERROR(SUMPRODUCT((#REF!='Gestion chantiers'!$C66)*(#REF!&lt;='Gestion chantiers'!W$1)*(#REF!&gt;='Gestion chantiers'!W$1)),"")))</f>
        <v/>
      </c>
      <c r="X66" s="5" t="str">
        <f>IF($C66="","",IF(X$2="","",IFERROR(SUMPRODUCT((#REF!='Gestion chantiers'!$C66)*(#REF!&lt;='Gestion chantiers'!X$1)*(#REF!&gt;='Gestion chantiers'!X$1)),"")))</f>
        <v/>
      </c>
      <c r="Y66" s="5" t="str">
        <f>IF($C66="","",IF(Y$2="","",IFERROR(SUMPRODUCT((#REF!='Gestion chantiers'!$C66)*(#REF!&lt;='Gestion chantiers'!Y$1)*(#REF!&gt;='Gestion chantiers'!Y$1)),"")))</f>
        <v/>
      </c>
      <c r="Z66" s="5" t="str">
        <f>IF($C66="","",IF(Z$2="","",IFERROR(SUMPRODUCT((#REF!='Gestion chantiers'!$C66)*(#REF!&lt;='Gestion chantiers'!Z$1)*(#REF!&gt;='Gestion chantiers'!Z$1)),"")))</f>
        <v/>
      </c>
      <c r="AA66" s="5" t="str">
        <f>IF($C66="","",IF(AA$2="","",IFERROR(SUMPRODUCT((#REF!='Gestion chantiers'!$C66)*(#REF!&lt;='Gestion chantiers'!AA$1)*(#REF!&gt;='Gestion chantiers'!AA$1)),"")))</f>
        <v/>
      </c>
      <c r="AB66" s="5" t="str">
        <f>IF($C66="","",IF(AB$2="","",IFERROR(SUMPRODUCT((#REF!='Gestion chantiers'!$C66)*(#REF!&lt;='Gestion chantiers'!AB$1)*(#REF!&gt;='Gestion chantiers'!AB$1)),"")))</f>
        <v/>
      </c>
      <c r="AC66" s="5" t="str">
        <f>IF($C66="","",IF(AC$2="","",IFERROR(SUMPRODUCT((#REF!='Gestion chantiers'!$C66)*(#REF!&lt;='Gestion chantiers'!AC$1)*(#REF!&gt;='Gestion chantiers'!AC$1)),"")))</f>
        <v/>
      </c>
      <c r="AD66" s="5" t="str">
        <f>IF($C66="","",IF(AD$2="","",IFERROR(SUMPRODUCT((#REF!='Gestion chantiers'!$C66)*(#REF!&lt;='Gestion chantiers'!AD$1)*(#REF!&gt;='Gestion chantiers'!AD$1)),"")))</f>
        <v/>
      </c>
      <c r="AE66" s="5" t="str">
        <f>IF($C66="","",IF(AE$2="","",IFERROR(SUMPRODUCT((#REF!='Gestion chantiers'!$C66)*(#REF!&lt;='Gestion chantiers'!AE$1)*(#REF!&gt;='Gestion chantiers'!AE$1)),"")))</f>
        <v/>
      </c>
      <c r="AF66" s="5" t="str">
        <f>IF($C66="","",IF(AF$2="","",IFERROR(SUMPRODUCT((#REF!='Gestion chantiers'!$C66)*(#REF!&lt;='Gestion chantiers'!AF$1)*(#REF!&gt;='Gestion chantiers'!AF$1)),"")))</f>
        <v/>
      </c>
      <c r="AG66" s="5" t="str">
        <f>IF($C66="","",IF(AG$2="","",IFERROR(SUMPRODUCT((#REF!='Gestion chantiers'!$C66)*(#REF!&lt;='Gestion chantiers'!AG$1)*(#REF!&gt;='Gestion chantiers'!AG$1)),"")))</f>
        <v/>
      </c>
      <c r="AH66" s="5" t="str">
        <f>IF($C66="","",IF(AH$2="","",IFERROR(SUMPRODUCT((#REF!='Gestion chantiers'!$C66)*(#REF!&lt;='Gestion chantiers'!AH$1)*(#REF!&gt;='Gestion chantiers'!AH$1)),"")))</f>
        <v/>
      </c>
      <c r="AI66" s="5" t="str">
        <f>IF($C66="","",IF(AI$2="","",IFERROR(SUMPRODUCT((#REF!='Gestion chantiers'!$C66)*(#REF!&lt;='Gestion chantiers'!AI$1)*(#REF!&gt;='Gestion chantiers'!AI$1)),"")))</f>
        <v/>
      </c>
      <c r="AJ66" s="5" t="str">
        <f>IF($C66="","",IF(AJ$2="","",IFERROR(SUMPRODUCT((#REF!='Gestion chantiers'!$C66)*(#REF!&lt;='Gestion chantiers'!AJ$1)*(#REF!&gt;='Gestion chantiers'!AJ$1)),"")))</f>
        <v/>
      </c>
      <c r="AK66" s="5" t="str">
        <f>IF($C66="","",IF(AK$2="","",IFERROR(SUMPRODUCT((#REF!='Gestion chantiers'!$C66)*(#REF!&lt;='Gestion chantiers'!AK$1)*(#REF!&gt;='Gestion chantiers'!AK$1)),"")))</f>
        <v/>
      </c>
      <c r="AL66" s="5" t="str">
        <f>IF($C66="","",IF(AL$2="","",IFERROR(SUMPRODUCT((#REF!='Gestion chantiers'!$C66)*(#REF!&lt;='Gestion chantiers'!AL$1)*(#REF!&gt;='Gestion chantiers'!AL$1)),"")))</f>
        <v/>
      </c>
      <c r="AM66" s="5" t="str">
        <f>IF($C66="","",IF(AM$2="","",IFERROR(SUMPRODUCT((#REF!='Gestion chantiers'!$C66)*(#REF!&lt;='Gestion chantiers'!AM$1)*(#REF!&gt;='Gestion chantiers'!AM$1)),"")))</f>
        <v/>
      </c>
      <c r="AN66" s="5" t="str">
        <f>IF($C66="","",IF(AN$2="","",IFERROR(SUMPRODUCT((#REF!='Gestion chantiers'!$C66)*(#REF!&lt;='Gestion chantiers'!AN$1)*(#REF!&gt;='Gestion chantiers'!AN$1)),"")))</f>
        <v/>
      </c>
      <c r="AO66" s="5" t="str">
        <f>IF($C66="","",IF(AO$2="","",IFERROR(SUMPRODUCT((#REF!='Gestion chantiers'!$C66)*(#REF!&lt;='Gestion chantiers'!AO$1)*(#REF!&gt;='Gestion chantiers'!AO$1)),"")))</f>
        <v/>
      </c>
      <c r="AP66" s="5" t="str">
        <f>IF($C66="","",IF(AP$2="","",IFERROR(SUMPRODUCT((#REF!='Gestion chantiers'!$C66)*(#REF!&lt;='Gestion chantiers'!AP$1)*(#REF!&gt;='Gestion chantiers'!AP$1)),"")))</f>
        <v/>
      </c>
      <c r="AQ66" s="5" t="str">
        <f>IF($C66="","",IF(AQ$2="","",IFERROR(SUMPRODUCT((#REF!='Gestion chantiers'!$C66)*(#REF!&lt;='Gestion chantiers'!AQ$1)*(#REF!&gt;='Gestion chantiers'!AQ$1)),"")))</f>
        <v/>
      </c>
      <c r="AR66" s="5" t="str">
        <f>IF($C66="","",IF(AR$2="","",IFERROR(SUMPRODUCT((#REF!='Gestion chantiers'!$C66)*(#REF!&lt;='Gestion chantiers'!AR$1)*(#REF!&gt;='Gestion chantiers'!AR$1)),"")))</f>
        <v/>
      </c>
      <c r="AS66" s="5" t="str">
        <f>IF($C66="","",IF(AS$2="","",IFERROR(SUMPRODUCT((#REF!='Gestion chantiers'!$C66)*(#REF!&lt;='Gestion chantiers'!AS$1)*(#REF!&gt;='Gestion chantiers'!AS$1)),"")))</f>
        <v/>
      </c>
      <c r="AT66" s="5" t="str">
        <f>IF($C66="","",IF(AT$2="","",IFERROR(SUMPRODUCT((#REF!='Gestion chantiers'!$C66)*(#REF!&lt;='Gestion chantiers'!AT$1)*(#REF!&gt;='Gestion chantiers'!AT$1)),"")))</f>
        <v/>
      </c>
      <c r="AU66" s="5" t="str">
        <f>IF($C66="","",IF(AU$2="","",IFERROR(SUMPRODUCT((#REF!='Gestion chantiers'!$C66)*(#REF!&lt;='Gestion chantiers'!AU$1)*(#REF!&gt;='Gestion chantiers'!AU$1)),"")))</f>
        <v/>
      </c>
      <c r="AV66" s="5" t="str">
        <f>IF($C66="","",IF(AV$2="","",IFERROR(SUMPRODUCT((#REF!='Gestion chantiers'!$C66)*(#REF!&lt;='Gestion chantiers'!AV$1)*(#REF!&gt;='Gestion chantiers'!AV$1)),"")))</f>
        <v/>
      </c>
      <c r="AW66" s="5" t="str">
        <f>IF($C66="","",IF(AW$2="","",IFERROR(SUMPRODUCT((#REF!='Gestion chantiers'!$C66)*(#REF!&lt;='Gestion chantiers'!AW$1)*(#REF!&gt;='Gestion chantiers'!AW$1)),"")))</f>
        <v/>
      </c>
      <c r="AX66" s="5" t="str">
        <f>IF($C66="","",IF(AX$2="","",IFERROR(SUMPRODUCT((#REF!='Gestion chantiers'!$C66)*(#REF!&lt;='Gestion chantiers'!AX$1)*(#REF!&gt;='Gestion chantiers'!AX$1)),"")))</f>
        <v/>
      </c>
      <c r="AY66" s="5" t="str">
        <f>IF($C66="","",IF(AY$2="","",IFERROR(SUMPRODUCT((#REF!='Gestion chantiers'!$C66)*(#REF!&lt;='Gestion chantiers'!AY$1)*(#REF!&gt;='Gestion chantiers'!AY$1)),"")))</f>
        <v/>
      </c>
      <c r="AZ66" s="5" t="str">
        <f>IF($C66="","",IF(AZ$2="","",IFERROR(SUMPRODUCT((#REF!='Gestion chantiers'!$C66)*(#REF!&lt;='Gestion chantiers'!AZ$1)*(#REF!&gt;='Gestion chantiers'!AZ$1)),"")))</f>
        <v/>
      </c>
      <c r="BA66" s="5" t="str">
        <f>IF($C66="","",IF(BA$2="","",IFERROR(SUMPRODUCT((#REF!='Gestion chantiers'!$C66)*(#REF!&lt;='Gestion chantiers'!BA$1)*(#REF!&gt;='Gestion chantiers'!BA$1)),"")))</f>
        <v/>
      </c>
      <c r="BB66" s="5" t="str">
        <f>IF($C66="","",IF(BB$2="","",IFERROR(SUMPRODUCT((#REF!='Gestion chantiers'!$C66)*(#REF!&lt;='Gestion chantiers'!BB$1)*(#REF!&gt;='Gestion chantiers'!BB$1)),"")))</f>
        <v/>
      </c>
      <c r="BC66" s="5" t="str">
        <f>IF($C66="","",IF(BC$2="","",IFERROR(SUMPRODUCT((#REF!='Gestion chantiers'!$C66)*(#REF!&lt;='Gestion chantiers'!BC$1)*(#REF!&gt;='Gestion chantiers'!BC$1)),"")))</f>
        <v/>
      </c>
      <c r="BD66" s="5" t="str">
        <f>IF($C66="","",IF(BD$2="","",IFERROR(SUMPRODUCT((#REF!='Gestion chantiers'!$C66)*(#REF!&lt;='Gestion chantiers'!BD$1)*(#REF!&gt;='Gestion chantiers'!BD$1)),"")))</f>
        <v/>
      </c>
      <c r="BE66" s="5" t="str">
        <f>IF($C66="","",IF(BE$2="","",IFERROR(SUMPRODUCT((#REF!='Gestion chantiers'!$C66)*(#REF!&lt;='Gestion chantiers'!BE$1)*(#REF!&gt;='Gestion chantiers'!BE$1)),"")))</f>
        <v/>
      </c>
      <c r="BF66" s="5" t="str">
        <f>IF($C66="","",IF(BF$2="","",IFERROR(SUMPRODUCT((#REF!='Gestion chantiers'!$C66)*(#REF!&lt;='Gestion chantiers'!BF$1)*(#REF!&gt;='Gestion chantiers'!BF$1)),"")))</f>
        <v/>
      </c>
      <c r="BG66" s="5" t="str">
        <f>IF($C66="","",IF(BG$2="","",IFERROR(SUMPRODUCT((#REF!='Gestion chantiers'!$C66)*(#REF!&lt;='Gestion chantiers'!BG$1)*(#REF!&gt;='Gestion chantiers'!BG$1)),"")))</f>
        <v/>
      </c>
      <c r="BH66" s="5" t="str">
        <f>IF($C66="","",IF(BH$2="","",IFERROR(SUMPRODUCT((#REF!='Gestion chantiers'!$C66)*(#REF!&lt;='Gestion chantiers'!BH$1)*(#REF!&gt;='Gestion chantiers'!BH$1)),"")))</f>
        <v/>
      </c>
      <c r="BI66" s="5" t="str">
        <f>IF($C66="","",IF(BI$2="","",IFERROR(SUMPRODUCT((#REF!='Gestion chantiers'!$C66)*(#REF!&lt;='Gestion chantiers'!BI$1)*(#REF!&gt;='Gestion chantiers'!BI$1)),"")))</f>
        <v/>
      </c>
      <c r="BJ66" s="5" t="str">
        <f>IF($C66="","",IF(BJ$2="","",IFERROR(SUMPRODUCT((#REF!='Gestion chantiers'!$C66)*(#REF!&lt;='Gestion chantiers'!BJ$1)*(#REF!&gt;='Gestion chantiers'!BJ$1)),"")))</f>
        <v/>
      </c>
      <c r="BK66" s="5" t="str">
        <f>IF($C66="","",IF(BK$2="","",IFERROR(SUMPRODUCT((#REF!='Gestion chantiers'!$C66)*(#REF!&lt;='Gestion chantiers'!BK$1)*(#REF!&gt;='Gestion chantiers'!BK$1)),"")))</f>
        <v/>
      </c>
      <c r="BL66" s="5" t="str">
        <f>IF($C66="","",IF(BL$2="","",IFERROR(SUMPRODUCT((#REF!='Gestion chantiers'!$C66)*(#REF!&lt;='Gestion chantiers'!BL$1)*(#REF!&gt;='Gestion chantiers'!BL$1)),"")))</f>
        <v/>
      </c>
      <c r="BM66" s="5" t="str">
        <f>IF($C66="","",IF(BM$2="","",IFERROR(SUMPRODUCT((#REF!='Gestion chantiers'!$C66)*(#REF!&lt;='Gestion chantiers'!BM$1)*(#REF!&gt;='Gestion chantiers'!BM$1)),"")))</f>
        <v/>
      </c>
      <c r="BN66" s="5" t="str">
        <f>IF($C66="","",IF(BN$2="","",IFERROR(SUMPRODUCT((#REF!='Gestion chantiers'!$C66)*(#REF!&lt;='Gestion chantiers'!BN$1)*(#REF!&gt;='Gestion chantiers'!BN$1)),"")))</f>
        <v/>
      </c>
    </row>
    <row r="67" spans="1:66" x14ac:dyDescent="0.85">
      <c r="A67" s="2"/>
      <c r="C67" s="8" t="str">
        <f>IFERROR(INDEX(tabCommandes[CLE],MATCH(1,INDEX((1-COUNTIF(C$2:C66,tabCommandes[CLE]))*(COUNTIF($C$1,tabCommandes[eAvancement])),0,0),0)), "")</f>
        <v/>
      </c>
      <c r="D67" s="4" t="str">
        <f>IFERROR(IF(INDEX(#REF!,MATCH('Gestion chantiers'!C67,#REF!,0),MATCH(#REF!,#REF!,0))=0,"",INDEX(#REF!,MATCH('Gestion chantiers'!C67,#REF!,0),MATCH(#REF!,#REF!,0))),"")</f>
        <v/>
      </c>
      <c r="E67" s="5" t="str">
        <f>IF($C67="","",IF(E$2="","",IFERROR(SUMPRODUCT((#REF!='Gestion chantiers'!$C67)*(#REF!&lt;='Gestion chantiers'!E$1)*(#REF!&gt;='Gestion chantiers'!E$1)),"")))</f>
        <v/>
      </c>
      <c r="F67" s="5" t="str">
        <f>IF($C67="","",IF(F$2="","",IFERROR(SUMPRODUCT((#REF!='Gestion chantiers'!$C67)*(#REF!&lt;='Gestion chantiers'!F$1)*(#REF!&gt;='Gestion chantiers'!F$1)),"")))</f>
        <v/>
      </c>
      <c r="G67" s="5" t="str">
        <f>IF($C67="","",IF(G$2="","",IFERROR(SUMPRODUCT((#REF!='Gestion chantiers'!$C67)*(#REF!&lt;='Gestion chantiers'!G$1)*(#REF!&gt;='Gestion chantiers'!G$1)),"")))</f>
        <v/>
      </c>
      <c r="H67" s="5" t="str">
        <f>IF($C67="","",IF(H$2="","",IFERROR(SUMPRODUCT((#REF!='Gestion chantiers'!$C67)*(#REF!&lt;='Gestion chantiers'!H$1)*(#REF!&gt;='Gestion chantiers'!H$1)),"")))</f>
        <v/>
      </c>
      <c r="I67" s="5" t="str">
        <f>IF($C67="","",IF(I$2="","",IFERROR(SUMPRODUCT((#REF!='Gestion chantiers'!$C67)*(#REF!&lt;='Gestion chantiers'!I$1)*(#REF!&gt;='Gestion chantiers'!I$1)),"")))</f>
        <v/>
      </c>
      <c r="J67" s="5" t="str">
        <f>IF($C67="","",IF(J$2="","",IFERROR(SUMPRODUCT((#REF!='Gestion chantiers'!$C67)*(#REF!&lt;='Gestion chantiers'!J$1)*(#REF!&gt;='Gestion chantiers'!J$1)),"")))</f>
        <v/>
      </c>
      <c r="K67" s="5" t="str">
        <f>IF($C67="","",IF(K$2="","",IFERROR(SUMPRODUCT((#REF!='Gestion chantiers'!$C67)*(#REF!&lt;='Gestion chantiers'!K$1)*(#REF!&gt;='Gestion chantiers'!K$1)),"")))</f>
        <v/>
      </c>
      <c r="L67" s="5" t="str">
        <f>IF($C67="","",IF(L$2="","",IFERROR(SUMPRODUCT((#REF!='Gestion chantiers'!$C67)*(#REF!&lt;='Gestion chantiers'!L$1)*(#REF!&gt;='Gestion chantiers'!L$1)),"")))</f>
        <v/>
      </c>
      <c r="M67" s="5" t="str">
        <f>IF($C67="","",IF(M$2="","",IFERROR(SUMPRODUCT((#REF!='Gestion chantiers'!$C67)*(#REF!&lt;='Gestion chantiers'!M$1)*(#REF!&gt;='Gestion chantiers'!M$1)),"")))</f>
        <v/>
      </c>
      <c r="N67" s="5" t="str">
        <f>IF($C67="","",IF(N$2="","",IFERROR(SUMPRODUCT((#REF!='Gestion chantiers'!$C67)*(#REF!&lt;='Gestion chantiers'!N$1)*(#REF!&gt;='Gestion chantiers'!N$1)),"")))</f>
        <v/>
      </c>
      <c r="O67" s="5" t="str">
        <f>IF($C67="","",IF(O$2="","",IFERROR(SUMPRODUCT((#REF!='Gestion chantiers'!$C67)*(#REF!&lt;='Gestion chantiers'!O$1)*(#REF!&gt;='Gestion chantiers'!O$1)),"")))</f>
        <v/>
      </c>
      <c r="P67" s="5" t="str">
        <f>IF($C67="","",IF(P$2="","",IFERROR(SUMPRODUCT((#REF!='Gestion chantiers'!$C67)*(#REF!&lt;='Gestion chantiers'!P$1)*(#REF!&gt;='Gestion chantiers'!P$1)),"")))</f>
        <v/>
      </c>
      <c r="Q67" s="5" t="str">
        <f>IF($C67="","",IF(Q$2="","",IFERROR(SUMPRODUCT((#REF!='Gestion chantiers'!$C67)*(#REF!&lt;='Gestion chantiers'!Q$1)*(#REF!&gt;='Gestion chantiers'!Q$1)),"")))</f>
        <v/>
      </c>
      <c r="R67" s="5" t="str">
        <f>IF($C67="","",IF(R$2="","",IFERROR(SUMPRODUCT((#REF!='Gestion chantiers'!$C67)*(#REF!&lt;='Gestion chantiers'!R$1)*(#REF!&gt;='Gestion chantiers'!R$1)),"")))</f>
        <v/>
      </c>
      <c r="S67" s="5" t="str">
        <f>IF($C67="","",IF(S$2="","",IFERROR(SUMPRODUCT((#REF!='Gestion chantiers'!$C67)*(#REF!&lt;='Gestion chantiers'!S$1)*(#REF!&gt;='Gestion chantiers'!S$1)),"")))</f>
        <v/>
      </c>
      <c r="T67" s="5" t="str">
        <f>IF($C67="","",IF(T$2="","",IFERROR(SUMPRODUCT((#REF!='Gestion chantiers'!$C67)*(#REF!&lt;='Gestion chantiers'!T$1)*(#REF!&gt;='Gestion chantiers'!T$1)),"")))</f>
        <v/>
      </c>
      <c r="U67" s="5" t="str">
        <f>IF($C67="","",IF(U$2="","",IFERROR(SUMPRODUCT((#REF!='Gestion chantiers'!$C67)*(#REF!&lt;='Gestion chantiers'!U$1)*(#REF!&gt;='Gestion chantiers'!U$1)),"")))</f>
        <v/>
      </c>
      <c r="V67" s="5" t="str">
        <f>IF($C67="","",IF(V$2="","",IFERROR(SUMPRODUCT((#REF!='Gestion chantiers'!$C67)*(#REF!&lt;='Gestion chantiers'!V$1)*(#REF!&gt;='Gestion chantiers'!V$1)),"")))</f>
        <v/>
      </c>
      <c r="W67" s="5" t="str">
        <f>IF($C67="","",IF(W$2="","",IFERROR(SUMPRODUCT((#REF!='Gestion chantiers'!$C67)*(#REF!&lt;='Gestion chantiers'!W$1)*(#REF!&gt;='Gestion chantiers'!W$1)),"")))</f>
        <v/>
      </c>
      <c r="X67" s="5" t="str">
        <f>IF($C67="","",IF(X$2="","",IFERROR(SUMPRODUCT((#REF!='Gestion chantiers'!$C67)*(#REF!&lt;='Gestion chantiers'!X$1)*(#REF!&gt;='Gestion chantiers'!X$1)),"")))</f>
        <v/>
      </c>
      <c r="Y67" s="5" t="str">
        <f>IF($C67="","",IF(Y$2="","",IFERROR(SUMPRODUCT((#REF!='Gestion chantiers'!$C67)*(#REF!&lt;='Gestion chantiers'!Y$1)*(#REF!&gt;='Gestion chantiers'!Y$1)),"")))</f>
        <v/>
      </c>
      <c r="Z67" s="5" t="str">
        <f>IF($C67="","",IF(Z$2="","",IFERROR(SUMPRODUCT((#REF!='Gestion chantiers'!$C67)*(#REF!&lt;='Gestion chantiers'!Z$1)*(#REF!&gt;='Gestion chantiers'!Z$1)),"")))</f>
        <v/>
      </c>
      <c r="AA67" s="5" t="str">
        <f>IF($C67="","",IF(AA$2="","",IFERROR(SUMPRODUCT((#REF!='Gestion chantiers'!$C67)*(#REF!&lt;='Gestion chantiers'!AA$1)*(#REF!&gt;='Gestion chantiers'!AA$1)),"")))</f>
        <v/>
      </c>
      <c r="AB67" s="5" t="str">
        <f>IF($C67="","",IF(AB$2="","",IFERROR(SUMPRODUCT((#REF!='Gestion chantiers'!$C67)*(#REF!&lt;='Gestion chantiers'!AB$1)*(#REF!&gt;='Gestion chantiers'!AB$1)),"")))</f>
        <v/>
      </c>
      <c r="AC67" s="5" t="str">
        <f>IF($C67="","",IF(AC$2="","",IFERROR(SUMPRODUCT((#REF!='Gestion chantiers'!$C67)*(#REF!&lt;='Gestion chantiers'!AC$1)*(#REF!&gt;='Gestion chantiers'!AC$1)),"")))</f>
        <v/>
      </c>
      <c r="AD67" s="5" t="str">
        <f>IF($C67="","",IF(AD$2="","",IFERROR(SUMPRODUCT((#REF!='Gestion chantiers'!$C67)*(#REF!&lt;='Gestion chantiers'!AD$1)*(#REF!&gt;='Gestion chantiers'!AD$1)),"")))</f>
        <v/>
      </c>
      <c r="AE67" s="5" t="str">
        <f>IF($C67="","",IF(AE$2="","",IFERROR(SUMPRODUCT((#REF!='Gestion chantiers'!$C67)*(#REF!&lt;='Gestion chantiers'!AE$1)*(#REF!&gt;='Gestion chantiers'!AE$1)),"")))</f>
        <v/>
      </c>
      <c r="AF67" s="5" t="str">
        <f>IF($C67="","",IF(AF$2="","",IFERROR(SUMPRODUCT((#REF!='Gestion chantiers'!$C67)*(#REF!&lt;='Gestion chantiers'!AF$1)*(#REF!&gt;='Gestion chantiers'!AF$1)),"")))</f>
        <v/>
      </c>
      <c r="AG67" s="5" t="str">
        <f>IF($C67="","",IF(AG$2="","",IFERROR(SUMPRODUCT((#REF!='Gestion chantiers'!$C67)*(#REF!&lt;='Gestion chantiers'!AG$1)*(#REF!&gt;='Gestion chantiers'!AG$1)),"")))</f>
        <v/>
      </c>
      <c r="AH67" s="5" t="str">
        <f>IF($C67="","",IF(AH$2="","",IFERROR(SUMPRODUCT((#REF!='Gestion chantiers'!$C67)*(#REF!&lt;='Gestion chantiers'!AH$1)*(#REF!&gt;='Gestion chantiers'!AH$1)),"")))</f>
        <v/>
      </c>
      <c r="AI67" s="5" t="str">
        <f>IF($C67="","",IF(AI$2="","",IFERROR(SUMPRODUCT((#REF!='Gestion chantiers'!$C67)*(#REF!&lt;='Gestion chantiers'!AI$1)*(#REF!&gt;='Gestion chantiers'!AI$1)),"")))</f>
        <v/>
      </c>
      <c r="AJ67" s="5" t="str">
        <f>IF($C67="","",IF(AJ$2="","",IFERROR(SUMPRODUCT((#REF!='Gestion chantiers'!$C67)*(#REF!&lt;='Gestion chantiers'!AJ$1)*(#REF!&gt;='Gestion chantiers'!AJ$1)),"")))</f>
        <v/>
      </c>
      <c r="AK67" s="5" t="str">
        <f>IF($C67="","",IF(AK$2="","",IFERROR(SUMPRODUCT((#REF!='Gestion chantiers'!$C67)*(#REF!&lt;='Gestion chantiers'!AK$1)*(#REF!&gt;='Gestion chantiers'!AK$1)),"")))</f>
        <v/>
      </c>
      <c r="AL67" s="5" t="str">
        <f>IF($C67="","",IF(AL$2="","",IFERROR(SUMPRODUCT((#REF!='Gestion chantiers'!$C67)*(#REF!&lt;='Gestion chantiers'!AL$1)*(#REF!&gt;='Gestion chantiers'!AL$1)),"")))</f>
        <v/>
      </c>
      <c r="AM67" s="5" t="str">
        <f>IF($C67="","",IF(AM$2="","",IFERROR(SUMPRODUCT((#REF!='Gestion chantiers'!$C67)*(#REF!&lt;='Gestion chantiers'!AM$1)*(#REF!&gt;='Gestion chantiers'!AM$1)),"")))</f>
        <v/>
      </c>
      <c r="AN67" s="5" t="str">
        <f>IF($C67="","",IF(AN$2="","",IFERROR(SUMPRODUCT((#REF!='Gestion chantiers'!$C67)*(#REF!&lt;='Gestion chantiers'!AN$1)*(#REF!&gt;='Gestion chantiers'!AN$1)),"")))</f>
        <v/>
      </c>
      <c r="AO67" s="5" t="str">
        <f>IF($C67="","",IF(AO$2="","",IFERROR(SUMPRODUCT((#REF!='Gestion chantiers'!$C67)*(#REF!&lt;='Gestion chantiers'!AO$1)*(#REF!&gt;='Gestion chantiers'!AO$1)),"")))</f>
        <v/>
      </c>
      <c r="AP67" s="5" t="str">
        <f>IF($C67="","",IF(AP$2="","",IFERROR(SUMPRODUCT((#REF!='Gestion chantiers'!$C67)*(#REF!&lt;='Gestion chantiers'!AP$1)*(#REF!&gt;='Gestion chantiers'!AP$1)),"")))</f>
        <v/>
      </c>
      <c r="AQ67" s="5" t="str">
        <f>IF($C67="","",IF(AQ$2="","",IFERROR(SUMPRODUCT((#REF!='Gestion chantiers'!$C67)*(#REF!&lt;='Gestion chantiers'!AQ$1)*(#REF!&gt;='Gestion chantiers'!AQ$1)),"")))</f>
        <v/>
      </c>
      <c r="AR67" s="5" t="str">
        <f>IF($C67="","",IF(AR$2="","",IFERROR(SUMPRODUCT((#REF!='Gestion chantiers'!$C67)*(#REF!&lt;='Gestion chantiers'!AR$1)*(#REF!&gt;='Gestion chantiers'!AR$1)),"")))</f>
        <v/>
      </c>
      <c r="AS67" s="5" t="str">
        <f>IF($C67="","",IF(AS$2="","",IFERROR(SUMPRODUCT((#REF!='Gestion chantiers'!$C67)*(#REF!&lt;='Gestion chantiers'!AS$1)*(#REF!&gt;='Gestion chantiers'!AS$1)),"")))</f>
        <v/>
      </c>
      <c r="AT67" s="5" t="str">
        <f>IF($C67="","",IF(AT$2="","",IFERROR(SUMPRODUCT((#REF!='Gestion chantiers'!$C67)*(#REF!&lt;='Gestion chantiers'!AT$1)*(#REF!&gt;='Gestion chantiers'!AT$1)),"")))</f>
        <v/>
      </c>
      <c r="AU67" s="5" t="str">
        <f>IF($C67="","",IF(AU$2="","",IFERROR(SUMPRODUCT((#REF!='Gestion chantiers'!$C67)*(#REF!&lt;='Gestion chantiers'!AU$1)*(#REF!&gt;='Gestion chantiers'!AU$1)),"")))</f>
        <v/>
      </c>
      <c r="AV67" s="5" t="str">
        <f>IF($C67="","",IF(AV$2="","",IFERROR(SUMPRODUCT((#REF!='Gestion chantiers'!$C67)*(#REF!&lt;='Gestion chantiers'!AV$1)*(#REF!&gt;='Gestion chantiers'!AV$1)),"")))</f>
        <v/>
      </c>
      <c r="AW67" s="5" t="str">
        <f>IF($C67="","",IF(AW$2="","",IFERROR(SUMPRODUCT((#REF!='Gestion chantiers'!$C67)*(#REF!&lt;='Gestion chantiers'!AW$1)*(#REF!&gt;='Gestion chantiers'!AW$1)),"")))</f>
        <v/>
      </c>
      <c r="AX67" s="5" t="str">
        <f>IF($C67="","",IF(AX$2="","",IFERROR(SUMPRODUCT((#REF!='Gestion chantiers'!$C67)*(#REF!&lt;='Gestion chantiers'!AX$1)*(#REF!&gt;='Gestion chantiers'!AX$1)),"")))</f>
        <v/>
      </c>
      <c r="AY67" s="5" t="str">
        <f>IF($C67="","",IF(AY$2="","",IFERROR(SUMPRODUCT((#REF!='Gestion chantiers'!$C67)*(#REF!&lt;='Gestion chantiers'!AY$1)*(#REF!&gt;='Gestion chantiers'!AY$1)),"")))</f>
        <v/>
      </c>
      <c r="AZ67" s="5" t="str">
        <f>IF($C67="","",IF(AZ$2="","",IFERROR(SUMPRODUCT((#REF!='Gestion chantiers'!$C67)*(#REF!&lt;='Gestion chantiers'!AZ$1)*(#REF!&gt;='Gestion chantiers'!AZ$1)),"")))</f>
        <v/>
      </c>
      <c r="BA67" s="5" t="str">
        <f>IF($C67="","",IF(BA$2="","",IFERROR(SUMPRODUCT((#REF!='Gestion chantiers'!$C67)*(#REF!&lt;='Gestion chantiers'!BA$1)*(#REF!&gt;='Gestion chantiers'!BA$1)),"")))</f>
        <v/>
      </c>
      <c r="BB67" s="5" t="str">
        <f>IF($C67="","",IF(BB$2="","",IFERROR(SUMPRODUCT((#REF!='Gestion chantiers'!$C67)*(#REF!&lt;='Gestion chantiers'!BB$1)*(#REF!&gt;='Gestion chantiers'!BB$1)),"")))</f>
        <v/>
      </c>
      <c r="BC67" s="5" t="str">
        <f>IF($C67="","",IF(BC$2="","",IFERROR(SUMPRODUCT((#REF!='Gestion chantiers'!$C67)*(#REF!&lt;='Gestion chantiers'!BC$1)*(#REF!&gt;='Gestion chantiers'!BC$1)),"")))</f>
        <v/>
      </c>
      <c r="BD67" s="5" t="str">
        <f>IF($C67="","",IF(BD$2="","",IFERROR(SUMPRODUCT((#REF!='Gestion chantiers'!$C67)*(#REF!&lt;='Gestion chantiers'!BD$1)*(#REF!&gt;='Gestion chantiers'!BD$1)),"")))</f>
        <v/>
      </c>
      <c r="BE67" s="5" t="str">
        <f>IF($C67="","",IF(BE$2="","",IFERROR(SUMPRODUCT((#REF!='Gestion chantiers'!$C67)*(#REF!&lt;='Gestion chantiers'!BE$1)*(#REF!&gt;='Gestion chantiers'!BE$1)),"")))</f>
        <v/>
      </c>
      <c r="BF67" s="5" t="str">
        <f>IF($C67="","",IF(BF$2="","",IFERROR(SUMPRODUCT((#REF!='Gestion chantiers'!$C67)*(#REF!&lt;='Gestion chantiers'!BF$1)*(#REF!&gt;='Gestion chantiers'!BF$1)),"")))</f>
        <v/>
      </c>
      <c r="BG67" s="5" t="str">
        <f>IF($C67="","",IF(BG$2="","",IFERROR(SUMPRODUCT((#REF!='Gestion chantiers'!$C67)*(#REF!&lt;='Gestion chantiers'!BG$1)*(#REF!&gt;='Gestion chantiers'!BG$1)),"")))</f>
        <v/>
      </c>
      <c r="BH67" s="5" t="str">
        <f>IF($C67="","",IF(BH$2="","",IFERROR(SUMPRODUCT((#REF!='Gestion chantiers'!$C67)*(#REF!&lt;='Gestion chantiers'!BH$1)*(#REF!&gt;='Gestion chantiers'!BH$1)),"")))</f>
        <v/>
      </c>
      <c r="BI67" s="5" t="str">
        <f>IF($C67="","",IF(BI$2="","",IFERROR(SUMPRODUCT((#REF!='Gestion chantiers'!$C67)*(#REF!&lt;='Gestion chantiers'!BI$1)*(#REF!&gt;='Gestion chantiers'!BI$1)),"")))</f>
        <v/>
      </c>
      <c r="BJ67" s="5" t="str">
        <f>IF($C67="","",IF(BJ$2="","",IFERROR(SUMPRODUCT((#REF!='Gestion chantiers'!$C67)*(#REF!&lt;='Gestion chantiers'!BJ$1)*(#REF!&gt;='Gestion chantiers'!BJ$1)),"")))</f>
        <v/>
      </c>
      <c r="BK67" s="5" t="str">
        <f>IF($C67="","",IF(BK$2="","",IFERROR(SUMPRODUCT((#REF!='Gestion chantiers'!$C67)*(#REF!&lt;='Gestion chantiers'!BK$1)*(#REF!&gt;='Gestion chantiers'!BK$1)),"")))</f>
        <v/>
      </c>
      <c r="BL67" s="5" t="str">
        <f>IF($C67="","",IF(BL$2="","",IFERROR(SUMPRODUCT((#REF!='Gestion chantiers'!$C67)*(#REF!&lt;='Gestion chantiers'!BL$1)*(#REF!&gt;='Gestion chantiers'!BL$1)),"")))</f>
        <v/>
      </c>
      <c r="BM67" s="5" t="str">
        <f>IF($C67="","",IF(BM$2="","",IFERROR(SUMPRODUCT((#REF!='Gestion chantiers'!$C67)*(#REF!&lt;='Gestion chantiers'!BM$1)*(#REF!&gt;='Gestion chantiers'!BM$1)),"")))</f>
        <v/>
      </c>
      <c r="BN67" s="5" t="str">
        <f>IF($C67="","",IF(BN$2="","",IFERROR(SUMPRODUCT((#REF!='Gestion chantiers'!$C67)*(#REF!&lt;='Gestion chantiers'!BN$1)*(#REF!&gt;='Gestion chantiers'!BN$1)),"")))</f>
        <v/>
      </c>
    </row>
    <row r="68" spans="1:66" x14ac:dyDescent="0.85">
      <c r="A68" s="2"/>
      <c r="C68" s="8" t="str">
        <f>IFERROR(INDEX(tabCommandes[CLE],MATCH(1,INDEX((1-COUNTIF(C$2:C67,tabCommandes[CLE]))*(COUNTIF($C$1,tabCommandes[eAvancement])),0,0),0)), "")</f>
        <v/>
      </c>
      <c r="D68" s="4" t="str">
        <f>IFERROR(IF(INDEX(#REF!,MATCH('Gestion chantiers'!C68,#REF!,0),MATCH(#REF!,#REF!,0))=0,"",INDEX(#REF!,MATCH('Gestion chantiers'!C68,#REF!,0),MATCH(#REF!,#REF!,0))),"")</f>
        <v/>
      </c>
      <c r="E68" s="5" t="str">
        <f>IF($C68="","",IF(E$2="","",IFERROR(SUMPRODUCT((#REF!='Gestion chantiers'!$C68)*(#REF!&lt;='Gestion chantiers'!E$1)*(#REF!&gt;='Gestion chantiers'!E$1)),"")))</f>
        <v/>
      </c>
      <c r="F68" s="5" t="str">
        <f>IF($C68="","",IF(F$2="","",IFERROR(SUMPRODUCT((#REF!='Gestion chantiers'!$C68)*(#REF!&lt;='Gestion chantiers'!F$1)*(#REF!&gt;='Gestion chantiers'!F$1)),"")))</f>
        <v/>
      </c>
      <c r="G68" s="5" t="str">
        <f>IF($C68="","",IF(G$2="","",IFERROR(SUMPRODUCT((#REF!='Gestion chantiers'!$C68)*(#REF!&lt;='Gestion chantiers'!G$1)*(#REF!&gt;='Gestion chantiers'!G$1)),"")))</f>
        <v/>
      </c>
      <c r="H68" s="5" t="str">
        <f>IF($C68="","",IF(H$2="","",IFERROR(SUMPRODUCT((#REF!='Gestion chantiers'!$C68)*(#REF!&lt;='Gestion chantiers'!H$1)*(#REF!&gt;='Gestion chantiers'!H$1)),"")))</f>
        <v/>
      </c>
      <c r="I68" s="5" t="str">
        <f>IF($C68="","",IF(I$2="","",IFERROR(SUMPRODUCT((#REF!='Gestion chantiers'!$C68)*(#REF!&lt;='Gestion chantiers'!I$1)*(#REF!&gt;='Gestion chantiers'!I$1)),"")))</f>
        <v/>
      </c>
      <c r="J68" s="5" t="str">
        <f>IF($C68="","",IF(J$2="","",IFERROR(SUMPRODUCT((#REF!='Gestion chantiers'!$C68)*(#REF!&lt;='Gestion chantiers'!J$1)*(#REF!&gt;='Gestion chantiers'!J$1)),"")))</f>
        <v/>
      </c>
      <c r="K68" s="5" t="str">
        <f>IF($C68="","",IF(K$2="","",IFERROR(SUMPRODUCT((#REF!='Gestion chantiers'!$C68)*(#REF!&lt;='Gestion chantiers'!K$1)*(#REF!&gt;='Gestion chantiers'!K$1)),"")))</f>
        <v/>
      </c>
      <c r="L68" s="5" t="str">
        <f>IF($C68="","",IF(L$2="","",IFERROR(SUMPRODUCT((#REF!='Gestion chantiers'!$C68)*(#REF!&lt;='Gestion chantiers'!L$1)*(#REF!&gt;='Gestion chantiers'!L$1)),"")))</f>
        <v/>
      </c>
      <c r="M68" s="5" t="str">
        <f>IF($C68="","",IF(M$2="","",IFERROR(SUMPRODUCT((#REF!='Gestion chantiers'!$C68)*(#REF!&lt;='Gestion chantiers'!M$1)*(#REF!&gt;='Gestion chantiers'!M$1)),"")))</f>
        <v/>
      </c>
      <c r="N68" s="5" t="str">
        <f>IF($C68="","",IF(N$2="","",IFERROR(SUMPRODUCT((#REF!='Gestion chantiers'!$C68)*(#REF!&lt;='Gestion chantiers'!N$1)*(#REF!&gt;='Gestion chantiers'!N$1)),"")))</f>
        <v/>
      </c>
      <c r="O68" s="5" t="str">
        <f>IF($C68="","",IF(O$2="","",IFERROR(SUMPRODUCT((#REF!='Gestion chantiers'!$C68)*(#REF!&lt;='Gestion chantiers'!O$1)*(#REF!&gt;='Gestion chantiers'!O$1)),"")))</f>
        <v/>
      </c>
      <c r="P68" s="5" t="str">
        <f>IF($C68="","",IF(P$2="","",IFERROR(SUMPRODUCT((#REF!='Gestion chantiers'!$C68)*(#REF!&lt;='Gestion chantiers'!P$1)*(#REF!&gt;='Gestion chantiers'!P$1)),"")))</f>
        <v/>
      </c>
      <c r="Q68" s="5" t="str">
        <f>IF($C68="","",IF(Q$2="","",IFERROR(SUMPRODUCT((#REF!='Gestion chantiers'!$C68)*(#REF!&lt;='Gestion chantiers'!Q$1)*(#REF!&gt;='Gestion chantiers'!Q$1)),"")))</f>
        <v/>
      </c>
      <c r="R68" s="5" t="str">
        <f>IF($C68="","",IF(R$2="","",IFERROR(SUMPRODUCT((#REF!='Gestion chantiers'!$C68)*(#REF!&lt;='Gestion chantiers'!R$1)*(#REF!&gt;='Gestion chantiers'!R$1)),"")))</f>
        <v/>
      </c>
      <c r="S68" s="5" t="str">
        <f>IF($C68="","",IF(S$2="","",IFERROR(SUMPRODUCT((#REF!='Gestion chantiers'!$C68)*(#REF!&lt;='Gestion chantiers'!S$1)*(#REF!&gt;='Gestion chantiers'!S$1)),"")))</f>
        <v/>
      </c>
      <c r="T68" s="5" t="str">
        <f>IF($C68="","",IF(T$2="","",IFERROR(SUMPRODUCT((#REF!='Gestion chantiers'!$C68)*(#REF!&lt;='Gestion chantiers'!T$1)*(#REF!&gt;='Gestion chantiers'!T$1)),"")))</f>
        <v/>
      </c>
      <c r="U68" s="5" t="str">
        <f>IF($C68="","",IF(U$2="","",IFERROR(SUMPRODUCT((#REF!='Gestion chantiers'!$C68)*(#REF!&lt;='Gestion chantiers'!U$1)*(#REF!&gt;='Gestion chantiers'!U$1)),"")))</f>
        <v/>
      </c>
      <c r="V68" s="5" t="str">
        <f>IF($C68="","",IF(V$2="","",IFERROR(SUMPRODUCT((#REF!='Gestion chantiers'!$C68)*(#REF!&lt;='Gestion chantiers'!V$1)*(#REF!&gt;='Gestion chantiers'!V$1)),"")))</f>
        <v/>
      </c>
      <c r="W68" s="5" t="str">
        <f>IF($C68="","",IF(W$2="","",IFERROR(SUMPRODUCT((#REF!='Gestion chantiers'!$C68)*(#REF!&lt;='Gestion chantiers'!W$1)*(#REF!&gt;='Gestion chantiers'!W$1)),"")))</f>
        <v/>
      </c>
      <c r="X68" s="5" t="str">
        <f>IF($C68="","",IF(X$2="","",IFERROR(SUMPRODUCT((#REF!='Gestion chantiers'!$C68)*(#REF!&lt;='Gestion chantiers'!X$1)*(#REF!&gt;='Gestion chantiers'!X$1)),"")))</f>
        <v/>
      </c>
      <c r="Y68" s="5" t="str">
        <f>IF($C68="","",IF(Y$2="","",IFERROR(SUMPRODUCT((#REF!='Gestion chantiers'!$C68)*(#REF!&lt;='Gestion chantiers'!Y$1)*(#REF!&gt;='Gestion chantiers'!Y$1)),"")))</f>
        <v/>
      </c>
      <c r="Z68" s="5" t="str">
        <f>IF($C68="","",IF(Z$2="","",IFERROR(SUMPRODUCT((#REF!='Gestion chantiers'!$C68)*(#REF!&lt;='Gestion chantiers'!Z$1)*(#REF!&gt;='Gestion chantiers'!Z$1)),"")))</f>
        <v/>
      </c>
      <c r="AA68" s="5" t="str">
        <f>IF($C68="","",IF(AA$2="","",IFERROR(SUMPRODUCT((#REF!='Gestion chantiers'!$C68)*(#REF!&lt;='Gestion chantiers'!AA$1)*(#REF!&gt;='Gestion chantiers'!AA$1)),"")))</f>
        <v/>
      </c>
      <c r="AB68" s="5" t="str">
        <f>IF($C68="","",IF(AB$2="","",IFERROR(SUMPRODUCT((#REF!='Gestion chantiers'!$C68)*(#REF!&lt;='Gestion chantiers'!AB$1)*(#REF!&gt;='Gestion chantiers'!AB$1)),"")))</f>
        <v/>
      </c>
      <c r="AC68" s="5" t="str">
        <f>IF($C68="","",IF(AC$2="","",IFERROR(SUMPRODUCT((#REF!='Gestion chantiers'!$C68)*(#REF!&lt;='Gestion chantiers'!AC$1)*(#REF!&gt;='Gestion chantiers'!AC$1)),"")))</f>
        <v/>
      </c>
      <c r="AD68" s="5" t="str">
        <f>IF($C68="","",IF(AD$2="","",IFERROR(SUMPRODUCT((#REF!='Gestion chantiers'!$C68)*(#REF!&lt;='Gestion chantiers'!AD$1)*(#REF!&gt;='Gestion chantiers'!AD$1)),"")))</f>
        <v/>
      </c>
      <c r="AE68" s="5" t="str">
        <f>IF($C68="","",IF(AE$2="","",IFERROR(SUMPRODUCT((#REF!='Gestion chantiers'!$C68)*(#REF!&lt;='Gestion chantiers'!AE$1)*(#REF!&gt;='Gestion chantiers'!AE$1)),"")))</f>
        <v/>
      </c>
      <c r="AF68" s="5" t="str">
        <f>IF($C68="","",IF(AF$2="","",IFERROR(SUMPRODUCT((#REF!='Gestion chantiers'!$C68)*(#REF!&lt;='Gestion chantiers'!AF$1)*(#REF!&gt;='Gestion chantiers'!AF$1)),"")))</f>
        <v/>
      </c>
      <c r="AG68" s="5" t="str">
        <f>IF($C68="","",IF(AG$2="","",IFERROR(SUMPRODUCT((#REF!='Gestion chantiers'!$C68)*(#REF!&lt;='Gestion chantiers'!AG$1)*(#REF!&gt;='Gestion chantiers'!AG$1)),"")))</f>
        <v/>
      </c>
      <c r="AH68" s="5" t="str">
        <f>IF($C68="","",IF(AH$2="","",IFERROR(SUMPRODUCT((#REF!='Gestion chantiers'!$C68)*(#REF!&lt;='Gestion chantiers'!AH$1)*(#REF!&gt;='Gestion chantiers'!AH$1)),"")))</f>
        <v/>
      </c>
      <c r="AI68" s="5" t="str">
        <f>IF($C68="","",IF(AI$2="","",IFERROR(SUMPRODUCT((#REF!='Gestion chantiers'!$C68)*(#REF!&lt;='Gestion chantiers'!AI$1)*(#REF!&gt;='Gestion chantiers'!AI$1)),"")))</f>
        <v/>
      </c>
      <c r="AJ68" s="5" t="str">
        <f>IF($C68="","",IF(AJ$2="","",IFERROR(SUMPRODUCT((#REF!='Gestion chantiers'!$C68)*(#REF!&lt;='Gestion chantiers'!AJ$1)*(#REF!&gt;='Gestion chantiers'!AJ$1)),"")))</f>
        <v/>
      </c>
      <c r="AK68" s="5" t="str">
        <f>IF($C68="","",IF(AK$2="","",IFERROR(SUMPRODUCT((#REF!='Gestion chantiers'!$C68)*(#REF!&lt;='Gestion chantiers'!AK$1)*(#REF!&gt;='Gestion chantiers'!AK$1)),"")))</f>
        <v/>
      </c>
      <c r="AL68" s="5" t="str">
        <f>IF($C68="","",IF(AL$2="","",IFERROR(SUMPRODUCT((#REF!='Gestion chantiers'!$C68)*(#REF!&lt;='Gestion chantiers'!AL$1)*(#REF!&gt;='Gestion chantiers'!AL$1)),"")))</f>
        <v/>
      </c>
      <c r="AM68" s="5" t="str">
        <f>IF($C68="","",IF(AM$2="","",IFERROR(SUMPRODUCT((#REF!='Gestion chantiers'!$C68)*(#REF!&lt;='Gestion chantiers'!AM$1)*(#REF!&gt;='Gestion chantiers'!AM$1)),"")))</f>
        <v/>
      </c>
      <c r="AN68" s="5" t="str">
        <f>IF($C68="","",IF(AN$2="","",IFERROR(SUMPRODUCT((#REF!='Gestion chantiers'!$C68)*(#REF!&lt;='Gestion chantiers'!AN$1)*(#REF!&gt;='Gestion chantiers'!AN$1)),"")))</f>
        <v/>
      </c>
      <c r="AO68" s="5" t="str">
        <f>IF($C68="","",IF(AO$2="","",IFERROR(SUMPRODUCT((#REF!='Gestion chantiers'!$C68)*(#REF!&lt;='Gestion chantiers'!AO$1)*(#REF!&gt;='Gestion chantiers'!AO$1)),"")))</f>
        <v/>
      </c>
      <c r="AP68" s="5" t="str">
        <f>IF($C68="","",IF(AP$2="","",IFERROR(SUMPRODUCT((#REF!='Gestion chantiers'!$C68)*(#REF!&lt;='Gestion chantiers'!AP$1)*(#REF!&gt;='Gestion chantiers'!AP$1)),"")))</f>
        <v/>
      </c>
      <c r="AQ68" s="5" t="str">
        <f>IF($C68="","",IF(AQ$2="","",IFERROR(SUMPRODUCT((#REF!='Gestion chantiers'!$C68)*(#REF!&lt;='Gestion chantiers'!AQ$1)*(#REF!&gt;='Gestion chantiers'!AQ$1)),"")))</f>
        <v/>
      </c>
      <c r="AR68" s="5" t="str">
        <f>IF($C68="","",IF(AR$2="","",IFERROR(SUMPRODUCT((#REF!='Gestion chantiers'!$C68)*(#REF!&lt;='Gestion chantiers'!AR$1)*(#REF!&gt;='Gestion chantiers'!AR$1)),"")))</f>
        <v/>
      </c>
      <c r="AS68" s="5" t="str">
        <f>IF($C68="","",IF(AS$2="","",IFERROR(SUMPRODUCT((#REF!='Gestion chantiers'!$C68)*(#REF!&lt;='Gestion chantiers'!AS$1)*(#REF!&gt;='Gestion chantiers'!AS$1)),"")))</f>
        <v/>
      </c>
      <c r="AT68" s="5" t="str">
        <f>IF($C68="","",IF(AT$2="","",IFERROR(SUMPRODUCT((#REF!='Gestion chantiers'!$C68)*(#REF!&lt;='Gestion chantiers'!AT$1)*(#REF!&gt;='Gestion chantiers'!AT$1)),"")))</f>
        <v/>
      </c>
      <c r="AU68" s="5" t="str">
        <f>IF($C68="","",IF(AU$2="","",IFERROR(SUMPRODUCT((#REF!='Gestion chantiers'!$C68)*(#REF!&lt;='Gestion chantiers'!AU$1)*(#REF!&gt;='Gestion chantiers'!AU$1)),"")))</f>
        <v/>
      </c>
      <c r="AV68" s="5" t="str">
        <f>IF($C68="","",IF(AV$2="","",IFERROR(SUMPRODUCT((#REF!='Gestion chantiers'!$C68)*(#REF!&lt;='Gestion chantiers'!AV$1)*(#REF!&gt;='Gestion chantiers'!AV$1)),"")))</f>
        <v/>
      </c>
      <c r="AW68" s="5" t="str">
        <f>IF($C68="","",IF(AW$2="","",IFERROR(SUMPRODUCT((#REF!='Gestion chantiers'!$C68)*(#REF!&lt;='Gestion chantiers'!AW$1)*(#REF!&gt;='Gestion chantiers'!AW$1)),"")))</f>
        <v/>
      </c>
      <c r="AX68" s="5" t="str">
        <f>IF($C68="","",IF(AX$2="","",IFERROR(SUMPRODUCT((#REF!='Gestion chantiers'!$C68)*(#REF!&lt;='Gestion chantiers'!AX$1)*(#REF!&gt;='Gestion chantiers'!AX$1)),"")))</f>
        <v/>
      </c>
      <c r="AY68" s="5" t="str">
        <f>IF($C68="","",IF(AY$2="","",IFERROR(SUMPRODUCT((#REF!='Gestion chantiers'!$C68)*(#REF!&lt;='Gestion chantiers'!AY$1)*(#REF!&gt;='Gestion chantiers'!AY$1)),"")))</f>
        <v/>
      </c>
      <c r="AZ68" s="5" t="str">
        <f>IF($C68="","",IF(AZ$2="","",IFERROR(SUMPRODUCT((#REF!='Gestion chantiers'!$C68)*(#REF!&lt;='Gestion chantiers'!AZ$1)*(#REF!&gt;='Gestion chantiers'!AZ$1)),"")))</f>
        <v/>
      </c>
      <c r="BA68" s="5" t="str">
        <f>IF($C68="","",IF(BA$2="","",IFERROR(SUMPRODUCT((#REF!='Gestion chantiers'!$C68)*(#REF!&lt;='Gestion chantiers'!BA$1)*(#REF!&gt;='Gestion chantiers'!BA$1)),"")))</f>
        <v/>
      </c>
      <c r="BB68" s="5" t="str">
        <f>IF($C68="","",IF(BB$2="","",IFERROR(SUMPRODUCT((#REF!='Gestion chantiers'!$C68)*(#REF!&lt;='Gestion chantiers'!BB$1)*(#REF!&gt;='Gestion chantiers'!BB$1)),"")))</f>
        <v/>
      </c>
      <c r="BC68" s="5" t="str">
        <f>IF($C68="","",IF(BC$2="","",IFERROR(SUMPRODUCT((#REF!='Gestion chantiers'!$C68)*(#REF!&lt;='Gestion chantiers'!BC$1)*(#REF!&gt;='Gestion chantiers'!BC$1)),"")))</f>
        <v/>
      </c>
      <c r="BD68" s="5" t="str">
        <f>IF($C68="","",IF(BD$2="","",IFERROR(SUMPRODUCT((#REF!='Gestion chantiers'!$C68)*(#REF!&lt;='Gestion chantiers'!BD$1)*(#REF!&gt;='Gestion chantiers'!BD$1)),"")))</f>
        <v/>
      </c>
      <c r="BE68" s="5" t="str">
        <f>IF($C68="","",IF(BE$2="","",IFERROR(SUMPRODUCT((#REF!='Gestion chantiers'!$C68)*(#REF!&lt;='Gestion chantiers'!BE$1)*(#REF!&gt;='Gestion chantiers'!BE$1)),"")))</f>
        <v/>
      </c>
      <c r="BF68" s="5" t="str">
        <f>IF($C68="","",IF(BF$2="","",IFERROR(SUMPRODUCT((#REF!='Gestion chantiers'!$C68)*(#REF!&lt;='Gestion chantiers'!BF$1)*(#REF!&gt;='Gestion chantiers'!BF$1)),"")))</f>
        <v/>
      </c>
      <c r="BG68" s="5" t="str">
        <f>IF($C68="","",IF(BG$2="","",IFERROR(SUMPRODUCT((#REF!='Gestion chantiers'!$C68)*(#REF!&lt;='Gestion chantiers'!BG$1)*(#REF!&gt;='Gestion chantiers'!BG$1)),"")))</f>
        <v/>
      </c>
      <c r="BH68" s="5" t="str">
        <f>IF($C68="","",IF(BH$2="","",IFERROR(SUMPRODUCT((#REF!='Gestion chantiers'!$C68)*(#REF!&lt;='Gestion chantiers'!BH$1)*(#REF!&gt;='Gestion chantiers'!BH$1)),"")))</f>
        <v/>
      </c>
      <c r="BI68" s="5" t="str">
        <f>IF($C68="","",IF(BI$2="","",IFERROR(SUMPRODUCT((#REF!='Gestion chantiers'!$C68)*(#REF!&lt;='Gestion chantiers'!BI$1)*(#REF!&gt;='Gestion chantiers'!BI$1)),"")))</f>
        <v/>
      </c>
      <c r="BJ68" s="5" t="str">
        <f>IF($C68="","",IF(BJ$2="","",IFERROR(SUMPRODUCT((#REF!='Gestion chantiers'!$C68)*(#REF!&lt;='Gestion chantiers'!BJ$1)*(#REF!&gt;='Gestion chantiers'!BJ$1)),"")))</f>
        <v/>
      </c>
      <c r="BK68" s="5" t="str">
        <f>IF($C68="","",IF(BK$2="","",IFERROR(SUMPRODUCT((#REF!='Gestion chantiers'!$C68)*(#REF!&lt;='Gestion chantiers'!BK$1)*(#REF!&gt;='Gestion chantiers'!BK$1)),"")))</f>
        <v/>
      </c>
      <c r="BL68" s="5" t="str">
        <f>IF($C68="","",IF(BL$2="","",IFERROR(SUMPRODUCT((#REF!='Gestion chantiers'!$C68)*(#REF!&lt;='Gestion chantiers'!BL$1)*(#REF!&gt;='Gestion chantiers'!BL$1)),"")))</f>
        <v/>
      </c>
      <c r="BM68" s="5" t="str">
        <f>IF($C68="","",IF(BM$2="","",IFERROR(SUMPRODUCT((#REF!='Gestion chantiers'!$C68)*(#REF!&lt;='Gestion chantiers'!BM$1)*(#REF!&gt;='Gestion chantiers'!BM$1)),"")))</f>
        <v/>
      </c>
      <c r="BN68" s="5" t="str">
        <f>IF($C68="","",IF(BN$2="","",IFERROR(SUMPRODUCT((#REF!='Gestion chantiers'!$C68)*(#REF!&lt;='Gestion chantiers'!BN$1)*(#REF!&gt;='Gestion chantiers'!BN$1)),"")))</f>
        <v/>
      </c>
    </row>
    <row r="69" spans="1:66" x14ac:dyDescent="0.85">
      <c r="A69" s="2"/>
      <c r="C69" s="8" t="str">
        <f>IFERROR(INDEX(tabCommandes[CLE],MATCH(1,INDEX((1-COUNTIF(C$2:C68,tabCommandes[CLE]))*(COUNTIF($C$1,tabCommandes[eAvancement])),0,0),0)), "")</f>
        <v/>
      </c>
      <c r="D69" s="4" t="str">
        <f>IFERROR(IF(INDEX(#REF!,MATCH('Gestion chantiers'!C69,#REF!,0),MATCH(#REF!,#REF!,0))=0,"",INDEX(#REF!,MATCH('Gestion chantiers'!C69,#REF!,0),MATCH(#REF!,#REF!,0))),"")</f>
        <v/>
      </c>
      <c r="E69" s="5" t="str">
        <f>IF($C69="","",IF(E$2="","",IFERROR(SUMPRODUCT((#REF!='Gestion chantiers'!$C69)*(#REF!&lt;='Gestion chantiers'!E$1)*(#REF!&gt;='Gestion chantiers'!E$1)),"")))</f>
        <v/>
      </c>
      <c r="F69" s="5" t="str">
        <f>IF($C69="","",IF(F$2="","",IFERROR(SUMPRODUCT((#REF!='Gestion chantiers'!$C69)*(#REF!&lt;='Gestion chantiers'!F$1)*(#REF!&gt;='Gestion chantiers'!F$1)),"")))</f>
        <v/>
      </c>
      <c r="G69" s="5" t="str">
        <f>IF($C69="","",IF(G$2="","",IFERROR(SUMPRODUCT((#REF!='Gestion chantiers'!$C69)*(#REF!&lt;='Gestion chantiers'!G$1)*(#REF!&gt;='Gestion chantiers'!G$1)),"")))</f>
        <v/>
      </c>
      <c r="H69" s="5" t="str">
        <f>IF($C69="","",IF(H$2="","",IFERROR(SUMPRODUCT((#REF!='Gestion chantiers'!$C69)*(#REF!&lt;='Gestion chantiers'!H$1)*(#REF!&gt;='Gestion chantiers'!H$1)),"")))</f>
        <v/>
      </c>
      <c r="I69" s="5" t="str">
        <f>IF($C69="","",IF(I$2="","",IFERROR(SUMPRODUCT((#REF!='Gestion chantiers'!$C69)*(#REF!&lt;='Gestion chantiers'!I$1)*(#REF!&gt;='Gestion chantiers'!I$1)),"")))</f>
        <v/>
      </c>
      <c r="J69" s="5" t="str">
        <f>IF($C69="","",IF(J$2="","",IFERROR(SUMPRODUCT((#REF!='Gestion chantiers'!$C69)*(#REF!&lt;='Gestion chantiers'!J$1)*(#REF!&gt;='Gestion chantiers'!J$1)),"")))</f>
        <v/>
      </c>
      <c r="K69" s="5" t="str">
        <f>IF($C69="","",IF(K$2="","",IFERROR(SUMPRODUCT((#REF!='Gestion chantiers'!$C69)*(#REF!&lt;='Gestion chantiers'!K$1)*(#REF!&gt;='Gestion chantiers'!K$1)),"")))</f>
        <v/>
      </c>
      <c r="L69" s="5" t="str">
        <f>IF($C69="","",IF(L$2="","",IFERROR(SUMPRODUCT((#REF!='Gestion chantiers'!$C69)*(#REF!&lt;='Gestion chantiers'!L$1)*(#REF!&gt;='Gestion chantiers'!L$1)),"")))</f>
        <v/>
      </c>
      <c r="M69" s="5" t="str">
        <f>IF($C69="","",IF(M$2="","",IFERROR(SUMPRODUCT((#REF!='Gestion chantiers'!$C69)*(#REF!&lt;='Gestion chantiers'!M$1)*(#REF!&gt;='Gestion chantiers'!M$1)),"")))</f>
        <v/>
      </c>
      <c r="N69" s="5" t="str">
        <f>IF($C69="","",IF(N$2="","",IFERROR(SUMPRODUCT((#REF!='Gestion chantiers'!$C69)*(#REF!&lt;='Gestion chantiers'!N$1)*(#REF!&gt;='Gestion chantiers'!N$1)),"")))</f>
        <v/>
      </c>
      <c r="O69" s="5" t="str">
        <f>IF($C69="","",IF(O$2="","",IFERROR(SUMPRODUCT((#REF!='Gestion chantiers'!$C69)*(#REF!&lt;='Gestion chantiers'!O$1)*(#REF!&gt;='Gestion chantiers'!O$1)),"")))</f>
        <v/>
      </c>
      <c r="P69" s="5" t="str">
        <f>IF($C69="","",IF(P$2="","",IFERROR(SUMPRODUCT((#REF!='Gestion chantiers'!$C69)*(#REF!&lt;='Gestion chantiers'!P$1)*(#REF!&gt;='Gestion chantiers'!P$1)),"")))</f>
        <v/>
      </c>
      <c r="Q69" s="5" t="str">
        <f>IF($C69="","",IF(Q$2="","",IFERROR(SUMPRODUCT((#REF!='Gestion chantiers'!$C69)*(#REF!&lt;='Gestion chantiers'!Q$1)*(#REF!&gt;='Gestion chantiers'!Q$1)),"")))</f>
        <v/>
      </c>
      <c r="R69" s="5" t="str">
        <f>IF($C69="","",IF(R$2="","",IFERROR(SUMPRODUCT((#REF!='Gestion chantiers'!$C69)*(#REF!&lt;='Gestion chantiers'!R$1)*(#REF!&gt;='Gestion chantiers'!R$1)),"")))</f>
        <v/>
      </c>
      <c r="S69" s="5" t="str">
        <f>IF($C69="","",IF(S$2="","",IFERROR(SUMPRODUCT((#REF!='Gestion chantiers'!$C69)*(#REF!&lt;='Gestion chantiers'!S$1)*(#REF!&gt;='Gestion chantiers'!S$1)),"")))</f>
        <v/>
      </c>
      <c r="T69" s="5" t="str">
        <f>IF($C69="","",IF(T$2="","",IFERROR(SUMPRODUCT((#REF!='Gestion chantiers'!$C69)*(#REF!&lt;='Gestion chantiers'!T$1)*(#REF!&gt;='Gestion chantiers'!T$1)),"")))</f>
        <v/>
      </c>
      <c r="U69" s="5" t="str">
        <f>IF($C69="","",IF(U$2="","",IFERROR(SUMPRODUCT((#REF!='Gestion chantiers'!$C69)*(#REF!&lt;='Gestion chantiers'!U$1)*(#REF!&gt;='Gestion chantiers'!U$1)),"")))</f>
        <v/>
      </c>
      <c r="V69" s="5" t="str">
        <f>IF($C69="","",IF(V$2="","",IFERROR(SUMPRODUCT((#REF!='Gestion chantiers'!$C69)*(#REF!&lt;='Gestion chantiers'!V$1)*(#REF!&gt;='Gestion chantiers'!V$1)),"")))</f>
        <v/>
      </c>
      <c r="W69" s="5" t="str">
        <f>IF($C69="","",IF(W$2="","",IFERROR(SUMPRODUCT((#REF!='Gestion chantiers'!$C69)*(#REF!&lt;='Gestion chantiers'!W$1)*(#REF!&gt;='Gestion chantiers'!W$1)),"")))</f>
        <v/>
      </c>
      <c r="X69" s="5" t="str">
        <f>IF($C69="","",IF(X$2="","",IFERROR(SUMPRODUCT((#REF!='Gestion chantiers'!$C69)*(#REF!&lt;='Gestion chantiers'!X$1)*(#REF!&gt;='Gestion chantiers'!X$1)),"")))</f>
        <v/>
      </c>
      <c r="Y69" s="5" t="str">
        <f>IF($C69="","",IF(Y$2="","",IFERROR(SUMPRODUCT((#REF!='Gestion chantiers'!$C69)*(#REF!&lt;='Gestion chantiers'!Y$1)*(#REF!&gt;='Gestion chantiers'!Y$1)),"")))</f>
        <v/>
      </c>
      <c r="Z69" s="5" t="str">
        <f>IF($C69="","",IF(Z$2="","",IFERROR(SUMPRODUCT((#REF!='Gestion chantiers'!$C69)*(#REF!&lt;='Gestion chantiers'!Z$1)*(#REF!&gt;='Gestion chantiers'!Z$1)),"")))</f>
        <v/>
      </c>
      <c r="AA69" s="5" t="str">
        <f>IF($C69="","",IF(AA$2="","",IFERROR(SUMPRODUCT((#REF!='Gestion chantiers'!$C69)*(#REF!&lt;='Gestion chantiers'!AA$1)*(#REF!&gt;='Gestion chantiers'!AA$1)),"")))</f>
        <v/>
      </c>
      <c r="AB69" s="5" t="str">
        <f>IF($C69="","",IF(AB$2="","",IFERROR(SUMPRODUCT((#REF!='Gestion chantiers'!$C69)*(#REF!&lt;='Gestion chantiers'!AB$1)*(#REF!&gt;='Gestion chantiers'!AB$1)),"")))</f>
        <v/>
      </c>
      <c r="AC69" s="5" t="str">
        <f>IF($C69="","",IF(AC$2="","",IFERROR(SUMPRODUCT((#REF!='Gestion chantiers'!$C69)*(#REF!&lt;='Gestion chantiers'!AC$1)*(#REF!&gt;='Gestion chantiers'!AC$1)),"")))</f>
        <v/>
      </c>
      <c r="AD69" s="5" t="str">
        <f>IF($C69="","",IF(AD$2="","",IFERROR(SUMPRODUCT((#REF!='Gestion chantiers'!$C69)*(#REF!&lt;='Gestion chantiers'!AD$1)*(#REF!&gt;='Gestion chantiers'!AD$1)),"")))</f>
        <v/>
      </c>
      <c r="AE69" s="5" t="str">
        <f>IF($C69="","",IF(AE$2="","",IFERROR(SUMPRODUCT((#REF!='Gestion chantiers'!$C69)*(#REF!&lt;='Gestion chantiers'!AE$1)*(#REF!&gt;='Gestion chantiers'!AE$1)),"")))</f>
        <v/>
      </c>
      <c r="AF69" s="5" t="str">
        <f>IF($C69="","",IF(AF$2="","",IFERROR(SUMPRODUCT((#REF!='Gestion chantiers'!$C69)*(#REF!&lt;='Gestion chantiers'!AF$1)*(#REF!&gt;='Gestion chantiers'!AF$1)),"")))</f>
        <v/>
      </c>
      <c r="AG69" s="5" t="str">
        <f>IF($C69="","",IF(AG$2="","",IFERROR(SUMPRODUCT((#REF!='Gestion chantiers'!$C69)*(#REF!&lt;='Gestion chantiers'!AG$1)*(#REF!&gt;='Gestion chantiers'!AG$1)),"")))</f>
        <v/>
      </c>
      <c r="AH69" s="5" t="str">
        <f>IF($C69="","",IF(AH$2="","",IFERROR(SUMPRODUCT((#REF!='Gestion chantiers'!$C69)*(#REF!&lt;='Gestion chantiers'!AH$1)*(#REF!&gt;='Gestion chantiers'!AH$1)),"")))</f>
        <v/>
      </c>
      <c r="AI69" s="5" t="str">
        <f>IF($C69="","",IF(AI$2="","",IFERROR(SUMPRODUCT((#REF!='Gestion chantiers'!$C69)*(#REF!&lt;='Gestion chantiers'!AI$1)*(#REF!&gt;='Gestion chantiers'!AI$1)),"")))</f>
        <v/>
      </c>
      <c r="AJ69" s="5" t="str">
        <f>IF($C69="","",IF(AJ$2="","",IFERROR(SUMPRODUCT((#REF!='Gestion chantiers'!$C69)*(#REF!&lt;='Gestion chantiers'!AJ$1)*(#REF!&gt;='Gestion chantiers'!AJ$1)),"")))</f>
        <v/>
      </c>
      <c r="AK69" s="5" t="str">
        <f>IF($C69="","",IF(AK$2="","",IFERROR(SUMPRODUCT((#REF!='Gestion chantiers'!$C69)*(#REF!&lt;='Gestion chantiers'!AK$1)*(#REF!&gt;='Gestion chantiers'!AK$1)),"")))</f>
        <v/>
      </c>
      <c r="AL69" s="5" t="str">
        <f>IF($C69="","",IF(AL$2="","",IFERROR(SUMPRODUCT((#REF!='Gestion chantiers'!$C69)*(#REF!&lt;='Gestion chantiers'!AL$1)*(#REF!&gt;='Gestion chantiers'!AL$1)),"")))</f>
        <v/>
      </c>
      <c r="AM69" s="5" t="str">
        <f>IF($C69="","",IF(AM$2="","",IFERROR(SUMPRODUCT((#REF!='Gestion chantiers'!$C69)*(#REF!&lt;='Gestion chantiers'!AM$1)*(#REF!&gt;='Gestion chantiers'!AM$1)),"")))</f>
        <v/>
      </c>
      <c r="AN69" s="5" t="str">
        <f>IF($C69="","",IF(AN$2="","",IFERROR(SUMPRODUCT((#REF!='Gestion chantiers'!$C69)*(#REF!&lt;='Gestion chantiers'!AN$1)*(#REF!&gt;='Gestion chantiers'!AN$1)),"")))</f>
        <v/>
      </c>
      <c r="AO69" s="5" t="str">
        <f>IF($C69="","",IF(AO$2="","",IFERROR(SUMPRODUCT((#REF!='Gestion chantiers'!$C69)*(#REF!&lt;='Gestion chantiers'!AO$1)*(#REF!&gt;='Gestion chantiers'!AO$1)),"")))</f>
        <v/>
      </c>
      <c r="AP69" s="5" t="str">
        <f>IF($C69="","",IF(AP$2="","",IFERROR(SUMPRODUCT((#REF!='Gestion chantiers'!$C69)*(#REF!&lt;='Gestion chantiers'!AP$1)*(#REF!&gt;='Gestion chantiers'!AP$1)),"")))</f>
        <v/>
      </c>
      <c r="AQ69" s="5" t="str">
        <f>IF($C69="","",IF(AQ$2="","",IFERROR(SUMPRODUCT((#REF!='Gestion chantiers'!$C69)*(#REF!&lt;='Gestion chantiers'!AQ$1)*(#REF!&gt;='Gestion chantiers'!AQ$1)),"")))</f>
        <v/>
      </c>
      <c r="AR69" s="5" t="str">
        <f>IF($C69="","",IF(AR$2="","",IFERROR(SUMPRODUCT((#REF!='Gestion chantiers'!$C69)*(#REF!&lt;='Gestion chantiers'!AR$1)*(#REF!&gt;='Gestion chantiers'!AR$1)),"")))</f>
        <v/>
      </c>
      <c r="AS69" s="5" t="str">
        <f>IF($C69="","",IF(AS$2="","",IFERROR(SUMPRODUCT((#REF!='Gestion chantiers'!$C69)*(#REF!&lt;='Gestion chantiers'!AS$1)*(#REF!&gt;='Gestion chantiers'!AS$1)),"")))</f>
        <v/>
      </c>
      <c r="AT69" s="5" t="str">
        <f>IF($C69="","",IF(AT$2="","",IFERROR(SUMPRODUCT((#REF!='Gestion chantiers'!$C69)*(#REF!&lt;='Gestion chantiers'!AT$1)*(#REF!&gt;='Gestion chantiers'!AT$1)),"")))</f>
        <v/>
      </c>
      <c r="AU69" s="5" t="str">
        <f>IF($C69="","",IF(AU$2="","",IFERROR(SUMPRODUCT((#REF!='Gestion chantiers'!$C69)*(#REF!&lt;='Gestion chantiers'!AU$1)*(#REF!&gt;='Gestion chantiers'!AU$1)),"")))</f>
        <v/>
      </c>
      <c r="AV69" s="5" t="str">
        <f>IF($C69="","",IF(AV$2="","",IFERROR(SUMPRODUCT((#REF!='Gestion chantiers'!$C69)*(#REF!&lt;='Gestion chantiers'!AV$1)*(#REF!&gt;='Gestion chantiers'!AV$1)),"")))</f>
        <v/>
      </c>
      <c r="AW69" s="5" t="str">
        <f>IF($C69="","",IF(AW$2="","",IFERROR(SUMPRODUCT((#REF!='Gestion chantiers'!$C69)*(#REF!&lt;='Gestion chantiers'!AW$1)*(#REF!&gt;='Gestion chantiers'!AW$1)),"")))</f>
        <v/>
      </c>
      <c r="AX69" s="5" t="str">
        <f>IF($C69="","",IF(AX$2="","",IFERROR(SUMPRODUCT((#REF!='Gestion chantiers'!$C69)*(#REF!&lt;='Gestion chantiers'!AX$1)*(#REF!&gt;='Gestion chantiers'!AX$1)),"")))</f>
        <v/>
      </c>
      <c r="AY69" s="5" t="str">
        <f>IF($C69="","",IF(AY$2="","",IFERROR(SUMPRODUCT((#REF!='Gestion chantiers'!$C69)*(#REF!&lt;='Gestion chantiers'!AY$1)*(#REF!&gt;='Gestion chantiers'!AY$1)),"")))</f>
        <v/>
      </c>
      <c r="AZ69" s="5" t="str">
        <f>IF($C69="","",IF(AZ$2="","",IFERROR(SUMPRODUCT((#REF!='Gestion chantiers'!$C69)*(#REF!&lt;='Gestion chantiers'!AZ$1)*(#REF!&gt;='Gestion chantiers'!AZ$1)),"")))</f>
        <v/>
      </c>
      <c r="BA69" s="5" t="str">
        <f>IF($C69="","",IF(BA$2="","",IFERROR(SUMPRODUCT((#REF!='Gestion chantiers'!$C69)*(#REF!&lt;='Gestion chantiers'!BA$1)*(#REF!&gt;='Gestion chantiers'!BA$1)),"")))</f>
        <v/>
      </c>
      <c r="BB69" s="5" t="str">
        <f>IF($C69="","",IF(BB$2="","",IFERROR(SUMPRODUCT((#REF!='Gestion chantiers'!$C69)*(#REF!&lt;='Gestion chantiers'!BB$1)*(#REF!&gt;='Gestion chantiers'!BB$1)),"")))</f>
        <v/>
      </c>
      <c r="BC69" s="5" t="str">
        <f>IF($C69="","",IF(BC$2="","",IFERROR(SUMPRODUCT((#REF!='Gestion chantiers'!$C69)*(#REF!&lt;='Gestion chantiers'!BC$1)*(#REF!&gt;='Gestion chantiers'!BC$1)),"")))</f>
        <v/>
      </c>
      <c r="BD69" s="5" t="str">
        <f>IF($C69="","",IF(BD$2="","",IFERROR(SUMPRODUCT((#REF!='Gestion chantiers'!$C69)*(#REF!&lt;='Gestion chantiers'!BD$1)*(#REF!&gt;='Gestion chantiers'!BD$1)),"")))</f>
        <v/>
      </c>
      <c r="BE69" s="5" t="str">
        <f>IF($C69="","",IF(BE$2="","",IFERROR(SUMPRODUCT((#REF!='Gestion chantiers'!$C69)*(#REF!&lt;='Gestion chantiers'!BE$1)*(#REF!&gt;='Gestion chantiers'!BE$1)),"")))</f>
        <v/>
      </c>
      <c r="BF69" s="5" t="str">
        <f>IF($C69="","",IF(BF$2="","",IFERROR(SUMPRODUCT((#REF!='Gestion chantiers'!$C69)*(#REF!&lt;='Gestion chantiers'!BF$1)*(#REF!&gt;='Gestion chantiers'!BF$1)),"")))</f>
        <v/>
      </c>
      <c r="BG69" s="5" t="str">
        <f>IF($C69="","",IF(BG$2="","",IFERROR(SUMPRODUCT((#REF!='Gestion chantiers'!$C69)*(#REF!&lt;='Gestion chantiers'!BG$1)*(#REF!&gt;='Gestion chantiers'!BG$1)),"")))</f>
        <v/>
      </c>
      <c r="BH69" s="5" t="str">
        <f>IF($C69="","",IF(BH$2="","",IFERROR(SUMPRODUCT((#REF!='Gestion chantiers'!$C69)*(#REF!&lt;='Gestion chantiers'!BH$1)*(#REF!&gt;='Gestion chantiers'!BH$1)),"")))</f>
        <v/>
      </c>
      <c r="BI69" s="5" t="str">
        <f>IF($C69="","",IF(BI$2="","",IFERROR(SUMPRODUCT((#REF!='Gestion chantiers'!$C69)*(#REF!&lt;='Gestion chantiers'!BI$1)*(#REF!&gt;='Gestion chantiers'!BI$1)),"")))</f>
        <v/>
      </c>
      <c r="BJ69" s="5" t="str">
        <f>IF($C69="","",IF(BJ$2="","",IFERROR(SUMPRODUCT((#REF!='Gestion chantiers'!$C69)*(#REF!&lt;='Gestion chantiers'!BJ$1)*(#REF!&gt;='Gestion chantiers'!BJ$1)),"")))</f>
        <v/>
      </c>
      <c r="BK69" s="5" t="str">
        <f>IF($C69="","",IF(BK$2="","",IFERROR(SUMPRODUCT((#REF!='Gestion chantiers'!$C69)*(#REF!&lt;='Gestion chantiers'!BK$1)*(#REF!&gt;='Gestion chantiers'!BK$1)),"")))</f>
        <v/>
      </c>
      <c r="BL69" s="5" t="str">
        <f>IF($C69="","",IF(BL$2="","",IFERROR(SUMPRODUCT((#REF!='Gestion chantiers'!$C69)*(#REF!&lt;='Gestion chantiers'!BL$1)*(#REF!&gt;='Gestion chantiers'!BL$1)),"")))</f>
        <v/>
      </c>
      <c r="BM69" s="5" t="str">
        <f>IF($C69="","",IF(BM$2="","",IFERROR(SUMPRODUCT((#REF!='Gestion chantiers'!$C69)*(#REF!&lt;='Gestion chantiers'!BM$1)*(#REF!&gt;='Gestion chantiers'!BM$1)),"")))</f>
        <v/>
      </c>
      <c r="BN69" s="5" t="str">
        <f>IF($C69="","",IF(BN$2="","",IFERROR(SUMPRODUCT((#REF!='Gestion chantiers'!$C69)*(#REF!&lt;='Gestion chantiers'!BN$1)*(#REF!&gt;='Gestion chantiers'!BN$1)),"")))</f>
        <v/>
      </c>
    </row>
    <row r="70" spans="1:66" x14ac:dyDescent="0.85">
      <c r="A70" s="2"/>
      <c r="C70" s="8" t="str">
        <f>IFERROR(INDEX(tabCommandes[CLE],MATCH(1,INDEX((1-COUNTIF(C$2:C69,tabCommandes[CLE]))*(COUNTIF($C$1,tabCommandes[eAvancement])),0,0),0)), "")</f>
        <v/>
      </c>
      <c r="D70" s="4" t="str">
        <f>IFERROR(IF(INDEX(#REF!,MATCH('Gestion chantiers'!C70,#REF!,0),MATCH(#REF!,#REF!,0))=0,"",INDEX(#REF!,MATCH('Gestion chantiers'!C70,#REF!,0),MATCH(#REF!,#REF!,0))),"")</f>
        <v/>
      </c>
      <c r="E70" s="5" t="str">
        <f>IF($C70="","",IF(E$2="","",IFERROR(SUMPRODUCT((#REF!='Gestion chantiers'!$C70)*(#REF!&lt;='Gestion chantiers'!E$1)*(#REF!&gt;='Gestion chantiers'!E$1)),"")))</f>
        <v/>
      </c>
      <c r="F70" s="5" t="str">
        <f>IF($C70="","",IF(F$2="","",IFERROR(SUMPRODUCT((#REF!='Gestion chantiers'!$C70)*(#REF!&lt;='Gestion chantiers'!F$1)*(#REF!&gt;='Gestion chantiers'!F$1)),"")))</f>
        <v/>
      </c>
      <c r="G70" s="5" t="str">
        <f>IF($C70="","",IF(G$2="","",IFERROR(SUMPRODUCT((#REF!='Gestion chantiers'!$C70)*(#REF!&lt;='Gestion chantiers'!G$1)*(#REF!&gt;='Gestion chantiers'!G$1)),"")))</f>
        <v/>
      </c>
      <c r="H70" s="5" t="str">
        <f>IF($C70="","",IF(H$2="","",IFERROR(SUMPRODUCT((#REF!='Gestion chantiers'!$C70)*(#REF!&lt;='Gestion chantiers'!H$1)*(#REF!&gt;='Gestion chantiers'!H$1)),"")))</f>
        <v/>
      </c>
      <c r="I70" s="5" t="str">
        <f>IF($C70="","",IF(I$2="","",IFERROR(SUMPRODUCT((#REF!='Gestion chantiers'!$C70)*(#REF!&lt;='Gestion chantiers'!I$1)*(#REF!&gt;='Gestion chantiers'!I$1)),"")))</f>
        <v/>
      </c>
      <c r="J70" s="5" t="str">
        <f>IF($C70="","",IF(J$2="","",IFERROR(SUMPRODUCT((#REF!='Gestion chantiers'!$C70)*(#REF!&lt;='Gestion chantiers'!J$1)*(#REF!&gt;='Gestion chantiers'!J$1)),"")))</f>
        <v/>
      </c>
      <c r="K70" s="5" t="str">
        <f>IF($C70="","",IF(K$2="","",IFERROR(SUMPRODUCT((#REF!='Gestion chantiers'!$C70)*(#REF!&lt;='Gestion chantiers'!K$1)*(#REF!&gt;='Gestion chantiers'!K$1)),"")))</f>
        <v/>
      </c>
      <c r="L70" s="5" t="str">
        <f>IF($C70="","",IF(L$2="","",IFERROR(SUMPRODUCT((#REF!='Gestion chantiers'!$C70)*(#REF!&lt;='Gestion chantiers'!L$1)*(#REF!&gt;='Gestion chantiers'!L$1)),"")))</f>
        <v/>
      </c>
      <c r="M70" s="5" t="str">
        <f>IF($C70="","",IF(M$2="","",IFERROR(SUMPRODUCT((#REF!='Gestion chantiers'!$C70)*(#REF!&lt;='Gestion chantiers'!M$1)*(#REF!&gt;='Gestion chantiers'!M$1)),"")))</f>
        <v/>
      </c>
      <c r="N70" s="5" t="str">
        <f>IF($C70="","",IF(N$2="","",IFERROR(SUMPRODUCT((#REF!='Gestion chantiers'!$C70)*(#REF!&lt;='Gestion chantiers'!N$1)*(#REF!&gt;='Gestion chantiers'!N$1)),"")))</f>
        <v/>
      </c>
      <c r="O70" s="5" t="str">
        <f>IF($C70="","",IF(O$2="","",IFERROR(SUMPRODUCT((#REF!='Gestion chantiers'!$C70)*(#REF!&lt;='Gestion chantiers'!O$1)*(#REF!&gt;='Gestion chantiers'!O$1)),"")))</f>
        <v/>
      </c>
      <c r="P70" s="5" t="str">
        <f>IF($C70="","",IF(P$2="","",IFERROR(SUMPRODUCT((#REF!='Gestion chantiers'!$C70)*(#REF!&lt;='Gestion chantiers'!P$1)*(#REF!&gt;='Gestion chantiers'!P$1)),"")))</f>
        <v/>
      </c>
      <c r="Q70" s="5" t="str">
        <f>IF($C70="","",IF(Q$2="","",IFERROR(SUMPRODUCT((#REF!='Gestion chantiers'!$C70)*(#REF!&lt;='Gestion chantiers'!Q$1)*(#REF!&gt;='Gestion chantiers'!Q$1)),"")))</f>
        <v/>
      </c>
      <c r="R70" s="5" t="str">
        <f>IF($C70="","",IF(R$2="","",IFERROR(SUMPRODUCT((#REF!='Gestion chantiers'!$C70)*(#REF!&lt;='Gestion chantiers'!R$1)*(#REF!&gt;='Gestion chantiers'!R$1)),"")))</f>
        <v/>
      </c>
      <c r="S70" s="5" t="str">
        <f>IF($C70="","",IF(S$2="","",IFERROR(SUMPRODUCT((#REF!='Gestion chantiers'!$C70)*(#REF!&lt;='Gestion chantiers'!S$1)*(#REF!&gt;='Gestion chantiers'!S$1)),"")))</f>
        <v/>
      </c>
      <c r="T70" s="5" t="str">
        <f>IF($C70="","",IF(T$2="","",IFERROR(SUMPRODUCT((#REF!='Gestion chantiers'!$C70)*(#REF!&lt;='Gestion chantiers'!T$1)*(#REF!&gt;='Gestion chantiers'!T$1)),"")))</f>
        <v/>
      </c>
      <c r="U70" s="5" t="str">
        <f>IF($C70="","",IF(U$2="","",IFERROR(SUMPRODUCT((#REF!='Gestion chantiers'!$C70)*(#REF!&lt;='Gestion chantiers'!U$1)*(#REF!&gt;='Gestion chantiers'!U$1)),"")))</f>
        <v/>
      </c>
      <c r="V70" s="5" t="str">
        <f>IF($C70="","",IF(V$2="","",IFERROR(SUMPRODUCT((#REF!='Gestion chantiers'!$C70)*(#REF!&lt;='Gestion chantiers'!V$1)*(#REF!&gt;='Gestion chantiers'!V$1)),"")))</f>
        <v/>
      </c>
      <c r="W70" s="5" t="str">
        <f>IF($C70="","",IF(W$2="","",IFERROR(SUMPRODUCT((#REF!='Gestion chantiers'!$C70)*(#REF!&lt;='Gestion chantiers'!W$1)*(#REF!&gt;='Gestion chantiers'!W$1)),"")))</f>
        <v/>
      </c>
      <c r="X70" s="5" t="str">
        <f>IF($C70="","",IF(X$2="","",IFERROR(SUMPRODUCT((#REF!='Gestion chantiers'!$C70)*(#REF!&lt;='Gestion chantiers'!X$1)*(#REF!&gt;='Gestion chantiers'!X$1)),"")))</f>
        <v/>
      </c>
      <c r="Y70" s="5" t="str">
        <f>IF($C70="","",IF(Y$2="","",IFERROR(SUMPRODUCT((#REF!='Gestion chantiers'!$C70)*(#REF!&lt;='Gestion chantiers'!Y$1)*(#REF!&gt;='Gestion chantiers'!Y$1)),"")))</f>
        <v/>
      </c>
      <c r="Z70" s="5" t="str">
        <f>IF($C70="","",IF(Z$2="","",IFERROR(SUMPRODUCT((#REF!='Gestion chantiers'!$C70)*(#REF!&lt;='Gestion chantiers'!Z$1)*(#REF!&gt;='Gestion chantiers'!Z$1)),"")))</f>
        <v/>
      </c>
      <c r="AA70" s="5" t="str">
        <f>IF($C70="","",IF(AA$2="","",IFERROR(SUMPRODUCT((#REF!='Gestion chantiers'!$C70)*(#REF!&lt;='Gestion chantiers'!AA$1)*(#REF!&gt;='Gestion chantiers'!AA$1)),"")))</f>
        <v/>
      </c>
      <c r="AB70" s="5" t="str">
        <f>IF($C70="","",IF(AB$2="","",IFERROR(SUMPRODUCT((#REF!='Gestion chantiers'!$C70)*(#REF!&lt;='Gestion chantiers'!AB$1)*(#REF!&gt;='Gestion chantiers'!AB$1)),"")))</f>
        <v/>
      </c>
      <c r="AC70" s="5" t="str">
        <f>IF($C70="","",IF(AC$2="","",IFERROR(SUMPRODUCT((#REF!='Gestion chantiers'!$C70)*(#REF!&lt;='Gestion chantiers'!AC$1)*(#REF!&gt;='Gestion chantiers'!AC$1)),"")))</f>
        <v/>
      </c>
      <c r="AD70" s="5" t="str">
        <f>IF($C70="","",IF(AD$2="","",IFERROR(SUMPRODUCT((#REF!='Gestion chantiers'!$C70)*(#REF!&lt;='Gestion chantiers'!AD$1)*(#REF!&gt;='Gestion chantiers'!AD$1)),"")))</f>
        <v/>
      </c>
      <c r="AE70" s="5" t="str">
        <f>IF($C70="","",IF(AE$2="","",IFERROR(SUMPRODUCT((#REF!='Gestion chantiers'!$C70)*(#REF!&lt;='Gestion chantiers'!AE$1)*(#REF!&gt;='Gestion chantiers'!AE$1)),"")))</f>
        <v/>
      </c>
      <c r="AF70" s="5" t="str">
        <f>IF($C70="","",IF(AF$2="","",IFERROR(SUMPRODUCT((#REF!='Gestion chantiers'!$C70)*(#REF!&lt;='Gestion chantiers'!AF$1)*(#REF!&gt;='Gestion chantiers'!AF$1)),"")))</f>
        <v/>
      </c>
      <c r="AG70" s="5" t="str">
        <f>IF($C70="","",IF(AG$2="","",IFERROR(SUMPRODUCT((#REF!='Gestion chantiers'!$C70)*(#REF!&lt;='Gestion chantiers'!AG$1)*(#REF!&gt;='Gestion chantiers'!AG$1)),"")))</f>
        <v/>
      </c>
      <c r="AH70" s="5" t="str">
        <f>IF($C70="","",IF(AH$2="","",IFERROR(SUMPRODUCT((#REF!='Gestion chantiers'!$C70)*(#REF!&lt;='Gestion chantiers'!AH$1)*(#REF!&gt;='Gestion chantiers'!AH$1)),"")))</f>
        <v/>
      </c>
      <c r="AI70" s="5" t="str">
        <f>IF($C70="","",IF(AI$2="","",IFERROR(SUMPRODUCT((#REF!='Gestion chantiers'!$C70)*(#REF!&lt;='Gestion chantiers'!AI$1)*(#REF!&gt;='Gestion chantiers'!AI$1)),"")))</f>
        <v/>
      </c>
      <c r="AJ70" s="5" t="str">
        <f>IF($C70="","",IF(AJ$2="","",IFERROR(SUMPRODUCT((#REF!='Gestion chantiers'!$C70)*(#REF!&lt;='Gestion chantiers'!AJ$1)*(#REF!&gt;='Gestion chantiers'!AJ$1)),"")))</f>
        <v/>
      </c>
      <c r="AK70" s="5" t="str">
        <f>IF($C70="","",IF(AK$2="","",IFERROR(SUMPRODUCT((#REF!='Gestion chantiers'!$C70)*(#REF!&lt;='Gestion chantiers'!AK$1)*(#REF!&gt;='Gestion chantiers'!AK$1)),"")))</f>
        <v/>
      </c>
      <c r="AL70" s="5" t="str">
        <f>IF($C70="","",IF(AL$2="","",IFERROR(SUMPRODUCT((#REF!='Gestion chantiers'!$C70)*(#REF!&lt;='Gestion chantiers'!AL$1)*(#REF!&gt;='Gestion chantiers'!AL$1)),"")))</f>
        <v/>
      </c>
      <c r="AM70" s="5" t="str">
        <f>IF($C70="","",IF(AM$2="","",IFERROR(SUMPRODUCT((#REF!='Gestion chantiers'!$C70)*(#REF!&lt;='Gestion chantiers'!AM$1)*(#REF!&gt;='Gestion chantiers'!AM$1)),"")))</f>
        <v/>
      </c>
      <c r="AN70" s="5" t="str">
        <f>IF($C70="","",IF(AN$2="","",IFERROR(SUMPRODUCT((#REF!='Gestion chantiers'!$C70)*(#REF!&lt;='Gestion chantiers'!AN$1)*(#REF!&gt;='Gestion chantiers'!AN$1)),"")))</f>
        <v/>
      </c>
      <c r="AO70" s="5" t="str">
        <f>IF($C70="","",IF(AO$2="","",IFERROR(SUMPRODUCT((#REF!='Gestion chantiers'!$C70)*(#REF!&lt;='Gestion chantiers'!AO$1)*(#REF!&gt;='Gestion chantiers'!AO$1)),"")))</f>
        <v/>
      </c>
      <c r="AP70" s="5" t="str">
        <f>IF($C70="","",IF(AP$2="","",IFERROR(SUMPRODUCT((#REF!='Gestion chantiers'!$C70)*(#REF!&lt;='Gestion chantiers'!AP$1)*(#REF!&gt;='Gestion chantiers'!AP$1)),"")))</f>
        <v/>
      </c>
      <c r="AQ70" s="5" t="str">
        <f>IF($C70="","",IF(AQ$2="","",IFERROR(SUMPRODUCT((#REF!='Gestion chantiers'!$C70)*(#REF!&lt;='Gestion chantiers'!AQ$1)*(#REF!&gt;='Gestion chantiers'!AQ$1)),"")))</f>
        <v/>
      </c>
      <c r="AR70" s="5" t="str">
        <f>IF($C70="","",IF(AR$2="","",IFERROR(SUMPRODUCT((#REF!='Gestion chantiers'!$C70)*(#REF!&lt;='Gestion chantiers'!AR$1)*(#REF!&gt;='Gestion chantiers'!AR$1)),"")))</f>
        <v/>
      </c>
      <c r="AS70" s="5" t="str">
        <f>IF($C70="","",IF(AS$2="","",IFERROR(SUMPRODUCT((#REF!='Gestion chantiers'!$C70)*(#REF!&lt;='Gestion chantiers'!AS$1)*(#REF!&gt;='Gestion chantiers'!AS$1)),"")))</f>
        <v/>
      </c>
      <c r="AT70" s="5" t="str">
        <f>IF($C70="","",IF(AT$2="","",IFERROR(SUMPRODUCT((#REF!='Gestion chantiers'!$C70)*(#REF!&lt;='Gestion chantiers'!AT$1)*(#REF!&gt;='Gestion chantiers'!AT$1)),"")))</f>
        <v/>
      </c>
      <c r="AU70" s="5" t="str">
        <f>IF($C70="","",IF(AU$2="","",IFERROR(SUMPRODUCT((#REF!='Gestion chantiers'!$C70)*(#REF!&lt;='Gestion chantiers'!AU$1)*(#REF!&gt;='Gestion chantiers'!AU$1)),"")))</f>
        <v/>
      </c>
      <c r="AV70" s="5" t="str">
        <f>IF($C70="","",IF(AV$2="","",IFERROR(SUMPRODUCT((#REF!='Gestion chantiers'!$C70)*(#REF!&lt;='Gestion chantiers'!AV$1)*(#REF!&gt;='Gestion chantiers'!AV$1)),"")))</f>
        <v/>
      </c>
      <c r="AW70" s="5" t="str">
        <f>IF($C70="","",IF(AW$2="","",IFERROR(SUMPRODUCT((#REF!='Gestion chantiers'!$C70)*(#REF!&lt;='Gestion chantiers'!AW$1)*(#REF!&gt;='Gestion chantiers'!AW$1)),"")))</f>
        <v/>
      </c>
      <c r="AX70" s="5" t="str">
        <f>IF($C70="","",IF(AX$2="","",IFERROR(SUMPRODUCT((#REF!='Gestion chantiers'!$C70)*(#REF!&lt;='Gestion chantiers'!AX$1)*(#REF!&gt;='Gestion chantiers'!AX$1)),"")))</f>
        <v/>
      </c>
      <c r="AY70" s="5" t="str">
        <f>IF($C70="","",IF(AY$2="","",IFERROR(SUMPRODUCT((#REF!='Gestion chantiers'!$C70)*(#REF!&lt;='Gestion chantiers'!AY$1)*(#REF!&gt;='Gestion chantiers'!AY$1)),"")))</f>
        <v/>
      </c>
      <c r="AZ70" s="5" t="str">
        <f>IF($C70="","",IF(AZ$2="","",IFERROR(SUMPRODUCT((#REF!='Gestion chantiers'!$C70)*(#REF!&lt;='Gestion chantiers'!AZ$1)*(#REF!&gt;='Gestion chantiers'!AZ$1)),"")))</f>
        <v/>
      </c>
      <c r="BA70" s="5" t="str">
        <f>IF($C70="","",IF(BA$2="","",IFERROR(SUMPRODUCT((#REF!='Gestion chantiers'!$C70)*(#REF!&lt;='Gestion chantiers'!BA$1)*(#REF!&gt;='Gestion chantiers'!BA$1)),"")))</f>
        <v/>
      </c>
      <c r="BB70" s="5" t="str">
        <f>IF($C70="","",IF(BB$2="","",IFERROR(SUMPRODUCT((#REF!='Gestion chantiers'!$C70)*(#REF!&lt;='Gestion chantiers'!BB$1)*(#REF!&gt;='Gestion chantiers'!BB$1)),"")))</f>
        <v/>
      </c>
      <c r="BC70" s="5" t="str">
        <f>IF($C70="","",IF(BC$2="","",IFERROR(SUMPRODUCT((#REF!='Gestion chantiers'!$C70)*(#REF!&lt;='Gestion chantiers'!BC$1)*(#REF!&gt;='Gestion chantiers'!BC$1)),"")))</f>
        <v/>
      </c>
      <c r="BD70" s="5" t="str">
        <f>IF($C70="","",IF(BD$2="","",IFERROR(SUMPRODUCT((#REF!='Gestion chantiers'!$C70)*(#REF!&lt;='Gestion chantiers'!BD$1)*(#REF!&gt;='Gestion chantiers'!BD$1)),"")))</f>
        <v/>
      </c>
      <c r="BE70" s="5" t="str">
        <f>IF($C70="","",IF(BE$2="","",IFERROR(SUMPRODUCT((#REF!='Gestion chantiers'!$C70)*(#REF!&lt;='Gestion chantiers'!BE$1)*(#REF!&gt;='Gestion chantiers'!BE$1)),"")))</f>
        <v/>
      </c>
      <c r="BF70" s="5" t="str">
        <f>IF($C70="","",IF(BF$2="","",IFERROR(SUMPRODUCT((#REF!='Gestion chantiers'!$C70)*(#REF!&lt;='Gestion chantiers'!BF$1)*(#REF!&gt;='Gestion chantiers'!BF$1)),"")))</f>
        <v/>
      </c>
      <c r="BG70" s="5" t="str">
        <f>IF($C70="","",IF(BG$2="","",IFERROR(SUMPRODUCT((#REF!='Gestion chantiers'!$C70)*(#REF!&lt;='Gestion chantiers'!BG$1)*(#REF!&gt;='Gestion chantiers'!BG$1)),"")))</f>
        <v/>
      </c>
      <c r="BH70" s="5" t="str">
        <f>IF($C70="","",IF(BH$2="","",IFERROR(SUMPRODUCT((#REF!='Gestion chantiers'!$C70)*(#REF!&lt;='Gestion chantiers'!BH$1)*(#REF!&gt;='Gestion chantiers'!BH$1)),"")))</f>
        <v/>
      </c>
      <c r="BI70" s="5" t="str">
        <f>IF($C70="","",IF(BI$2="","",IFERROR(SUMPRODUCT((#REF!='Gestion chantiers'!$C70)*(#REF!&lt;='Gestion chantiers'!BI$1)*(#REF!&gt;='Gestion chantiers'!BI$1)),"")))</f>
        <v/>
      </c>
      <c r="BJ70" s="5" t="str">
        <f>IF($C70="","",IF(BJ$2="","",IFERROR(SUMPRODUCT((#REF!='Gestion chantiers'!$C70)*(#REF!&lt;='Gestion chantiers'!BJ$1)*(#REF!&gt;='Gestion chantiers'!BJ$1)),"")))</f>
        <v/>
      </c>
      <c r="BK70" s="5" t="str">
        <f>IF($C70="","",IF(BK$2="","",IFERROR(SUMPRODUCT((#REF!='Gestion chantiers'!$C70)*(#REF!&lt;='Gestion chantiers'!BK$1)*(#REF!&gt;='Gestion chantiers'!BK$1)),"")))</f>
        <v/>
      </c>
      <c r="BL70" s="5" t="str">
        <f>IF($C70="","",IF(BL$2="","",IFERROR(SUMPRODUCT((#REF!='Gestion chantiers'!$C70)*(#REF!&lt;='Gestion chantiers'!BL$1)*(#REF!&gt;='Gestion chantiers'!BL$1)),"")))</f>
        <v/>
      </c>
      <c r="BM70" s="5" t="str">
        <f>IF($C70="","",IF(BM$2="","",IFERROR(SUMPRODUCT((#REF!='Gestion chantiers'!$C70)*(#REF!&lt;='Gestion chantiers'!BM$1)*(#REF!&gt;='Gestion chantiers'!BM$1)),"")))</f>
        <v/>
      </c>
      <c r="BN70" s="5" t="str">
        <f>IF($C70="","",IF(BN$2="","",IFERROR(SUMPRODUCT((#REF!='Gestion chantiers'!$C70)*(#REF!&lt;='Gestion chantiers'!BN$1)*(#REF!&gt;='Gestion chantiers'!BN$1)),"")))</f>
        <v/>
      </c>
    </row>
    <row r="71" spans="1:66" x14ac:dyDescent="0.85">
      <c r="A71" s="2"/>
      <c r="C71" s="8" t="str">
        <f>IFERROR(INDEX(tabCommandes[CLE],MATCH(1,INDEX((1-COUNTIF(C$2:C70,tabCommandes[CLE]))*(COUNTIF($C$1,tabCommandes[eAvancement])),0,0),0)), "")</f>
        <v/>
      </c>
      <c r="D71" s="4" t="str">
        <f>IFERROR(IF(INDEX(#REF!,MATCH('Gestion chantiers'!C71,#REF!,0),MATCH(#REF!,#REF!,0))=0,"",INDEX(#REF!,MATCH('Gestion chantiers'!C71,#REF!,0),MATCH(#REF!,#REF!,0))),"")</f>
        <v/>
      </c>
      <c r="E71" s="5" t="str">
        <f>IF($C71="","",IF(E$2="","",IFERROR(SUMPRODUCT((#REF!='Gestion chantiers'!$C71)*(#REF!&lt;='Gestion chantiers'!E$1)*(#REF!&gt;='Gestion chantiers'!E$1)),"")))</f>
        <v/>
      </c>
      <c r="F71" s="5" t="str">
        <f>IF($C71="","",IF(F$2="","",IFERROR(SUMPRODUCT((#REF!='Gestion chantiers'!$C71)*(#REF!&lt;='Gestion chantiers'!F$1)*(#REF!&gt;='Gestion chantiers'!F$1)),"")))</f>
        <v/>
      </c>
      <c r="G71" s="5" t="str">
        <f>IF($C71="","",IF(G$2="","",IFERROR(SUMPRODUCT((#REF!='Gestion chantiers'!$C71)*(#REF!&lt;='Gestion chantiers'!G$1)*(#REF!&gt;='Gestion chantiers'!G$1)),"")))</f>
        <v/>
      </c>
      <c r="H71" s="5" t="str">
        <f>IF($C71="","",IF(H$2="","",IFERROR(SUMPRODUCT((#REF!='Gestion chantiers'!$C71)*(#REF!&lt;='Gestion chantiers'!H$1)*(#REF!&gt;='Gestion chantiers'!H$1)),"")))</f>
        <v/>
      </c>
      <c r="I71" s="5" t="str">
        <f>IF($C71="","",IF(I$2="","",IFERROR(SUMPRODUCT((#REF!='Gestion chantiers'!$C71)*(#REF!&lt;='Gestion chantiers'!I$1)*(#REF!&gt;='Gestion chantiers'!I$1)),"")))</f>
        <v/>
      </c>
      <c r="J71" s="5" t="str">
        <f>IF($C71="","",IF(J$2="","",IFERROR(SUMPRODUCT((#REF!='Gestion chantiers'!$C71)*(#REF!&lt;='Gestion chantiers'!J$1)*(#REF!&gt;='Gestion chantiers'!J$1)),"")))</f>
        <v/>
      </c>
      <c r="K71" s="5" t="str">
        <f>IF($C71="","",IF(K$2="","",IFERROR(SUMPRODUCT((#REF!='Gestion chantiers'!$C71)*(#REF!&lt;='Gestion chantiers'!K$1)*(#REF!&gt;='Gestion chantiers'!K$1)),"")))</f>
        <v/>
      </c>
      <c r="L71" s="5" t="str">
        <f>IF($C71="","",IF(L$2="","",IFERROR(SUMPRODUCT((#REF!='Gestion chantiers'!$C71)*(#REF!&lt;='Gestion chantiers'!L$1)*(#REF!&gt;='Gestion chantiers'!L$1)),"")))</f>
        <v/>
      </c>
      <c r="M71" s="5" t="str">
        <f>IF($C71="","",IF(M$2="","",IFERROR(SUMPRODUCT((#REF!='Gestion chantiers'!$C71)*(#REF!&lt;='Gestion chantiers'!M$1)*(#REF!&gt;='Gestion chantiers'!M$1)),"")))</f>
        <v/>
      </c>
      <c r="N71" s="5" t="str">
        <f>IF($C71="","",IF(N$2="","",IFERROR(SUMPRODUCT((#REF!='Gestion chantiers'!$C71)*(#REF!&lt;='Gestion chantiers'!N$1)*(#REF!&gt;='Gestion chantiers'!N$1)),"")))</f>
        <v/>
      </c>
      <c r="O71" s="5" t="str">
        <f>IF($C71="","",IF(O$2="","",IFERROR(SUMPRODUCT((#REF!='Gestion chantiers'!$C71)*(#REF!&lt;='Gestion chantiers'!O$1)*(#REF!&gt;='Gestion chantiers'!O$1)),"")))</f>
        <v/>
      </c>
      <c r="P71" s="5" t="str">
        <f>IF($C71="","",IF(P$2="","",IFERROR(SUMPRODUCT((#REF!='Gestion chantiers'!$C71)*(#REF!&lt;='Gestion chantiers'!P$1)*(#REF!&gt;='Gestion chantiers'!P$1)),"")))</f>
        <v/>
      </c>
      <c r="Q71" s="5" t="str">
        <f>IF($C71="","",IF(Q$2="","",IFERROR(SUMPRODUCT((#REF!='Gestion chantiers'!$C71)*(#REF!&lt;='Gestion chantiers'!Q$1)*(#REF!&gt;='Gestion chantiers'!Q$1)),"")))</f>
        <v/>
      </c>
      <c r="R71" s="5" t="str">
        <f>IF($C71="","",IF(R$2="","",IFERROR(SUMPRODUCT((#REF!='Gestion chantiers'!$C71)*(#REF!&lt;='Gestion chantiers'!R$1)*(#REF!&gt;='Gestion chantiers'!R$1)),"")))</f>
        <v/>
      </c>
      <c r="S71" s="5" t="str">
        <f>IF($C71="","",IF(S$2="","",IFERROR(SUMPRODUCT((#REF!='Gestion chantiers'!$C71)*(#REF!&lt;='Gestion chantiers'!S$1)*(#REF!&gt;='Gestion chantiers'!S$1)),"")))</f>
        <v/>
      </c>
      <c r="T71" s="5" t="str">
        <f>IF($C71="","",IF(T$2="","",IFERROR(SUMPRODUCT((#REF!='Gestion chantiers'!$C71)*(#REF!&lt;='Gestion chantiers'!T$1)*(#REF!&gt;='Gestion chantiers'!T$1)),"")))</f>
        <v/>
      </c>
      <c r="U71" s="5" t="str">
        <f>IF($C71="","",IF(U$2="","",IFERROR(SUMPRODUCT((#REF!='Gestion chantiers'!$C71)*(#REF!&lt;='Gestion chantiers'!U$1)*(#REF!&gt;='Gestion chantiers'!U$1)),"")))</f>
        <v/>
      </c>
      <c r="V71" s="5" t="str">
        <f>IF($C71="","",IF(V$2="","",IFERROR(SUMPRODUCT((#REF!='Gestion chantiers'!$C71)*(#REF!&lt;='Gestion chantiers'!V$1)*(#REF!&gt;='Gestion chantiers'!V$1)),"")))</f>
        <v/>
      </c>
      <c r="W71" s="5" t="str">
        <f>IF($C71="","",IF(W$2="","",IFERROR(SUMPRODUCT((#REF!='Gestion chantiers'!$C71)*(#REF!&lt;='Gestion chantiers'!W$1)*(#REF!&gt;='Gestion chantiers'!W$1)),"")))</f>
        <v/>
      </c>
      <c r="X71" s="5" t="str">
        <f>IF($C71="","",IF(X$2="","",IFERROR(SUMPRODUCT((#REF!='Gestion chantiers'!$C71)*(#REF!&lt;='Gestion chantiers'!X$1)*(#REF!&gt;='Gestion chantiers'!X$1)),"")))</f>
        <v/>
      </c>
      <c r="Y71" s="5" t="str">
        <f>IF($C71="","",IF(Y$2="","",IFERROR(SUMPRODUCT((#REF!='Gestion chantiers'!$C71)*(#REF!&lt;='Gestion chantiers'!Y$1)*(#REF!&gt;='Gestion chantiers'!Y$1)),"")))</f>
        <v/>
      </c>
      <c r="Z71" s="5" t="str">
        <f>IF($C71="","",IF(Z$2="","",IFERROR(SUMPRODUCT((#REF!='Gestion chantiers'!$C71)*(#REF!&lt;='Gestion chantiers'!Z$1)*(#REF!&gt;='Gestion chantiers'!Z$1)),"")))</f>
        <v/>
      </c>
      <c r="AA71" s="5" t="str">
        <f>IF($C71="","",IF(AA$2="","",IFERROR(SUMPRODUCT((#REF!='Gestion chantiers'!$C71)*(#REF!&lt;='Gestion chantiers'!AA$1)*(#REF!&gt;='Gestion chantiers'!AA$1)),"")))</f>
        <v/>
      </c>
      <c r="AB71" s="5" t="str">
        <f>IF($C71="","",IF(AB$2="","",IFERROR(SUMPRODUCT((#REF!='Gestion chantiers'!$C71)*(#REF!&lt;='Gestion chantiers'!AB$1)*(#REF!&gt;='Gestion chantiers'!AB$1)),"")))</f>
        <v/>
      </c>
      <c r="AC71" s="5" t="str">
        <f>IF($C71="","",IF(AC$2="","",IFERROR(SUMPRODUCT((#REF!='Gestion chantiers'!$C71)*(#REF!&lt;='Gestion chantiers'!AC$1)*(#REF!&gt;='Gestion chantiers'!AC$1)),"")))</f>
        <v/>
      </c>
      <c r="AD71" s="5" t="str">
        <f>IF($C71="","",IF(AD$2="","",IFERROR(SUMPRODUCT((#REF!='Gestion chantiers'!$C71)*(#REF!&lt;='Gestion chantiers'!AD$1)*(#REF!&gt;='Gestion chantiers'!AD$1)),"")))</f>
        <v/>
      </c>
      <c r="AE71" s="5" t="str">
        <f>IF($C71="","",IF(AE$2="","",IFERROR(SUMPRODUCT((#REF!='Gestion chantiers'!$C71)*(#REF!&lt;='Gestion chantiers'!AE$1)*(#REF!&gt;='Gestion chantiers'!AE$1)),"")))</f>
        <v/>
      </c>
      <c r="AF71" s="5" t="str">
        <f>IF($C71="","",IF(AF$2="","",IFERROR(SUMPRODUCT((#REF!='Gestion chantiers'!$C71)*(#REF!&lt;='Gestion chantiers'!AF$1)*(#REF!&gt;='Gestion chantiers'!AF$1)),"")))</f>
        <v/>
      </c>
      <c r="AG71" s="5" t="str">
        <f>IF($C71="","",IF(AG$2="","",IFERROR(SUMPRODUCT((#REF!='Gestion chantiers'!$C71)*(#REF!&lt;='Gestion chantiers'!AG$1)*(#REF!&gt;='Gestion chantiers'!AG$1)),"")))</f>
        <v/>
      </c>
      <c r="AH71" s="5" t="str">
        <f>IF($C71="","",IF(AH$2="","",IFERROR(SUMPRODUCT((#REF!='Gestion chantiers'!$C71)*(#REF!&lt;='Gestion chantiers'!AH$1)*(#REF!&gt;='Gestion chantiers'!AH$1)),"")))</f>
        <v/>
      </c>
      <c r="AI71" s="5" t="str">
        <f>IF($C71="","",IF(AI$2="","",IFERROR(SUMPRODUCT((#REF!='Gestion chantiers'!$C71)*(#REF!&lt;='Gestion chantiers'!AI$1)*(#REF!&gt;='Gestion chantiers'!AI$1)),"")))</f>
        <v/>
      </c>
      <c r="AJ71" s="5" t="str">
        <f>IF($C71="","",IF(AJ$2="","",IFERROR(SUMPRODUCT((#REF!='Gestion chantiers'!$C71)*(#REF!&lt;='Gestion chantiers'!AJ$1)*(#REF!&gt;='Gestion chantiers'!AJ$1)),"")))</f>
        <v/>
      </c>
      <c r="AK71" s="5" t="str">
        <f>IF($C71="","",IF(AK$2="","",IFERROR(SUMPRODUCT((#REF!='Gestion chantiers'!$C71)*(#REF!&lt;='Gestion chantiers'!AK$1)*(#REF!&gt;='Gestion chantiers'!AK$1)),"")))</f>
        <v/>
      </c>
      <c r="AL71" s="5" t="str">
        <f>IF($C71="","",IF(AL$2="","",IFERROR(SUMPRODUCT((#REF!='Gestion chantiers'!$C71)*(#REF!&lt;='Gestion chantiers'!AL$1)*(#REF!&gt;='Gestion chantiers'!AL$1)),"")))</f>
        <v/>
      </c>
      <c r="AM71" s="5" t="str">
        <f>IF($C71="","",IF(AM$2="","",IFERROR(SUMPRODUCT((#REF!='Gestion chantiers'!$C71)*(#REF!&lt;='Gestion chantiers'!AM$1)*(#REF!&gt;='Gestion chantiers'!AM$1)),"")))</f>
        <v/>
      </c>
      <c r="AN71" s="5" t="str">
        <f>IF($C71="","",IF(AN$2="","",IFERROR(SUMPRODUCT((#REF!='Gestion chantiers'!$C71)*(#REF!&lt;='Gestion chantiers'!AN$1)*(#REF!&gt;='Gestion chantiers'!AN$1)),"")))</f>
        <v/>
      </c>
      <c r="AO71" s="5" t="str">
        <f>IF($C71="","",IF(AO$2="","",IFERROR(SUMPRODUCT((#REF!='Gestion chantiers'!$C71)*(#REF!&lt;='Gestion chantiers'!AO$1)*(#REF!&gt;='Gestion chantiers'!AO$1)),"")))</f>
        <v/>
      </c>
      <c r="AP71" s="5" t="str">
        <f>IF($C71="","",IF(AP$2="","",IFERROR(SUMPRODUCT((#REF!='Gestion chantiers'!$C71)*(#REF!&lt;='Gestion chantiers'!AP$1)*(#REF!&gt;='Gestion chantiers'!AP$1)),"")))</f>
        <v/>
      </c>
      <c r="AQ71" s="5" t="str">
        <f>IF($C71="","",IF(AQ$2="","",IFERROR(SUMPRODUCT((#REF!='Gestion chantiers'!$C71)*(#REF!&lt;='Gestion chantiers'!AQ$1)*(#REF!&gt;='Gestion chantiers'!AQ$1)),"")))</f>
        <v/>
      </c>
      <c r="AR71" s="5" t="str">
        <f>IF($C71="","",IF(AR$2="","",IFERROR(SUMPRODUCT((#REF!='Gestion chantiers'!$C71)*(#REF!&lt;='Gestion chantiers'!AR$1)*(#REF!&gt;='Gestion chantiers'!AR$1)),"")))</f>
        <v/>
      </c>
      <c r="AS71" s="5" t="str">
        <f>IF($C71="","",IF(AS$2="","",IFERROR(SUMPRODUCT((#REF!='Gestion chantiers'!$C71)*(#REF!&lt;='Gestion chantiers'!AS$1)*(#REF!&gt;='Gestion chantiers'!AS$1)),"")))</f>
        <v/>
      </c>
      <c r="AT71" s="5" t="str">
        <f>IF($C71="","",IF(AT$2="","",IFERROR(SUMPRODUCT((#REF!='Gestion chantiers'!$C71)*(#REF!&lt;='Gestion chantiers'!AT$1)*(#REF!&gt;='Gestion chantiers'!AT$1)),"")))</f>
        <v/>
      </c>
      <c r="AU71" s="5" t="str">
        <f>IF($C71="","",IF(AU$2="","",IFERROR(SUMPRODUCT((#REF!='Gestion chantiers'!$C71)*(#REF!&lt;='Gestion chantiers'!AU$1)*(#REF!&gt;='Gestion chantiers'!AU$1)),"")))</f>
        <v/>
      </c>
      <c r="AV71" s="5" t="str">
        <f>IF($C71="","",IF(AV$2="","",IFERROR(SUMPRODUCT((#REF!='Gestion chantiers'!$C71)*(#REF!&lt;='Gestion chantiers'!AV$1)*(#REF!&gt;='Gestion chantiers'!AV$1)),"")))</f>
        <v/>
      </c>
      <c r="AW71" s="5" t="str">
        <f>IF($C71="","",IF(AW$2="","",IFERROR(SUMPRODUCT((#REF!='Gestion chantiers'!$C71)*(#REF!&lt;='Gestion chantiers'!AW$1)*(#REF!&gt;='Gestion chantiers'!AW$1)),"")))</f>
        <v/>
      </c>
      <c r="AX71" s="5" t="str">
        <f>IF($C71="","",IF(AX$2="","",IFERROR(SUMPRODUCT((#REF!='Gestion chantiers'!$C71)*(#REF!&lt;='Gestion chantiers'!AX$1)*(#REF!&gt;='Gestion chantiers'!AX$1)),"")))</f>
        <v/>
      </c>
      <c r="AY71" s="5" t="str">
        <f>IF($C71="","",IF(AY$2="","",IFERROR(SUMPRODUCT((#REF!='Gestion chantiers'!$C71)*(#REF!&lt;='Gestion chantiers'!AY$1)*(#REF!&gt;='Gestion chantiers'!AY$1)),"")))</f>
        <v/>
      </c>
      <c r="AZ71" s="5" t="str">
        <f>IF($C71="","",IF(AZ$2="","",IFERROR(SUMPRODUCT((#REF!='Gestion chantiers'!$C71)*(#REF!&lt;='Gestion chantiers'!AZ$1)*(#REF!&gt;='Gestion chantiers'!AZ$1)),"")))</f>
        <v/>
      </c>
      <c r="BA71" s="5" t="str">
        <f>IF($C71="","",IF(BA$2="","",IFERROR(SUMPRODUCT((#REF!='Gestion chantiers'!$C71)*(#REF!&lt;='Gestion chantiers'!BA$1)*(#REF!&gt;='Gestion chantiers'!BA$1)),"")))</f>
        <v/>
      </c>
      <c r="BB71" s="5" t="str">
        <f>IF($C71="","",IF(BB$2="","",IFERROR(SUMPRODUCT((#REF!='Gestion chantiers'!$C71)*(#REF!&lt;='Gestion chantiers'!BB$1)*(#REF!&gt;='Gestion chantiers'!BB$1)),"")))</f>
        <v/>
      </c>
      <c r="BC71" s="5" t="str">
        <f>IF($C71="","",IF(BC$2="","",IFERROR(SUMPRODUCT((#REF!='Gestion chantiers'!$C71)*(#REF!&lt;='Gestion chantiers'!BC$1)*(#REF!&gt;='Gestion chantiers'!BC$1)),"")))</f>
        <v/>
      </c>
      <c r="BD71" s="5" t="str">
        <f>IF($C71="","",IF(BD$2="","",IFERROR(SUMPRODUCT((#REF!='Gestion chantiers'!$C71)*(#REF!&lt;='Gestion chantiers'!BD$1)*(#REF!&gt;='Gestion chantiers'!BD$1)),"")))</f>
        <v/>
      </c>
      <c r="BE71" s="5" t="str">
        <f>IF($C71="","",IF(BE$2="","",IFERROR(SUMPRODUCT((#REF!='Gestion chantiers'!$C71)*(#REF!&lt;='Gestion chantiers'!BE$1)*(#REF!&gt;='Gestion chantiers'!BE$1)),"")))</f>
        <v/>
      </c>
      <c r="BF71" s="5" t="str">
        <f>IF($C71="","",IF(BF$2="","",IFERROR(SUMPRODUCT((#REF!='Gestion chantiers'!$C71)*(#REF!&lt;='Gestion chantiers'!BF$1)*(#REF!&gt;='Gestion chantiers'!BF$1)),"")))</f>
        <v/>
      </c>
      <c r="BG71" s="5" t="str">
        <f>IF($C71="","",IF(BG$2="","",IFERROR(SUMPRODUCT((#REF!='Gestion chantiers'!$C71)*(#REF!&lt;='Gestion chantiers'!BG$1)*(#REF!&gt;='Gestion chantiers'!BG$1)),"")))</f>
        <v/>
      </c>
      <c r="BH71" s="5" t="str">
        <f>IF($C71="","",IF(BH$2="","",IFERROR(SUMPRODUCT((#REF!='Gestion chantiers'!$C71)*(#REF!&lt;='Gestion chantiers'!BH$1)*(#REF!&gt;='Gestion chantiers'!BH$1)),"")))</f>
        <v/>
      </c>
      <c r="BI71" s="5" t="str">
        <f>IF($C71="","",IF(BI$2="","",IFERROR(SUMPRODUCT((#REF!='Gestion chantiers'!$C71)*(#REF!&lt;='Gestion chantiers'!BI$1)*(#REF!&gt;='Gestion chantiers'!BI$1)),"")))</f>
        <v/>
      </c>
      <c r="BJ71" s="5" t="str">
        <f>IF($C71="","",IF(BJ$2="","",IFERROR(SUMPRODUCT((#REF!='Gestion chantiers'!$C71)*(#REF!&lt;='Gestion chantiers'!BJ$1)*(#REF!&gt;='Gestion chantiers'!BJ$1)),"")))</f>
        <v/>
      </c>
      <c r="BK71" s="5" t="str">
        <f>IF($C71="","",IF(BK$2="","",IFERROR(SUMPRODUCT((#REF!='Gestion chantiers'!$C71)*(#REF!&lt;='Gestion chantiers'!BK$1)*(#REF!&gt;='Gestion chantiers'!BK$1)),"")))</f>
        <v/>
      </c>
      <c r="BL71" s="5" t="str">
        <f>IF($C71="","",IF(BL$2="","",IFERROR(SUMPRODUCT((#REF!='Gestion chantiers'!$C71)*(#REF!&lt;='Gestion chantiers'!BL$1)*(#REF!&gt;='Gestion chantiers'!BL$1)),"")))</f>
        <v/>
      </c>
      <c r="BM71" s="5" t="str">
        <f>IF($C71="","",IF(BM$2="","",IFERROR(SUMPRODUCT((#REF!='Gestion chantiers'!$C71)*(#REF!&lt;='Gestion chantiers'!BM$1)*(#REF!&gt;='Gestion chantiers'!BM$1)),"")))</f>
        <v/>
      </c>
      <c r="BN71" s="5" t="str">
        <f>IF($C71="","",IF(BN$2="","",IFERROR(SUMPRODUCT((#REF!='Gestion chantiers'!$C71)*(#REF!&lt;='Gestion chantiers'!BN$1)*(#REF!&gt;='Gestion chantiers'!BN$1)),"")))</f>
        <v/>
      </c>
    </row>
    <row r="72" spans="1:66" x14ac:dyDescent="0.85">
      <c r="A72" s="2"/>
      <c r="C72" s="8" t="str">
        <f>IFERROR(INDEX(tabCommandes[CLE],MATCH(1,INDEX((1-COUNTIF(C$2:C71,tabCommandes[CLE]))*(COUNTIF($C$1,tabCommandes[eAvancement])),0,0),0)), "")</f>
        <v/>
      </c>
      <c r="D72" s="4" t="str">
        <f>IFERROR(IF(INDEX(#REF!,MATCH('Gestion chantiers'!C72,#REF!,0),MATCH(#REF!,#REF!,0))=0,"",INDEX(#REF!,MATCH('Gestion chantiers'!C72,#REF!,0),MATCH(#REF!,#REF!,0))),"")</f>
        <v/>
      </c>
      <c r="E72" s="5" t="str">
        <f>IF($C72="","",IF(E$2="","",IFERROR(SUMPRODUCT((#REF!='Gestion chantiers'!$C72)*(#REF!&lt;='Gestion chantiers'!E$1)*(#REF!&gt;='Gestion chantiers'!E$1)),"")))</f>
        <v/>
      </c>
      <c r="F72" s="5" t="str">
        <f>IF($C72="","",IF(F$2="","",IFERROR(SUMPRODUCT((#REF!='Gestion chantiers'!$C72)*(#REF!&lt;='Gestion chantiers'!F$1)*(#REF!&gt;='Gestion chantiers'!F$1)),"")))</f>
        <v/>
      </c>
      <c r="G72" s="5" t="str">
        <f>IF($C72="","",IF(G$2="","",IFERROR(SUMPRODUCT((#REF!='Gestion chantiers'!$C72)*(#REF!&lt;='Gestion chantiers'!G$1)*(#REF!&gt;='Gestion chantiers'!G$1)),"")))</f>
        <v/>
      </c>
      <c r="H72" s="5" t="str">
        <f>IF($C72="","",IF(H$2="","",IFERROR(SUMPRODUCT((#REF!='Gestion chantiers'!$C72)*(#REF!&lt;='Gestion chantiers'!H$1)*(#REF!&gt;='Gestion chantiers'!H$1)),"")))</f>
        <v/>
      </c>
      <c r="I72" s="5" t="str">
        <f>IF($C72="","",IF(I$2="","",IFERROR(SUMPRODUCT((#REF!='Gestion chantiers'!$C72)*(#REF!&lt;='Gestion chantiers'!I$1)*(#REF!&gt;='Gestion chantiers'!I$1)),"")))</f>
        <v/>
      </c>
      <c r="J72" s="5" t="str">
        <f>IF($C72="","",IF(J$2="","",IFERROR(SUMPRODUCT((#REF!='Gestion chantiers'!$C72)*(#REF!&lt;='Gestion chantiers'!J$1)*(#REF!&gt;='Gestion chantiers'!J$1)),"")))</f>
        <v/>
      </c>
      <c r="K72" s="5" t="str">
        <f>IF($C72="","",IF(K$2="","",IFERROR(SUMPRODUCT((#REF!='Gestion chantiers'!$C72)*(#REF!&lt;='Gestion chantiers'!K$1)*(#REF!&gt;='Gestion chantiers'!K$1)),"")))</f>
        <v/>
      </c>
      <c r="L72" s="5" t="str">
        <f>IF($C72="","",IF(L$2="","",IFERROR(SUMPRODUCT((#REF!='Gestion chantiers'!$C72)*(#REF!&lt;='Gestion chantiers'!L$1)*(#REF!&gt;='Gestion chantiers'!L$1)),"")))</f>
        <v/>
      </c>
      <c r="M72" s="5" t="str">
        <f>IF($C72="","",IF(M$2="","",IFERROR(SUMPRODUCT((#REF!='Gestion chantiers'!$C72)*(#REF!&lt;='Gestion chantiers'!M$1)*(#REF!&gt;='Gestion chantiers'!M$1)),"")))</f>
        <v/>
      </c>
      <c r="N72" s="5" t="str">
        <f>IF($C72="","",IF(N$2="","",IFERROR(SUMPRODUCT((#REF!='Gestion chantiers'!$C72)*(#REF!&lt;='Gestion chantiers'!N$1)*(#REF!&gt;='Gestion chantiers'!N$1)),"")))</f>
        <v/>
      </c>
      <c r="O72" s="5" t="str">
        <f>IF($C72="","",IF(O$2="","",IFERROR(SUMPRODUCT((#REF!='Gestion chantiers'!$C72)*(#REF!&lt;='Gestion chantiers'!O$1)*(#REF!&gt;='Gestion chantiers'!O$1)),"")))</f>
        <v/>
      </c>
      <c r="P72" s="5" t="str">
        <f>IF($C72="","",IF(P$2="","",IFERROR(SUMPRODUCT((#REF!='Gestion chantiers'!$C72)*(#REF!&lt;='Gestion chantiers'!P$1)*(#REF!&gt;='Gestion chantiers'!P$1)),"")))</f>
        <v/>
      </c>
      <c r="Q72" s="5" t="str">
        <f>IF($C72="","",IF(Q$2="","",IFERROR(SUMPRODUCT((#REF!='Gestion chantiers'!$C72)*(#REF!&lt;='Gestion chantiers'!Q$1)*(#REF!&gt;='Gestion chantiers'!Q$1)),"")))</f>
        <v/>
      </c>
      <c r="R72" s="5" t="str">
        <f>IF($C72="","",IF(R$2="","",IFERROR(SUMPRODUCT((#REF!='Gestion chantiers'!$C72)*(#REF!&lt;='Gestion chantiers'!R$1)*(#REF!&gt;='Gestion chantiers'!R$1)),"")))</f>
        <v/>
      </c>
      <c r="S72" s="5" t="str">
        <f>IF($C72="","",IF(S$2="","",IFERROR(SUMPRODUCT((#REF!='Gestion chantiers'!$C72)*(#REF!&lt;='Gestion chantiers'!S$1)*(#REF!&gt;='Gestion chantiers'!S$1)),"")))</f>
        <v/>
      </c>
      <c r="T72" s="5" t="str">
        <f>IF($C72="","",IF(T$2="","",IFERROR(SUMPRODUCT((#REF!='Gestion chantiers'!$C72)*(#REF!&lt;='Gestion chantiers'!T$1)*(#REF!&gt;='Gestion chantiers'!T$1)),"")))</f>
        <v/>
      </c>
      <c r="U72" s="5" t="str">
        <f>IF($C72="","",IF(U$2="","",IFERROR(SUMPRODUCT((#REF!='Gestion chantiers'!$C72)*(#REF!&lt;='Gestion chantiers'!U$1)*(#REF!&gt;='Gestion chantiers'!U$1)),"")))</f>
        <v/>
      </c>
      <c r="V72" s="5" t="str">
        <f>IF($C72="","",IF(V$2="","",IFERROR(SUMPRODUCT((#REF!='Gestion chantiers'!$C72)*(#REF!&lt;='Gestion chantiers'!V$1)*(#REF!&gt;='Gestion chantiers'!V$1)),"")))</f>
        <v/>
      </c>
      <c r="W72" s="5" t="str">
        <f>IF($C72="","",IF(W$2="","",IFERROR(SUMPRODUCT((#REF!='Gestion chantiers'!$C72)*(#REF!&lt;='Gestion chantiers'!W$1)*(#REF!&gt;='Gestion chantiers'!W$1)),"")))</f>
        <v/>
      </c>
      <c r="X72" s="5" t="str">
        <f>IF($C72="","",IF(X$2="","",IFERROR(SUMPRODUCT((#REF!='Gestion chantiers'!$C72)*(#REF!&lt;='Gestion chantiers'!X$1)*(#REF!&gt;='Gestion chantiers'!X$1)),"")))</f>
        <v/>
      </c>
      <c r="Y72" s="5" t="str">
        <f>IF($C72="","",IF(Y$2="","",IFERROR(SUMPRODUCT((#REF!='Gestion chantiers'!$C72)*(#REF!&lt;='Gestion chantiers'!Y$1)*(#REF!&gt;='Gestion chantiers'!Y$1)),"")))</f>
        <v/>
      </c>
      <c r="Z72" s="5" t="str">
        <f>IF($C72="","",IF(Z$2="","",IFERROR(SUMPRODUCT((#REF!='Gestion chantiers'!$C72)*(#REF!&lt;='Gestion chantiers'!Z$1)*(#REF!&gt;='Gestion chantiers'!Z$1)),"")))</f>
        <v/>
      </c>
      <c r="AA72" s="5" t="str">
        <f>IF($C72="","",IF(AA$2="","",IFERROR(SUMPRODUCT((#REF!='Gestion chantiers'!$C72)*(#REF!&lt;='Gestion chantiers'!AA$1)*(#REF!&gt;='Gestion chantiers'!AA$1)),"")))</f>
        <v/>
      </c>
      <c r="AB72" s="5" t="str">
        <f>IF($C72="","",IF(AB$2="","",IFERROR(SUMPRODUCT((#REF!='Gestion chantiers'!$C72)*(#REF!&lt;='Gestion chantiers'!AB$1)*(#REF!&gt;='Gestion chantiers'!AB$1)),"")))</f>
        <v/>
      </c>
      <c r="AC72" s="5" t="str">
        <f>IF($C72="","",IF(AC$2="","",IFERROR(SUMPRODUCT((#REF!='Gestion chantiers'!$C72)*(#REF!&lt;='Gestion chantiers'!AC$1)*(#REF!&gt;='Gestion chantiers'!AC$1)),"")))</f>
        <v/>
      </c>
      <c r="AD72" s="5" t="str">
        <f>IF($C72="","",IF(AD$2="","",IFERROR(SUMPRODUCT((#REF!='Gestion chantiers'!$C72)*(#REF!&lt;='Gestion chantiers'!AD$1)*(#REF!&gt;='Gestion chantiers'!AD$1)),"")))</f>
        <v/>
      </c>
      <c r="AE72" s="5" t="str">
        <f>IF($C72="","",IF(AE$2="","",IFERROR(SUMPRODUCT((#REF!='Gestion chantiers'!$C72)*(#REF!&lt;='Gestion chantiers'!AE$1)*(#REF!&gt;='Gestion chantiers'!AE$1)),"")))</f>
        <v/>
      </c>
      <c r="AF72" s="5" t="str">
        <f>IF($C72="","",IF(AF$2="","",IFERROR(SUMPRODUCT((#REF!='Gestion chantiers'!$C72)*(#REF!&lt;='Gestion chantiers'!AF$1)*(#REF!&gt;='Gestion chantiers'!AF$1)),"")))</f>
        <v/>
      </c>
      <c r="AG72" s="5" t="str">
        <f>IF($C72="","",IF(AG$2="","",IFERROR(SUMPRODUCT((#REF!='Gestion chantiers'!$C72)*(#REF!&lt;='Gestion chantiers'!AG$1)*(#REF!&gt;='Gestion chantiers'!AG$1)),"")))</f>
        <v/>
      </c>
      <c r="AH72" s="5" t="str">
        <f>IF($C72="","",IF(AH$2="","",IFERROR(SUMPRODUCT((#REF!='Gestion chantiers'!$C72)*(#REF!&lt;='Gestion chantiers'!AH$1)*(#REF!&gt;='Gestion chantiers'!AH$1)),"")))</f>
        <v/>
      </c>
      <c r="AI72" s="5" t="str">
        <f>IF($C72="","",IF(AI$2="","",IFERROR(SUMPRODUCT((#REF!='Gestion chantiers'!$C72)*(#REF!&lt;='Gestion chantiers'!AI$1)*(#REF!&gt;='Gestion chantiers'!AI$1)),"")))</f>
        <v/>
      </c>
      <c r="AJ72" s="5" t="str">
        <f>IF($C72="","",IF(AJ$2="","",IFERROR(SUMPRODUCT((#REF!='Gestion chantiers'!$C72)*(#REF!&lt;='Gestion chantiers'!AJ$1)*(#REF!&gt;='Gestion chantiers'!AJ$1)),"")))</f>
        <v/>
      </c>
      <c r="AK72" s="5" t="str">
        <f>IF($C72="","",IF(AK$2="","",IFERROR(SUMPRODUCT((#REF!='Gestion chantiers'!$C72)*(#REF!&lt;='Gestion chantiers'!AK$1)*(#REF!&gt;='Gestion chantiers'!AK$1)),"")))</f>
        <v/>
      </c>
      <c r="AL72" s="5" t="str">
        <f>IF($C72="","",IF(AL$2="","",IFERROR(SUMPRODUCT((#REF!='Gestion chantiers'!$C72)*(#REF!&lt;='Gestion chantiers'!AL$1)*(#REF!&gt;='Gestion chantiers'!AL$1)),"")))</f>
        <v/>
      </c>
      <c r="AM72" s="5" t="str">
        <f>IF($C72="","",IF(AM$2="","",IFERROR(SUMPRODUCT((#REF!='Gestion chantiers'!$C72)*(#REF!&lt;='Gestion chantiers'!AM$1)*(#REF!&gt;='Gestion chantiers'!AM$1)),"")))</f>
        <v/>
      </c>
      <c r="AN72" s="5" t="str">
        <f>IF($C72="","",IF(AN$2="","",IFERROR(SUMPRODUCT((#REF!='Gestion chantiers'!$C72)*(#REF!&lt;='Gestion chantiers'!AN$1)*(#REF!&gt;='Gestion chantiers'!AN$1)),"")))</f>
        <v/>
      </c>
      <c r="AO72" s="5" t="str">
        <f>IF($C72="","",IF(AO$2="","",IFERROR(SUMPRODUCT((#REF!='Gestion chantiers'!$C72)*(#REF!&lt;='Gestion chantiers'!AO$1)*(#REF!&gt;='Gestion chantiers'!AO$1)),"")))</f>
        <v/>
      </c>
      <c r="AP72" s="5" t="str">
        <f>IF($C72="","",IF(AP$2="","",IFERROR(SUMPRODUCT((#REF!='Gestion chantiers'!$C72)*(#REF!&lt;='Gestion chantiers'!AP$1)*(#REF!&gt;='Gestion chantiers'!AP$1)),"")))</f>
        <v/>
      </c>
      <c r="AQ72" s="5" t="str">
        <f>IF($C72="","",IF(AQ$2="","",IFERROR(SUMPRODUCT((#REF!='Gestion chantiers'!$C72)*(#REF!&lt;='Gestion chantiers'!AQ$1)*(#REF!&gt;='Gestion chantiers'!AQ$1)),"")))</f>
        <v/>
      </c>
      <c r="AR72" s="5" t="str">
        <f>IF($C72="","",IF(AR$2="","",IFERROR(SUMPRODUCT((#REF!='Gestion chantiers'!$C72)*(#REF!&lt;='Gestion chantiers'!AR$1)*(#REF!&gt;='Gestion chantiers'!AR$1)),"")))</f>
        <v/>
      </c>
      <c r="AS72" s="5" t="str">
        <f>IF($C72="","",IF(AS$2="","",IFERROR(SUMPRODUCT((#REF!='Gestion chantiers'!$C72)*(#REF!&lt;='Gestion chantiers'!AS$1)*(#REF!&gt;='Gestion chantiers'!AS$1)),"")))</f>
        <v/>
      </c>
      <c r="AT72" s="5" t="str">
        <f>IF($C72="","",IF(AT$2="","",IFERROR(SUMPRODUCT((#REF!='Gestion chantiers'!$C72)*(#REF!&lt;='Gestion chantiers'!AT$1)*(#REF!&gt;='Gestion chantiers'!AT$1)),"")))</f>
        <v/>
      </c>
      <c r="AU72" s="5" t="str">
        <f>IF($C72="","",IF(AU$2="","",IFERROR(SUMPRODUCT((#REF!='Gestion chantiers'!$C72)*(#REF!&lt;='Gestion chantiers'!AU$1)*(#REF!&gt;='Gestion chantiers'!AU$1)),"")))</f>
        <v/>
      </c>
      <c r="AV72" s="5" t="str">
        <f>IF($C72="","",IF(AV$2="","",IFERROR(SUMPRODUCT((#REF!='Gestion chantiers'!$C72)*(#REF!&lt;='Gestion chantiers'!AV$1)*(#REF!&gt;='Gestion chantiers'!AV$1)),"")))</f>
        <v/>
      </c>
      <c r="AW72" s="5" t="str">
        <f>IF($C72="","",IF(AW$2="","",IFERROR(SUMPRODUCT((#REF!='Gestion chantiers'!$C72)*(#REF!&lt;='Gestion chantiers'!AW$1)*(#REF!&gt;='Gestion chantiers'!AW$1)),"")))</f>
        <v/>
      </c>
      <c r="AX72" s="5" t="str">
        <f>IF($C72="","",IF(AX$2="","",IFERROR(SUMPRODUCT((#REF!='Gestion chantiers'!$C72)*(#REF!&lt;='Gestion chantiers'!AX$1)*(#REF!&gt;='Gestion chantiers'!AX$1)),"")))</f>
        <v/>
      </c>
      <c r="AY72" s="5" t="str">
        <f>IF($C72="","",IF(AY$2="","",IFERROR(SUMPRODUCT((#REF!='Gestion chantiers'!$C72)*(#REF!&lt;='Gestion chantiers'!AY$1)*(#REF!&gt;='Gestion chantiers'!AY$1)),"")))</f>
        <v/>
      </c>
      <c r="AZ72" s="5" t="str">
        <f>IF($C72="","",IF(AZ$2="","",IFERROR(SUMPRODUCT((#REF!='Gestion chantiers'!$C72)*(#REF!&lt;='Gestion chantiers'!AZ$1)*(#REF!&gt;='Gestion chantiers'!AZ$1)),"")))</f>
        <v/>
      </c>
      <c r="BA72" s="5" t="str">
        <f>IF($C72="","",IF(BA$2="","",IFERROR(SUMPRODUCT((#REF!='Gestion chantiers'!$C72)*(#REF!&lt;='Gestion chantiers'!BA$1)*(#REF!&gt;='Gestion chantiers'!BA$1)),"")))</f>
        <v/>
      </c>
      <c r="BB72" s="5" t="str">
        <f>IF($C72="","",IF(BB$2="","",IFERROR(SUMPRODUCT((#REF!='Gestion chantiers'!$C72)*(#REF!&lt;='Gestion chantiers'!BB$1)*(#REF!&gt;='Gestion chantiers'!BB$1)),"")))</f>
        <v/>
      </c>
      <c r="BC72" s="5" t="str">
        <f>IF($C72="","",IF(BC$2="","",IFERROR(SUMPRODUCT((#REF!='Gestion chantiers'!$C72)*(#REF!&lt;='Gestion chantiers'!BC$1)*(#REF!&gt;='Gestion chantiers'!BC$1)),"")))</f>
        <v/>
      </c>
      <c r="BD72" s="5" t="str">
        <f>IF($C72="","",IF(BD$2="","",IFERROR(SUMPRODUCT((#REF!='Gestion chantiers'!$C72)*(#REF!&lt;='Gestion chantiers'!BD$1)*(#REF!&gt;='Gestion chantiers'!BD$1)),"")))</f>
        <v/>
      </c>
      <c r="BE72" s="5" t="str">
        <f>IF($C72="","",IF(BE$2="","",IFERROR(SUMPRODUCT((#REF!='Gestion chantiers'!$C72)*(#REF!&lt;='Gestion chantiers'!BE$1)*(#REF!&gt;='Gestion chantiers'!BE$1)),"")))</f>
        <v/>
      </c>
      <c r="BF72" s="5" t="str">
        <f>IF($C72="","",IF(BF$2="","",IFERROR(SUMPRODUCT((#REF!='Gestion chantiers'!$C72)*(#REF!&lt;='Gestion chantiers'!BF$1)*(#REF!&gt;='Gestion chantiers'!BF$1)),"")))</f>
        <v/>
      </c>
      <c r="BG72" s="5" t="str">
        <f>IF($C72="","",IF(BG$2="","",IFERROR(SUMPRODUCT((#REF!='Gestion chantiers'!$C72)*(#REF!&lt;='Gestion chantiers'!BG$1)*(#REF!&gt;='Gestion chantiers'!BG$1)),"")))</f>
        <v/>
      </c>
      <c r="BH72" s="5" t="str">
        <f>IF($C72="","",IF(BH$2="","",IFERROR(SUMPRODUCT((#REF!='Gestion chantiers'!$C72)*(#REF!&lt;='Gestion chantiers'!BH$1)*(#REF!&gt;='Gestion chantiers'!BH$1)),"")))</f>
        <v/>
      </c>
      <c r="BI72" s="5" t="str">
        <f>IF($C72="","",IF(BI$2="","",IFERROR(SUMPRODUCT((#REF!='Gestion chantiers'!$C72)*(#REF!&lt;='Gestion chantiers'!BI$1)*(#REF!&gt;='Gestion chantiers'!BI$1)),"")))</f>
        <v/>
      </c>
      <c r="BJ72" s="5" t="str">
        <f>IF($C72="","",IF(BJ$2="","",IFERROR(SUMPRODUCT((#REF!='Gestion chantiers'!$C72)*(#REF!&lt;='Gestion chantiers'!BJ$1)*(#REF!&gt;='Gestion chantiers'!BJ$1)),"")))</f>
        <v/>
      </c>
      <c r="BK72" s="5" t="str">
        <f>IF($C72="","",IF(BK$2="","",IFERROR(SUMPRODUCT((#REF!='Gestion chantiers'!$C72)*(#REF!&lt;='Gestion chantiers'!BK$1)*(#REF!&gt;='Gestion chantiers'!BK$1)),"")))</f>
        <v/>
      </c>
      <c r="BL72" s="5" t="str">
        <f>IF($C72="","",IF(BL$2="","",IFERROR(SUMPRODUCT((#REF!='Gestion chantiers'!$C72)*(#REF!&lt;='Gestion chantiers'!BL$1)*(#REF!&gt;='Gestion chantiers'!BL$1)),"")))</f>
        <v/>
      </c>
      <c r="BM72" s="5" t="str">
        <f>IF($C72="","",IF(BM$2="","",IFERROR(SUMPRODUCT((#REF!='Gestion chantiers'!$C72)*(#REF!&lt;='Gestion chantiers'!BM$1)*(#REF!&gt;='Gestion chantiers'!BM$1)),"")))</f>
        <v/>
      </c>
      <c r="BN72" s="5" t="str">
        <f>IF($C72="","",IF(BN$2="","",IFERROR(SUMPRODUCT((#REF!='Gestion chantiers'!$C72)*(#REF!&lt;='Gestion chantiers'!BN$1)*(#REF!&gt;='Gestion chantiers'!BN$1)),"")))</f>
        <v/>
      </c>
    </row>
    <row r="73" spans="1:66" x14ac:dyDescent="0.85">
      <c r="A73" s="2"/>
      <c r="C73" s="8" t="str">
        <f>IFERROR(INDEX(tabCommandes[CLE],MATCH(1,INDEX((1-COUNTIF(C$2:C72,tabCommandes[CLE]))*(COUNTIF($C$1,tabCommandes[eAvancement])),0,0),0)), "")</f>
        <v/>
      </c>
      <c r="D73" s="4" t="str">
        <f>IFERROR(IF(INDEX(#REF!,MATCH('Gestion chantiers'!C73,#REF!,0),MATCH(#REF!,#REF!,0))=0,"",INDEX(#REF!,MATCH('Gestion chantiers'!C73,#REF!,0),MATCH(#REF!,#REF!,0))),"")</f>
        <v/>
      </c>
      <c r="E73" s="5" t="str">
        <f>IF($C73="","",IF(E$2="","",IFERROR(SUMPRODUCT((#REF!='Gestion chantiers'!$C73)*(#REF!&lt;='Gestion chantiers'!E$1)*(#REF!&gt;='Gestion chantiers'!E$1)),"")))</f>
        <v/>
      </c>
      <c r="F73" s="5" t="str">
        <f>IF($C73="","",IF(F$2="","",IFERROR(SUMPRODUCT((#REF!='Gestion chantiers'!$C73)*(#REF!&lt;='Gestion chantiers'!F$1)*(#REF!&gt;='Gestion chantiers'!F$1)),"")))</f>
        <v/>
      </c>
      <c r="G73" s="5" t="str">
        <f>IF($C73="","",IF(G$2="","",IFERROR(SUMPRODUCT((#REF!='Gestion chantiers'!$C73)*(#REF!&lt;='Gestion chantiers'!G$1)*(#REF!&gt;='Gestion chantiers'!G$1)),"")))</f>
        <v/>
      </c>
      <c r="H73" s="5" t="str">
        <f>IF($C73="","",IF(H$2="","",IFERROR(SUMPRODUCT((#REF!='Gestion chantiers'!$C73)*(#REF!&lt;='Gestion chantiers'!H$1)*(#REF!&gt;='Gestion chantiers'!H$1)),"")))</f>
        <v/>
      </c>
      <c r="I73" s="5" t="str">
        <f>IF($C73="","",IF(I$2="","",IFERROR(SUMPRODUCT((#REF!='Gestion chantiers'!$C73)*(#REF!&lt;='Gestion chantiers'!I$1)*(#REF!&gt;='Gestion chantiers'!I$1)),"")))</f>
        <v/>
      </c>
      <c r="J73" s="5" t="str">
        <f>IF($C73="","",IF(J$2="","",IFERROR(SUMPRODUCT((#REF!='Gestion chantiers'!$C73)*(#REF!&lt;='Gestion chantiers'!J$1)*(#REF!&gt;='Gestion chantiers'!J$1)),"")))</f>
        <v/>
      </c>
      <c r="K73" s="5" t="str">
        <f>IF($C73="","",IF(K$2="","",IFERROR(SUMPRODUCT((#REF!='Gestion chantiers'!$C73)*(#REF!&lt;='Gestion chantiers'!K$1)*(#REF!&gt;='Gestion chantiers'!K$1)),"")))</f>
        <v/>
      </c>
      <c r="L73" s="5" t="str">
        <f>IF($C73="","",IF(L$2="","",IFERROR(SUMPRODUCT((#REF!='Gestion chantiers'!$C73)*(#REF!&lt;='Gestion chantiers'!L$1)*(#REF!&gt;='Gestion chantiers'!L$1)),"")))</f>
        <v/>
      </c>
      <c r="M73" s="5" t="str">
        <f>IF($C73="","",IF(M$2="","",IFERROR(SUMPRODUCT((#REF!='Gestion chantiers'!$C73)*(#REF!&lt;='Gestion chantiers'!M$1)*(#REF!&gt;='Gestion chantiers'!M$1)),"")))</f>
        <v/>
      </c>
      <c r="N73" s="5" t="str">
        <f>IF($C73="","",IF(N$2="","",IFERROR(SUMPRODUCT((#REF!='Gestion chantiers'!$C73)*(#REF!&lt;='Gestion chantiers'!N$1)*(#REF!&gt;='Gestion chantiers'!N$1)),"")))</f>
        <v/>
      </c>
      <c r="O73" s="5" t="str">
        <f>IF($C73="","",IF(O$2="","",IFERROR(SUMPRODUCT((#REF!='Gestion chantiers'!$C73)*(#REF!&lt;='Gestion chantiers'!O$1)*(#REF!&gt;='Gestion chantiers'!O$1)),"")))</f>
        <v/>
      </c>
      <c r="P73" s="5" t="str">
        <f>IF($C73="","",IF(P$2="","",IFERROR(SUMPRODUCT((#REF!='Gestion chantiers'!$C73)*(#REF!&lt;='Gestion chantiers'!P$1)*(#REF!&gt;='Gestion chantiers'!P$1)),"")))</f>
        <v/>
      </c>
      <c r="Q73" s="5" t="str">
        <f>IF($C73="","",IF(Q$2="","",IFERROR(SUMPRODUCT((#REF!='Gestion chantiers'!$C73)*(#REF!&lt;='Gestion chantiers'!Q$1)*(#REF!&gt;='Gestion chantiers'!Q$1)),"")))</f>
        <v/>
      </c>
      <c r="R73" s="5" t="str">
        <f>IF($C73="","",IF(R$2="","",IFERROR(SUMPRODUCT((#REF!='Gestion chantiers'!$C73)*(#REF!&lt;='Gestion chantiers'!R$1)*(#REF!&gt;='Gestion chantiers'!R$1)),"")))</f>
        <v/>
      </c>
      <c r="S73" s="5" t="str">
        <f>IF($C73="","",IF(S$2="","",IFERROR(SUMPRODUCT((#REF!='Gestion chantiers'!$C73)*(#REF!&lt;='Gestion chantiers'!S$1)*(#REF!&gt;='Gestion chantiers'!S$1)),"")))</f>
        <v/>
      </c>
      <c r="T73" s="5" t="str">
        <f>IF($C73="","",IF(T$2="","",IFERROR(SUMPRODUCT((#REF!='Gestion chantiers'!$C73)*(#REF!&lt;='Gestion chantiers'!T$1)*(#REF!&gt;='Gestion chantiers'!T$1)),"")))</f>
        <v/>
      </c>
      <c r="U73" s="5" t="str">
        <f>IF($C73="","",IF(U$2="","",IFERROR(SUMPRODUCT((#REF!='Gestion chantiers'!$C73)*(#REF!&lt;='Gestion chantiers'!U$1)*(#REF!&gt;='Gestion chantiers'!U$1)),"")))</f>
        <v/>
      </c>
      <c r="V73" s="5" t="str">
        <f>IF($C73="","",IF(V$2="","",IFERROR(SUMPRODUCT((#REF!='Gestion chantiers'!$C73)*(#REF!&lt;='Gestion chantiers'!V$1)*(#REF!&gt;='Gestion chantiers'!V$1)),"")))</f>
        <v/>
      </c>
      <c r="W73" s="5" t="str">
        <f>IF($C73="","",IF(W$2="","",IFERROR(SUMPRODUCT((#REF!='Gestion chantiers'!$C73)*(#REF!&lt;='Gestion chantiers'!W$1)*(#REF!&gt;='Gestion chantiers'!W$1)),"")))</f>
        <v/>
      </c>
      <c r="X73" s="5" t="str">
        <f>IF($C73="","",IF(X$2="","",IFERROR(SUMPRODUCT((#REF!='Gestion chantiers'!$C73)*(#REF!&lt;='Gestion chantiers'!X$1)*(#REF!&gt;='Gestion chantiers'!X$1)),"")))</f>
        <v/>
      </c>
      <c r="Y73" s="5" t="str">
        <f>IF($C73="","",IF(Y$2="","",IFERROR(SUMPRODUCT((#REF!='Gestion chantiers'!$C73)*(#REF!&lt;='Gestion chantiers'!Y$1)*(#REF!&gt;='Gestion chantiers'!Y$1)),"")))</f>
        <v/>
      </c>
      <c r="Z73" s="5" t="str">
        <f>IF($C73="","",IF(Z$2="","",IFERROR(SUMPRODUCT((#REF!='Gestion chantiers'!$C73)*(#REF!&lt;='Gestion chantiers'!Z$1)*(#REF!&gt;='Gestion chantiers'!Z$1)),"")))</f>
        <v/>
      </c>
      <c r="AA73" s="5" t="str">
        <f>IF($C73="","",IF(AA$2="","",IFERROR(SUMPRODUCT((#REF!='Gestion chantiers'!$C73)*(#REF!&lt;='Gestion chantiers'!AA$1)*(#REF!&gt;='Gestion chantiers'!AA$1)),"")))</f>
        <v/>
      </c>
      <c r="AB73" s="5" t="str">
        <f>IF($C73="","",IF(AB$2="","",IFERROR(SUMPRODUCT((#REF!='Gestion chantiers'!$C73)*(#REF!&lt;='Gestion chantiers'!AB$1)*(#REF!&gt;='Gestion chantiers'!AB$1)),"")))</f>
        <v/>
      </c>
      <c r="AC73" s="5" t="str">
        <f>IF($C73="","",IF(AC$2="","",IFERROR(SUMPRODUCT((#REF!='Gestion chantiers'!$C73)*(#REF!&lt;='Gestion chantiers'!AC$1)*(#REF!&gt;='Gestion chantiers'!AC$1)),"")))</f>
        <v/>
      </c>
      <c r="AD73" s="5" t="str">
        <f>IF($C73="","",IF(AD$2="","",IFERROR(SUMPRODUCT((#REF!='Gestion chantiers'!$C73)*(#REF!&lt;='Gestion chantiers'!AD$1)*(#REF!&gt;='Gestion chantiers'!AD$1)),"")))</f>
        <v/>
      </c>
      <c r="AE73" s="5" t="str">
        <f>IF($C73="","",IF(AE$2="","",IFERROR(SUMPRODUCT((#REF!='Gestion chantiers'!$C73)*(#REF!&lt;='Gestion chantiers'!AE$1)*(#REF!&gt;='Gestion chantiers'!AE$1)),"")))</f>
        <v/>
      </c>
      <c r="AF73" s="5" t="str">
        <f>IF($C73="","",IF(AF$2="","",IFERROR(SUMPRODUCT((#REF!='Gestion chantiers'!$C73)*(#REF!&lt;='Gestion chantiers'!AF$1)*(#REF!&gt;='Gestion chantiers'!AF$1)),"")))</f>
        <v/>
      </c>
      <c r="AG73" s="5" t="str">
        <f>IF($C73="","",IF(AG$2="","",IFERROR(SUMPRODUCT((#REF!='Gestion chantiers'!$C73)*(#REF!&lt;='Gestion chantiers'!AG$1)*(#REF!&gt;='Gestion chantiers'!AG$1)),"")))</f>
        <v/>
      </c>
      <c r="AH73" s="5" t="str">
        <f>IF($C73="","",IF(AH$2="","",IFERROR(SUMPRODUCT((#REF!='Gestion chantiers'!$C73)*(#REF!&lt;='Gestion chantiers'!AH$1)*(#REF!&gt;='Gestion chantiers'!AH$1)),"")))</f>
        <v/>
      </c>
      <c r="AI73" s="5" t="str">
        <f>IF($C73="","",IF(AI$2="","",IFERROR(SUMPRODUCT((#REF!='Gestion chantiers'!$C73)*(#REF!&lt;='Gestion chantiers'!AI$1)*(#REF!&gt;='Gestion chantiers'!AI$1)),"")))</f>
        <v/>
      </c>
      <c r="AJ73" s="5" t="str">
        <f>IF($C73="","",IF(AJ$2="","",IFERROR(SUMPRODUCT((#REF!='Gestion chantiers'!$C73)*(#REF!&lt;='Gestion chantiers'!AJ$1)*(#REF!&gt;='Gestion chantiers'!AJ$1)),"")))</f>
        <v/>
      </c>
      <c r="AK73" s="5" t="str">
        <f>IF($C73="","",IF(AK$2="","",IFERROR(SUMPRODUCT((#REF!='Gestion chantiers'!$C73)*(#REF!&lt;='Gestion chantiers'!AK$1)*(#REF!&gt;='Gestion chantiers'!AK$1)),"")))</f>
        <v/>
      </c>
      <c r="AL73" s="5" t="str">
        <f>IF($C73="","",IF(AL$2="","",IFERROR(SUMPRODUCT((#REF!='Gestion chantiers'!$C73)*(#REF!&lt;='Gestion chantiers'!AL$1)*(#REF!&gt;='Gestion chantiers'!AL$1)),"")))</f>
        <v/>
      </c>
      <c r="AM73" s="5" t="str">
        <f>IF($C73="","",IF(AM$2="","",IFERROR(SUMPRODUCT((#REF!='Gestion chantiers'!$C73)*(#REF!&lt;='Gestion chantiers'!AM$1)*(#REF!&gt;='Gestion chantiers'!AM$1)),"")))</f>
        <v/>
      </c>
      <c r="AN73" s="5" t="str">
        <f>IF($C73="","",IF(AN$2="","",IFERROR(SUMPRODUCT((#REF!='Gestion chantiers'!$C73)*(#REF!&lt;='Gestion chantiers'!AN$1)*(#REF!&gt;='Gestion chantiers'!AN$1)),"")))</f>
        <v/>
      </c>
      <c r="AO73" s="5" t="str">
        <f>IF($C73="","",IF(AO$2="","",IFERROR(SUMPRODUCT((#REF!='Gestion chantiers'!$C73)*(#REF!&lt;='Gestion chantiers'!AO$1)*(#REF!&gt;='Gestion chantiers'!AO$1)),"")))</f>
        <v/>
      </c>
      <c r="AP73" s="5" t="str">
        <f>IF($C73="","",IF(AP$2="","",IFERROR(SUMPRODUCT((#REF!='Gestion chantiers'!$C73)*(#REF!&lt;='Gestion chantiers'!AP$1)*(#REF!&gt;='Gestion chantiers'!AP$1)),"")))</f>
        <v/>
      </c>
      <c r="AQ73" s="5" t="str">
        <f>IF($C73="","",IF(AQ$2="","",IFERROR(SUMPRODUCT((#REF!='Gestion chantiers'!$C73)*(#REF!&lt;='Gestion chantiers'!AQ$1)*(#REF!&gt;='Gestion chantiers'!AQ$1)),"")))</f>
        <v/>
      </c>
      <c r="AR73" s="5" t="str">
        <f>IF($C73="","",IF(AR$2="","",IFERROR(SUMPRODUCT((#REF!='Gestion chantiers'!$C73)*(#REF!&lt;='Gestion chantiers'!AR$1)*(#REF!&gt;='Gestion chantiers'!AR$1)),"")))</f>
        <v/>
      </c>
      <c r="AS73" s="5" t="str">
        <f>IF($C73="","",IF(AS$2="","",IFERROR(SUMPRODUCT((#REF!='Gestion chantiers'!$C73)*(#REF!&lt;='Gestion chantiers'!AS$1)*(#REF!&gt;='Gestion chantiers'!AS$1)),"")))</f>
        <v/>
      </c>
      <c r="AT73" s="5" t="str">
        <f>IF($C73="","",IF(AT$2="","",IFERROR(SUMPRODUCT((#REF!='Gestion chantiers'!$C73)*(#REF!&lt;='Gestion chantiers'!AT$1)*(#REF!&gt;='Gestion chantiers'!AT$1)),"")))</f>
        <v/>
      </c>
      <c r="AU73" s="5" t="str">
        <f>IF($C73="","",IF(AU$2="","",IFERROR(SUMPRODUCT((#REF!='Gestion chantiers'!$C73)*(#REF!&lt;='Gestion chantiers'!AU$1)*(#REF!&gt;='Gestion chantiers'!AU$1)),"")))</f>
        <v/>
      </c>
      <c r="AV73" s="5" t="str">
        <f>IF($C73="","",IF(AV$2="","",IFERROR(SUMPRODUCT((#REF!='Gestion chantiers'!$C73)*(#REF!&lt;='Gestion chantiers'!AV$1)*(#REF!&gt;='Gestion chantiers'!AV$1)),"")))</f>
        <v/>
      </c>
      <c r="AW73" s="5" t="str">
        <f>IF($C73="","",IF(AW$2="","",IFERROR(SUMPRODUCT((#REF!='Gestion chantiers'!$C73)*(#REF!&lt;='Gestion chantiers'!AW$1)*(#REF!&gt;='Gestion chantiers'!AW$1)),"")))</f>
        <v/>
      </c>
      <c r="AX73" s="5" t="str">
        <f>IF($C73="","",IF(AX$2="","",IFERROR(SUMPRODUCT((#REF!='Gestion chantiers'!$C73)*(#REF!&lt;='Gestion chantiers'!AX$1)*(#REF!&gt;='Gestion chantiers'!AX$1)),"")))</f>
        <v/>
      </c>
      <c r="AY73" s="5" t="str">
        <f>IF($C73="","",IF(AY$2="","",IFERROR(SUMPRODUCT((#REF!='Gestion chantiers'!$C73)*(#REF!&lt;='Gestion chantiers'!AY$1)*(#REF!&gt;='Gestion chantiers'!AY$1)),"")))</f>
        <v/>
      </c>
      <c r="AZ73" s="5" t="str">
        <f>IF($C73="","",IF(AZ$2="","",IFERROR(SUMPRODUCT((#REF!='Gestion chantiers'!$C73)*(#REF!&lt;='Gestion chantiers'!AZ$1)*(#REF!&gt;='Gestion chantiers'!AZ$1)),"")))</f>
        <v/>
      </c>
      <c r="BA73" s="5" t="str">
        <f>IF($C73="","",IF(BA$2="","",IFERROR(SUMPRODUCT((#REF!='Gestion chantiers'!$C73)*(#REF!&lt;='Gestion chantiers'!BA$1)*(#REF!&gt;='Gestion chantiers'!BA$1)),"")))</f>
        <v/>
      </c>
      <c r="BB73" s="5" t="str">
        <f>IF($C73="","",IF(BB$2="","",IFERROR(SUMPRODUCT((#REF!='Gestion chantiers'!$C73)*(#REF!&lt;='Gestion chantiers'!BB$1)*(#REF!&gt;='Gestion chantiers'!BB$1)),"")))</f>
        <v/>
      </c>
      <c r="BC73" s="5" t="str">
        <f>IF($C73="","",IF(BC$2="","",IFERROR(SUMPRODUCT((#REF!='Gestion chantiers'!$C73)*(#REF!&lt;='Gestion chantiers'!BC$1)*(#REF!&gt;='Gestion chantiers'!BC$1)),"")))</f>
        <v/>
      </c>
      <c r="BD73" s="5" t="str">
        <f>IF($C73="","",IF(BD$2="","",IFERROR(SUMPRODUCT((#REF!='Gestion chantiers'!$C73)*(#REF!&lt;='Gestion chantiers'!BD$1)*(#REF!&gt;='Gestion chantiers'!BD$1)),"")))</f>
        <v/>
      </c>
      <c r="BE73" s="5" t="str">
        <f>IF($C73="","",IF(BE$2="","",IFERROR(SUMPRODUCT((#REF!='Gestion chantiers'!$C73)*(#REF!&lt;='Gestion chantiers'!BE$1)*(#REF!&gt;='Gestion chantiers'!BE$1)),"")))</f>
        <v/>
      </c>
      <c r="BF73" s="5" t="str">
        <f>IF($C73="","",IF(BF$2="","",IFERROR(SUMPRODUCT((#REF!='Gestion chantiers'!$C73)*(#REF!&lt;='Gestion chantiers'!BF$1)*(#REF!&gt;='Gestion chantiers'!BF$1)),"")))</f>
        <v/>
      </c>
      <c r="BG73" s="5" t="str">
        <f>IF($C73="","",IF(BG$2="","",IFERROR(SUMPRODUCT((#REF!='Gestion chantiers'!$C73)*(#REF!&lt;='Gestion chantiers'!BG$1)*(#REF!&gt;='Gestion chantiers'!BG$1)),"")))</f>
        <v/>
      </c>
      <c r="BH73" s="5" t="str">
        <f>IF($C73="","",IF(BH$2="","",IFERROR(SUMPRODUCT((#REF!='Gestion chantiers'!$C73)*(#REF!&lt;='Gestion chantiers'!BH$1)*(#REF!&gt;='Gestion chantiers'!BH$1)),"")))</f>
        <v/>
      </c>
      <c r="BI73" s="5" t="str">
        <f>IF($C73="","",IF(BI$2="","",IFERROR(SUMPRODUCT((#REF!='Gestion chantiers'!$C73)*(#REF!&lt;='Gestion chantiers'!BI$1)*(#REF!&gt;='Gestion chantiers'!BI$1)),"")))</f>
        <v/>
      </c>
      <c r="BJ73" s="5" t="str">
        <f>IF($C73="","",IF(BJ$2="","",IFERROR(SUMPRODUCT((#REF!='Gestion chantiers'!$C73)*(#REF!&lt;='Gestion chantiers'!BJ$1)*(#REF!&gt;='Gestion chantiers'!BJ$1)),"")))</f>
        <v/>
      </c>
      <c r="BK73" s="5" t="str">
        <f>IF($C73="","",IF(BK$2="","",IFERROR(SUMPRODUCT((#REF!='Gestion chantiers'!$C73)*(#REF!&lt;='Gestion chantiers'!BK$1)*(#REF!&gt;='Gestion chantiers'!BK$1)),"")))</f>
        <v/>
      </c>
      <c r="BL73" s="5" t="str">
        <f>IF($C73="","",IF(BL$2="","",IFERROR(SUMPRODUCT((#REF!='Gestion chantiers'!$C73)*(#REF!&lt;='Gestion chantiers'!BL$1)*(#REF!&gt;='Gestion chantiers'!BL$1)),"")))</f>
        <v/>
      </c>
      <c r="BM73" s="5" t="str">
        <f>IF($C73="","",IF(BM$2="","",IFERROR(SUMPRODUCT((#REF!='Gestion chantiers'!$C73)*(#REF!&lt;='Gestion chantiers'!BM$1)*(#REF!&gt;='Gestion chantiers'!BM$1)),"")))</f>
        <v/>
      </c>
      <c r="BN73" s="5" t="str">
        <f>IF($C73="","",IF(BN$2="","",IFERROR(SUMPRODUCT((#REF!='Gestion chantiers'!$C73)*(#REF!&lt;='Gestion chantiers'!BN$1)*(#REF!&gt;='Gestion chantiers'!BN$1)),"")))</f>
        <v/>
      </c>
    </row>
    <row r="74" spans="1:66" x14ac:dyDescent="0.85">
      <c r="A74" s="2"/>
      <c r="C74" s="8" t="str">
        <f>IFERROR(INDEX(tabCommandes[CLE],MATCH(1,INDEX((1-COUNTIF(C$2:C73,tabCommandes[CLE]))*(COUNTIF($C$1,tabCommandes[eAvancement])),0,0),0)), "")</f>
        <v/>
      </c>
      <c r="D74" s="4" t="str">
        <f>IFERROR(IF(INDEX(#REF!,MATCH('Gestion chantiers'!C74,#REF!,0),MATCH(#REF!,#REF!,0))=0,"",INDEX(#REF!,MATCH('Gestion chantiers'!C74,#REF!,0),MATCH(#REF!,#REF!,0))),"")</f>
        <v/>
      </c>
      <c r="E74" s="5" t="str">
        <f>IF($C74="","",IF(E$2="","",IFERROR(SUMPRODUCT((#REF!='Gestion chantiers'!$C74)*(#REF!&lt;='Gestion chantiers'!E$1)*(#REF!&gt;='Gestion chantiers'!E$1)),"")))</f>
        <v/>
      </c>
      <c r="F74" s="5" t="str">
        <f>IF($C74="","",IF(F$2="","",IFERROR(SUMPRODUCT((#REF!='Gestion chantiers'!$C74)*(#REF!&lt;='Gestion chantiers'!F$1)*(#REF!&gt;='Gestion chantiers'!F$1)),"")))</f>
        <v/>
      </c>
      <c r="G74" s="5" t="str">
        <f>IF($C74="","",IF(G$2="","",IFERROR(SUMPRODUCT((#REF!='Gestion chantiers'!$C74)*(#REF!&lt;='Gestion chantiers'!G$1)*(#REF!&gt;='Gestion chantiers'!G$1)),"")))</f>
        <v/>
      </c>
      <c r="H74" s="5" t="str">
        <f>IF($C74="","",IF(H$2="","",IFERROR(SUMPRODUCT((#REF!='Gestion chantiers'!$C74)*(#REF!&lt;='Gestion chantiers'!H$1)*(#REF!&gt;='Gestion chantiers'!H$1)),"")))</f>
        <v/>
      </c>
      <c r="I74" s="5" t="str">
        <f>IF($C74="","",IF(I$2="","",IFERROR(SUMPRODUCT((#REF!='Gestion chantiers'!$C74)*(#REF!&lt;='Gestion chantiers'!I$1)*(#REF!&gt;='Gestion chantiers'!I$1)),"")))</f>
        <v/>
      </c>
      <c r="J74" s="5" t="str">
        <f>IF($C74="","",IF(J$2="","",IFERROR(SUMPRODUCT((#REF!='Gestion chantiers'!$C74)*(#REF!&lt;='Gestion chantiers'!J$1)*(#REF!&gt;='Gestion chantiers'!J$1)),"")))</f>
        <v/>
      </c>
      <c r="K74" s="5" t="str">
        <f>IF($C74="","",IF(K$2="","",IFERROR(SUMPRODUCT((#REF!='Gestion chantiers'!$C74)*(#REF!&lt;='Gestion chantiers'!K$1)*(#REF!&gt;='Gestion chantiers'!K$1)),"")))</f>
        <v/>
      </c>
      <c r="L74" s="5" t="str">
        <f>IF($C74="","",IF(L$2="","",IFERROR(SUMPRODUCT((#REF!='Gestion chantiers'!$C74)*(#REF!&lt;='Gestion chantiers'!L$1)*(#REF!&gt;='Gestion chantiers'!L$1)),"")))</f>
        <v/>
      </c>
      <c r="M74" s="5" t="str">
        <f>IF($C74="","",IF(M$2="","",IFERROR(SUMPRODUCT((#REF!='Gestion chantiers'!$C74)*(#REF!&lt;='Gestion chantiers'!M$1)*(#REF!&gt;='Gestion chantiers'!M$1)),"")))</f>
        <v/>
      </c>
      <c r="N74" s="5" t="str">
        <f>IF($C74="","",IF(N$2="","",IFERROR(SUMPRODUCT((#REF!='Gestion chantiers'!$C74)*(#REF!&lt;='Gestion chantiers'!N$1)*(#REF!&gt;='Gestion chantiers'!N$1)),"")))</f>
        <v/>
      </c>
      <c r="O74" s="5" t="str">
        <f>IF($C74="","",IF(O$2="","",IFERROR(SUMPRODUCT((#REF!='Gestion chantiers'!$C74)*(#REF!&lt;='Gestion chantiers'!O$1)*(#REF!&gt;='Gestion chantiers'!O$1)),"")))</f>
        <v/>
      </c>
      <c r="P74" s="5" t="str">
        <f>IF($C74="","",IF(P$2="","",IFERROR(SUMPRODUCT((#REF!='Gestion chantiers'!$C74)*(#REF!&lt;='Gestion chantiers'!P$1)*(#REF!&gt;='Gestion chantiers'!P$1)),"")))</f>
        <v/>
      </c>
      <c r="Q74" s="5" t="str">
        <f>IF($C74="","",IF(Q$2="","",IFERROR(SUMPRODUCT((#REF!='Gestion chantiers'!$C74)*(#REF!&lt;='Gestion chantiers'!Q$1)*(#REF!&gt;='Gestion chantiers'!Q$1)),"")))</f>
        <v/>
      </c>
      <c r="R74" s="5" t="str">
        <f>IF($C74="","",IF(R$2="","",IFERROR(SUMPRODUCT((#REF!='Gestion chantiers'!$C74)*(#REF!&lt;='Gestion chantiers'!R$1)*(#REF!&gt;='Gestion chantiers'!R$1)),"")))</f>
        <v/>
      </c>
      <c r="S74" s="5" t="str">
        <f>IF($C74="","",IF(S$2="","",IFERROR(SUMPRODUCT((#REF!='Gestion chantiers'!$C74)*(#REF!&lt;='Gestion chantiers'!S$1)*(#REF!&gt;='Gestion chantiers'!S$1)),"")))</f>
        <v/>
      </c>
      <c r="T74" s="5" t="str">
        <f>IF($C74="","",IF(T$2="","",IFERROR(SUMPRODUCT((#REF!='Gestion chantiers'!$C74)*(#REF!&lt;='Gestion chantiers'!T$1)*(#REF!&gt;='Gestion chantiers'!T$1)),"")))</f>
        <v/>
      </c>
      <c r="U74" s="5" t="str">
        <f>IF($C74="","",IF(U$2="","",IFERROR(SUMPRODUCT((#REF!='Gestion chantiers'!$C74)*(#REF!&lt;='Gestion chantiers'!U$1)*(#REF!&gt;='Gestion chantiers'!U$1)),"")))</f>
        <v/>
      </c>
      <c r="V74" s="5" t="str">
        <f>IF($C74="","",IF(V$2="","",IFERROR(SUMPRODUCT((#REF!='Gestion chantiers'!$C74)*(#REF!&lt;='Gestion chantiers'!V$1)*(#REF!&gt;='Gestion chantiers'!V$1)),"")))</f>
        <v/>
      </c>
      <c r="W74" s="5" t="str">
        <f>IF($C74="","",IF(W$2="","",IFERROR(SUMPRODUCT((#REF!='Gestion chantiers'!$C74)*(#REF!&lt;='Gestion chantiers'!W$1)*(#REF!&gt;='Gestion chantiers'!W$1)),"")))</f>
        <v/>
      </c>
      <c r="X74" s="5" t="str">
        <f>IF($C74="","",IF(X$2="","",IFERROR(SUMPRODUCT((#REF!='Gestion chantiers'!$C74)*(#REF!&lt;='Gestion chantiers'!X$1)*(#REF!&gt;='Gestion chantiers'!X$1)),"")))</f>
        <v/>
      </c>
      <c r="Y74" s="5" t="str">
        <f>IF($C74="","",IF(Y$2="","",IFERROR(SUMPRODUCT((#REF!='Gestion chantiers'!$C74)*(#REF!&lt;='Gestion chantiers'!Y$1)*(#REF!&gt;='Gestion chantiers'!Y$1)),"")))</f>
        <v/>
      </c>
      <c r="Z74" s="5" t="str">
        <f>IF($C74="","",IF(Z$2="","",IFERROR(SUMPRODUCT((#REF!='Gestion chantiers'!$C74)*(#REF!&lt;='Gestion chantiers'!Z$1)*(#REF!&gt;='Gestion chantiers'!Z$1)),"")))</f>
        <v/>
      </c>
      <c r="AA74" s="5" t="str">
        <f>IF($C74="","",IF(AA$2="","",IFERROR(SUMPRODUCT((#REF!='Gestion chantiers'!$C74)*(#REF!&lt;='Gestion chantiers'!AA$1)*(#REF!&gt;='Gestion chantiers'!AA$1)),"")))</f>
        <v/>
      </c>
      <c r="AB74" s="5" t="str">
        <f>IF($C74="","",IF(AB$2="","",IFERROR(SUMPRODUCT((#REF!='Gestion chantiers'!$C74)*(#REF!&lt;='Gestion chantiers'!AB$1)*(#REF!&gt;='Gestion chantiers'!AB$1)),"")))</f>
        <v/>
      </c>
      <c r="AC74" s="5" t="str">
        <f>IF($C74="","",IF(AC$2="","",IFERROR(SUMPRODUCT((#REF!='Gestion chantiers'!$C74)*(#REF!&lt;='Gestion chantiers'!AC$1)*(#REF!&gt;='Gestion chantiers'!AC$1)),"")))</f>
        <v/>
      </c>
      <c r="AD74" s="5" t="str">
        <f>IF($C74="","",IF(AD$2="","",IFERROR(SUMPRODUCT((#REF!='Gestion chantiers'!$C74)*(#REF!&lt;='Gestion chantiers'!AD$1)*(#REF!&gt;='Gestion chantiers'!AD$1)),"")))</f>
        <v/>
      </c>
      <c r="AE74" s="5" t="str">
        <f>IF($C74="","",IF(AE$2="","",IFERROR(SUMPRODUCT((#REF!='Gestion chantiers'!$C74)*(#REF!&lt;='Gestion chantiers'!AE$1)*(#REF!&gt;='Gestion chantiers'!AE$1)),"")))</f>
        <v/>
      </c>
      <c r="AF74" s="5" t="str">
        <f>IF($C74="","",IF(AF$2="","",IFERROR(SUMPRODUCT((#REF!='Gestion chantiers'!$C74)*(#REF!&lt;='Gestion chantiers'!AF$1)*(#REF!&gt;='Gestion chantiers'!AF$1)),"")))</f>
        <v/>
      </c>
      <c r="AG74" s="5" t="str">
        <f>IF($C74="","",IF(AG$2="","",IFERROR(SUMPRODUCT((#REF!='Gestion chantiers'!$C74)*(#REF!&lt;='Gestion chantiers'!AG$1)*(#REF!&gt;='Gestion chantiers'!AG$1)),"")))</f>
        <v/>
      </c>
      <c r="AH74" s="5" t="str">
        <f>IF($C74="","",IF(AH$2="","",IFERROR(SUMPRODUCT((#REF!='Gestion chantiers'!$C74)*(#REF!&lt;='Gestion chantiers'!AH$1)*(#REF!&gt;='Gestion chantiers'!AH$1)),"")))</f>
        <v/>
      </c>
      <c r="AI74" s="5" t="str">
        <f>IF($C74="","",IF(AI$2="","",IFERROR(SUMPRODUCT((#REF!='Gestion chantiers'!$C74)*(#REF!&lt;='Gestion chantiers'!AI$1)*(#REF!&gt;='Gestion chantiers'!AI$1)),"")))</f>
        <v/>
      </c>
      <c r="AJ74" s="5" t="str">
        <f>IF($C74="","",IF(AJ$2="","",IFERROR(SUMPRODUCT((#REF!='Gestion chantiers'!$C74)*(#REF!&lt;='Gestion chantiers'!AJ$1)*(#REF!&gt;='Gestion chantiers'!AJ$1)),"")))</f>
        <v/>
      </c>
      <c r="AK74" s="5" t="str">
        <f>IF($C74="","",IF(AK$2="","",IFERROR(SUMPRODUCT((#REF!='Gestion chantiers'!$C74)*(#REF!&lt;='Gestion chantiers'!AK$1)*(#REF!&gt;='Gestion chantiers'!AK$1)),"")))</f>
        <v/>
      </c>
      <c r="AL74" s="5" t="str">
        <f>IF($C74="","",IF(AL$2="","",IFERROR(SUMPRODUCT((#REF!='Gestion chantiers'!$C74)*(#REF!&lt;='Gestion chantiers'!AL$1)*(#REF!&gt;='Gestion chantiers'!AL$1)),"")))</f>
        <v/>
      </c>
      <c r="AM74" s="5" t="str">
        <f>IF($C74="","",IF(AM$2="","",IFERROR(SUMPRODUCT((#REF!='Gestion chantiers'!$C74)*(#REF!&lt;='Gestion chantiers'!AM$1)*(#REF!&gt;='Gestion chantiers'!AM$1)),"")))</f>
        <v/>
      </c>
      <c r="AN74" s="5" t="str">
        <f>IF($C74="","",IF(AN$2="","",IFERROR(SUMPRODUCT((#REF!='Gestion chantiers'!$C74)*(#REF!&lt;='Gestion chantiers'!AN$1)*(#REF!&gt;='Gestion chantiers'!AN$1)),"")))</f>
        <v/>
      </c>
      <c r="AO74" s="5" t="str">
        <f>IF($C74="","",IF(AO$2="","",IFERROR(SUMPRODUCT((#REF!='Gestion chantiers'!$C74)*(#REF!&lt;='Gestion chantiers'!AO$1)*(#REF!&gt;='Gestion chantiers'!AO$1)),"")))</f>
        <v/>
      </c>
      <c r="AP74" s="5" t="str">
        <f>IF($C74="","",IF(AP$2="","",IFERROR(SUMPRODUCT((#REF!='Gestion chantiers'!$C74)*(#REF!&lt;='Gestion chantiers'!AP$1)*(#REF!&gt;='Gestion chantiers'!AP$1)),"")))</f>
        <v/>
      </c>
      <c r="AQ74" s="5" t="str">
        <f>IF($C74="","",IF(AQ$2="","",IFERROR(SUMPRODUCT((#REF!='Gestion chantiers'!$C74)*(#REF!&lt;='Gestion chantiers'!AQ$1)*(#REF!&gt;='Gestion chantiers'!AQ$1)),"")))</f>
        <v/>
      </c>
      <c r="AR74" s="5" t="str">
        <f>IF($C74="","",IF(AR$2="","",IFERROR(SUMPRODUCT((#REF!='Gestion chantiers'!$C74)*(#REF!&lt;='Gestion chantiers'!AR$1)*(#REF!&gt;='Gestion chantiers'!AR$1)),"")))</f>
        <v/>
      </c>
      <c r="AS74" s="5" t="str">
        <f>IF($C74="","",IF(AS$2="","",IFERROR(SUMPRODUCT((#REF!='Gestion chantiers'!$C74)*(#REF!&lt;='Gestion chantiers'!AS$1)*(#REF!&gt;='Gestion chantiers'!AS$1)),"")))</f>
        <v/>
      </c>
      <c r="AT74" s="5" t="str">
        <f>IF($C74="","",IF(AT$2="","",IFERROR(SUMPRODUCT((#REF!='Gestion chantiers'!$C74)*(#REF!&lt;='Gestion chantiers'!AT$1)*(#REF!&gt;='Gestion chantiers'!AT$1)),"")))</f>
        <v/>
      </c>
      <c r="AU74" s="5" t="str">
        <f>IF($C74="","",IF(AU$2="","",IFERROR(SUMPRODUCT((#REF!='Gestion chantiers'!$C74)*(#REF!&lt;='Gestion chantiers'!AU$1)*(#REF!&gt;='Gestion chantiers'!AU$1)),"")))</f>
        <v/>
      </c>
      <c r="AV74" s="5" t="str">
        <f>IF($C74="","",IF(AV$2="","",IFERROR(SUMPRODUCT((#REF!='Gestion chantiers'!$C74)*(#REF!&lt;='Gestion chantiers'!AV$1)*(#REF!&gt;='Gestion chantiers'!AV$1)),"")))</f>
        <v/>
      </c>
      <c r="AW74" s="5" t="str">
        <f>IF($C74="","",IF(AW$2="","",IFERROR(SUMPRODUCT((#REF!='Gestion chantiers'!$C74)*(#REF!&lt;='Gestion chantiers'!AW$1)*(#REF!&gt;='Gestion chantiers'!AW$1)),"")))</f>
        <v/>
      </c>
      <c r="AX74" s="5" t="str">
        <f>IF($C74="","",IF(AX$2="","",IFERROR(SUMPRODUCT((#REF!='Gestion chantiers'!$C74)*(#REF!&lt;='Gestion chantiers'!AX$1)*(#REF!&gt;='Gestion chantiers'!AX$1)),"")))</f>
        <v/>
      </c>
      <c r="AY74" s="5" t="str">
        <f>IF($C74="","",IF(AY$2="","",IFERROR(SUMPRODUCT((#REF!='Gestion chantiers'!$C74)*(#REF!&lt;='Gestion chantiers'!AY$1)*(#REF!&gt;='Gestion chantiers'!AY$1)),"")))</f>
        <v/>
      </c>
      <c r="AZ74" s="5" t="str">
        <f>IF($C74="","",IF(AZ$2="","",IFERROR(SUMPRODUCT((#REF!='Gestion chantiers'!$C74)*(#REF!&lt;='Gestion chantiers'!AZ$1)*(#REF!&gt;='Gestion chantiers'!AZ$1)),"")))</f>
        <v/>
      </c>
      <c r="BA74" s="5" t="str">
        <f>IF($C74="","",IF(BA$2="","",IFERROR(SUMPRODUCT((#REF!='Gestion chantiers'!$C74)*(#REF!&lt;='Gestion chantiers'!BA$1)*(#REF!&gt;='Gestion chantiers'!BA$1)),"")))</f>
        <v/>
      </c>
      <c r="BB74" s="5" t="str">
        <f>IF($C74="","",IF(BB$2="","",IFERROR(SUMPRODUCT((#REF!='Gestion chantiers'!$C74)*(#REF!&lt;='Gestion chantiers'!BB$1)*(#REF!&gt;='Gestion chantiers'!BB$1)),"")))</f>
        <v/>
      </c>
      <c r="BC74" s="5" t="str">
        <f>IF($C74="","",IF(BC$2="","",IFERROR(SUMPRODUCT((#REF!='Gestion chantiers'!$C74)*(#REF!&lt;='Gestion chantiers'!BC$1)*(#REF!&gt;='Gestion chantiers'!BC$1)),"")))</f>
        <v/>
      </c>
      <c r="BD74" s="5" t="str">
        <f>IF($C74="","",IF(BD$2="","",IFERROR(SUMPRODUCT((#REF!='Gestion chantiers'!$C74)*(#REF!&lt;='Gestion chantiers'!BD$1)*(#REF!&gt;='Gestion chantiers'!BD$1)),"")))</f>
        <v/>
      </c>
      <c r="BE74" s="5" t="str">
        <f>IF($C74="","",IF(BE$2="","",IFERROR(SUMPRODUCT((#REF!='Gestion chantiers'!$C74)*(#REF!&lt;='Gestion chantiers'!BE$1)*(#REF!&gt;='Gestion chantiers'!BE$1)),"")))</f>
        <v/>
      </c>
      <c r="BF74" s="5" t="str">
        <f>IF($C74="","",IF(BF$2="","",IFERROR(SUMPRODUCT((#REF!='Gestion chantiers'!$C74)*(#REF!&lt;='Gestion chantiers'!BF$1)*(#REF!&gt;='Gestion chantiers'!BF$1)),"")))</f>
        <v/>
      </c>
      <c r="BG74" s="5" t="str">
        <f>IF($C74="","",IF(BG$2="","",IFERROR(SUMPRODUCT((#REF!='Gestion chantiers'!$C74)*(#REF!&lt;='Gestion chantiers'!BG$1)*(#REF!&gt;='Gestion chantiers'!BG$1)),"")))</f>
        <v/>
      </c>
      <c r="BH74" s="5" t="str">
        <f>IF($C74="","",IF(BH$2="","",IFERROR(SUMPRODUCT((#REF!='Gestion chantiers'!$C74)*(#REF!&lt;='Gestion chantiers'!BH$1)*(#REF!&gt;='Gestion chantiers'!BH$1)),"")))</f>
        <v/>
      </c>
      <c r="BI74" s="5" t="str">
        <f>IF($C74="","",IF(BI$2="","",IFERROR(SUMPRODUCT((#REF!='Gestion chantiers'!$C74)*(#REF!&lt;='Gestion chantiers'!BI$1)*(#REF!&gt;='Gestion chantiers'!BI$1)),"")))</f>
        <v/>
      </c>
      <c r="BJ74" s="5" t="str">
        <f>IF($C74="","",IF(BJ$2="","",IFERROR(SUMPRODUCT((#REF!='Gestion chantiers'!$C74)*(#REF!&lt;='Gestion chantiers'!BJ$1)*(#REF!&gt;='Gestion chantiers'!BJ$1)),"")))</f>
        <v/>
      </c>
      <c r="BK74" s="5" t="str">
        <f>IF($C74="","",IF(BK$2="","",IFERROR(SUMPRODUCT((#REF!='Gestion chantiers'!$C74)*(#REF!&lt;='Gestion chantiers'!BK$1)*(#REF!&gt;='Gestion chantiers'!BK$1)),"")))</f>
        <v/>
      </c>
      <c r="BL74" s="5" t="str">
        <f>IF($C74="","",IF(BL$2="","",IFERROR(SUMPRODUCT((#REF!='Gestion chantiers'!$C74)*(#REF!&lt;='Gestion chantiers'!BL$1)*(#REF!&gt;='Gestion chantiers'!BL$1)),"")))</f>
        <v/>
      </c>
      <c r="BM74" s="5" t="str">
        <f>IF($C74="","",IF(BM$2="","",IFERROR(SUMPRODUCT((#REF!='Gestion chantiers'!$C74)*(#REF!&lt;='Gestion chantiers'!BM$1)*(#REF!&gt;='Gestion chantiers'!BM$1)),"")))</f>
        <v/>
      </c>
      <c r="BN74" s="5" t="str">
        <f>IF($C74="","",IF(BN$2="","",IFERROR(SUMPRODUCT((#REF!='Gestion chantiers'!$C74)*(#REF!&lt;='Gestion chantiers'!BN$1)*(#REF!&gt;='Gestion chantiers'!BN$1)),"")))</f>
        <v/>
      </c>
    </row>
    <row r="75" spans="1:66" x14ac:dyDescent="0.85">
      <c r="A75" s="2"/>
      <c r="C75" s="8" t="str">
        <f>IFERROR(INDEX(tabCommandes[CLE],MATCH(1,INDEX((1-COUNTIF(C$2:C74,tabCommandes[CLE]))*(COUNTIF($C$1,tabCommandes[eAvancement])),0,0),0)), "")</f>
        <v/>
      </c>
      <c r="D75" s="4" t="str">
        <f>IFERROR(IF(INDEX(#REF!,MATCH('Gestion chantiers'!C75,#REF!,0),MATCH(#REF!,#REF!,0))=0,"",INDEX(#REF!,MATCH('Gestion chantiers'!C75,#REF!,0),MATCH(#REF!,#REF!,0))),"")</f>
        <v/>
      </c>
      <c r="E75" s="5" t="str">
        <f>IF($C75="","",IF(E$2="","",IFERROR(SUMPRODUCT((#REF!='Gestion chantiers'!$C75)*(#REF!&lt;='Gestion chantiers'!E$1)*(#REF!&gt;='Gestion chantiers'!E$1)),"")))</f>
        <v/>
      </c>
      <c r="F75" s="5" t="str">
        <f>IF($C75="","",IF(F$2="","",IFERROR(SUMPRODUCT((#REF!='Gestion chantiers'!$C75)*(#REF!&lt;='Gestion chantiers'!F$1)*(#REF!&gt;='Gestion chantiers'!F$1)),"")))</f>
        <v/>
      </c>
      <c r="G75" s="5" t="str">
        <f>IF($C75="","",IF(G$2="","",IFERROR(SUMPRODUCT((#REF!='Gestion chantiers'!$C75)*(#REF!&lt;='Gestion chantiers'!G$1)*(#REF!&gt;='Gestion chantiers'!G$1)),"")))</f>
        <v/>
      </c>
      <c r="H75" s="5" t="str">
        <f>IF($C75="","",IF(H$2="","",IFERROR(SUMPRODUCT((#REF!='Gestion chantiers'!$C75)*(#REF!&lt;='Gestion chantiers'!H$1)*(#REF!&gt;='Gestion chantiers'!H$1)),"")))</f>
        <v/>
      </c>
      <c r="I75" s="5" t="str">
        <f>IF($C75="","",IF(I$2="","",IFERROR(SUMPRODUCT((#REF!='Gestion chantiers'!$C75)*(#REF!&lt;='Gestion chantiers'!I$1)*(#REF!&gt;='Gestion chantiers'!I$1)),"")))</f>
        <v/>
      </c>
      <c r="J75" s="5" t="str">
        <f>IF($C75="","",IF(J$2="","",IFERROR(SUMPRODUCT((#REF!='Gestion chantiers'!$C75)*(#REF!&lt;='Gestion chantiers'!J$1)*(#REF!&gt;='Gestion chantiers'!J$1)),"")))</f>
        <v/>
      </c>
      <c r="K75" s="5" t="str">
        <f>IF($C75="","",IF(K$2="","",IFERROR(SUMPRODUCT((#REF!='Gestion chantiers'!$C75)*(#REF!&lt;='Gestion chantiers'!K$1)*(#REF!&gt;='Gestion chantiers'!K$1)),"")))</f>
        <v/>
      </c>
      <c r="L75" s="5" t="str">
        <f>IF($C75="","",IF(L$2="","",IFERROR(SUMPRODUCT((#REF!='Gestion chantiers'!$C75)*(#REF!&lt;='Gestion chantiers'!L$1)*(#REF!&gt;='Gestion chantiers'!L$1)),"")))</f>
        <v/>
      </c>
      <c r="M75" s="5" t="str">
        <f>IF($C75="","",IF(M$2="","",IFERROR(SUMPRODUCT((#REF!='Gestion chantiers'!$C75)*(#REF!&lt;='Gestion chantiers'!M$1)*(#REF!&gt;='Gestion chantiers'!M$1)),"")))</f>
        <v/>
      </c>
      <c r="N75" s="5" t="str">
        <f>IF($C75="","",IF(N$2="","",IFERROR(SUMPRODUCT((#REF!='Gestion chantiers'!$C75)*(#REF!&lt;='Gestion chantiers'!N$1)*(#REF!&gt;='Gestion chantiers'!N$1)),"")))</f>
        <v/>
      </c>
      <c r="O75" s="5" t="str">
        <f>IF($C75="","",IF(O$2="","",IFERROR(SUMPRODUCT((#REF!='Gestion chantiers'!$C75)*(#REF!&lt;='Gestion chantiers'!O$1)*(#REF!&gt;='Gestion chantiers'!O$1)),"")))</f>
        <v/>
      </c>
      <c r="P75" s="5" t="str">
        <f>IF($C75="","",IF(P$2="","",IFERROR(SUMPRODUCT((#REF!='Gestion chantiers'!$C75)*(#REF!&lt;='Gestion chantiers'!P$1)*(#REF!&gt;='Gestion chantiers'!P$1)),"")))</f>
        <v/>
      </c>
      <c r="Q75" s="5" t="str">
        <f>IF($C75="","",IF(Q$2="","",IFERROR(SUMPRODUCT((#REF!='Gestion chantiers'!$C75)*(#REF!&lt;='Gestion chantiers'!Q$1)*(#REF!&gt;='Gestion chantiers'!Q$1)),"")))</f>
        <v/>
      </c>
      <c r="R75" s="5" t="str">
        <f>IF($C75="","",IF(R$2="","",IFERROR(SUMPRODUCT((#REF!='Gestion chantiers'!$C75)*(#REF!&lt;='Gestion chantiers'!R$1)*(#REF!&gt;='Gestion chantiers'!R$1)),"")))</f>
        <v/>
      </c>
      <c r="S75" s="5" t="str">
        <f>IF($C75="","",IF(S$2="","",IFERROR(SUMPRODUCT((#REF!='Gestion chantiers'!$C75)*(#REF!&lt;='Gestion chantiers'!S$1)*(#REF!&gt;='Gestion chantiers'!S$1)),"")))</f>
        <v/>
      </c>
      <c r="T75" s="5" t="str">
        <f>IF($C75="","",IF(T$2="","",IFERROR(SUMPRODUCT((#REF!='Gestion chantiers'!$C75)*(#REF!&lt;='Gestion chantiers'!T$1)*(#REF!&gt;='Gestion chantiers'!T$1)),"")))</f>
        <v/>
      </c>
      <c r="U75" s="5" t="str">
        <f>IF($C75="","",IF(U$2="","",IFERROR(SUMPRODUCT((#REF!='Gestion chantiers'!$C75)*(#REF!&lt;='Gestion chantiers'!U$1)*(#REF!&gt;='Gestion chantiers'!U$1)),"")))</f>
        <v/>
      </c>
      <c r="V75" s="5" t="str">
        <f>IF($C75="","",IF(V$2="","",IFERROR(SUMPRODUCT((#REF!='Gestion chantiers'!$C75)*(#REF!&lt;='Gestion chantiers'!V$1)*(#REF!&gt;='Gestion chantiers'!V$1)),"")))</f>
        <v/>
      </c>
      <c r="W75" s="5" t="str">
        <f>IF($C75="","",IF(W$2="","",IFERROR(SUMPRODUCT((#REF!='Gestion chantiers'!$C75)*(#REF!&lt;='Gestion chantiers'!W$1)*(#REF!&gt;='Gestion chantiers'!W$1)),"")))</f>
        <v/>
      </c>
      <c r="X75" s="5" t="str">
        <f>IF($C75="","",IF(X$2="","",IFERROR(SUMPRODUCT((#REF!='Gestion chantiers'!$C75)*(#REF!&lt;='Gestion chantiers'!X$1)*(#REF!&gt;='Gestion chantiers'!X$1)),"")))</f>
        <v/>
      </c>
      <c r="Y75" s="5" t="str">
        <f>IF($C75="","",IF(Y$2="","",IFERROR(SUMPRODUCT((#REF!='Gestion chantiers'!$C75)*(#REF!&lt;='Gestion chantiers'!Y$1)*(#REF!&gt;='Gestion chantiers'!Y$1)),"")))</f>
        <v/>
      </c>
      <c r="Z75" s="5" t="str">
        <f>IF($C75="","",IF(Z$2="","",IFERROR(SUMPRODUCT((#REF!='Gestion chantiers'!$C75)*(#REF!&lt;='Gestion chantiers'!Z$1)*(#REF!&gt;='Gestion chantiers'!Z$1)),"")))</f>
        <v/>
      </c>
      <c r="AA75" s="5" t="str">
        <f>IF($C75="","",IF(AA$2="","",IFERROR(SUMPRODUCT((#REF!='Gestion chantiers'!$C75)*(#REF!&lt;='Gestion chantiers'!AA$1)*(#REF!&gt;='Gestion chantiers'!AA$1)),"")))</f>
        <v/>
      </c>
      <c r="AB75" s="5" t="str">
        <f>IF($C75="","",IF(AB$2="","",IFERROR(SUMPRODUCT((#REF!='Gestion chantiers'!$C75)*(#REF!&lt;='Gestion chantiers'!AB$1)*(#REF!&gt;='Gestion chantiers'!AB$1)),"")))</f>
        <v/>
      </c>
      <c r="AC75" s="5" t="str">
        <f>IF($C75="","",IF(AC$2="","",IFERROR(SUMPRODUCT((#REF!='Gestion chantiers'!$C75)*(#REF!&lt;='Gestion chantiers'!AC$1)*(#REF!&gt;='Gestion chantiers'!AC$1)),"")))</f>
        <v/>
      </c>
      <c r="AD75" s="5" t="str">
        <f>IF($C75="","",IF(AD$2="","",IFERROR(SUMPRODUCT((#REF!='Gestion chantiers'!$C75)*(#REF!&lt;='Gestion chantiers'!AD$1)*(#REF!&gt;='Gestion chantiers'!AD$1)),"")))</f>
        <v/>
      </c>
      <c r="AE75" s="5" t="str">
        <f>IF($C75="","",IF(AE$2="","",IFERROR(SUMPRODUCT((#REF!='Gestion chantiers'!$C75)*(#REF!&lt;='Gestion chantiers'!AE$1)*(#REF!&gt;='Gestion chantiers'!AE$1)),"")))</f>
        <v/>
      </c>
      <c r="AF75" s="5" t="str">
        <f>IF($C75="","",IF(AF$2="","",IFERROR(SUMPRODUCT((#REF!='Gestion chantiers'!$C75)*(#REF!&lt;='Gestion chantiers'!AF$1)*(#REF!&gt;='Gestion chantiers'!AF$1)),"")))</f>
        <v/>
      </c>
      <c r="AG75" s="5" t="str">
        <f>IF($C75="","",IF(AG$2="","",IFERROR(SUMPRODUCT((#REF!='Gestion chantiers'!$C75)*(#REF!&lt;='Gestion chantiers'!AG$1)*(#REF!&gt;='Gestion chantiers'!AG$1)),"")))</f>
        <v/>
      </c>
      <c r="AH75" s="5" t="str">
        <f>IF($C75="","",IF(AH$2="","",IFERROR(SUMPRODUCT((#REF!='Gestion chantiers'!$C75)*(#REF!&lt;='Gestion chantiers'!AH$1)*(#REF!&gt;='Gestion chantiers'!AH$1)),"")))</f>
        <v/>
      </c>
      <c r="AI75" s="5" t="str">
        <f>IF($C75="","",IF(AI$2="","",IFERROR(SUMPRODUCT((#REF!='Gestion chantiers'!$C75)*(#REF!&lt;='Gestion chantiers'!AI$1)*(#REF!&gt;='Gestion chantiers'!AI$1)),"")))</f>
        <v/>
      </c>
      <c r="AJ75" s="5" t="str">
        <f>IF($C75="","",IF(AJ$2="","",IFERROR(SUMPRODUCT((#REF!='Gestion chantiers'!$C75)*(#REF!&lt;='Gestion chantiers'!AJ$1)*(#REF!&gt;='Gestion chantiers'!AJ$1)),"")))</f>
        <v/>
      </c>
      <c r="AK75" s="5" t="str">
        <f>IF($C75="","",IF(AK$2="","",IFERROR(SUMPRODUCT((#REF!='Gestion chantiers'!$C75)*(#REF!&lt;='Gestion chantiers'!AK$1)*(#REF!&gt;='Gestion chantiers'!AK$1)),"")))</f>
        <v/>
      </c>
      <c r="AL75" s="5" t="str">
        <f>IF($C75="","",IF(AL$2="","",IFERROR(SUMPRODUCT((#REF!='Gestion chantiers'!$C75)*(#REF!&lt;='Gestion chantiers'!AL$1)*(#REF!&gt;='Gestion chantiers'!AL$1)),"")))</f>
        <v/>
      </c>
      <c r="AM75" s="5" t="str">
        <f>IF($C75="","",IF(AM$2="","",IFERROR(SUMPRODUCT((#REF!='Gestion chantiers'!$C75)*(#REF!&lt;='Gestion chantiers'!AM$1)*(#REF!&gt;='Gestion chantiers'!AM$1)),"")))</f>
        <v/>
      </c>
      <c r="AN75" s="5" t="str">
        <f>IF($C75="","",IF(AN$2="","",IFERROR(SUMPRODUCT((#REF!='Gestion chantiers'!$C75)*(#REF!&lt;='Gestion chantiers'!AN$1)*(#REF!&gt;='Gestion chantiers'!AN$1)),"")))</f>
        <v/>
      </c>
      <c r="AO75" s="5" t="str">
        <f>IF($C75="","",IF(AO$2="","",IFERROR(SUMPRODUCT((#REF!='Gestion chantiers'!$C75)*(#REF!&lt;='Gestion chantiers'!AO$1)*(#REF!&gt;='Gestion chantiers'!AO$1)),"")))</f>
        <v/>
      </c>
      <c r="AP75" s="5" t="str">
        <f>IF($C75="","",IF(AP$2="","",IFERROR(SUMPRODUCT((#REF!='Gestion chantiers'!$C75)*(#REF!&lt;='Gestion chantiers'!AP$1)*(#REF!&gt;='Gestion chantiers'!AP$1)),"")))</f>
        <v/>
      </c>
      <c r="AQ75" s="5" t="str">
        <f>IF($C75="","",IF(AQ$2="","",IFERROR(SUMPRODUCT((#REF!='Gestion chantiers'!$C75)*(#REF!&lt;='Gestion chantiers'!AQ$1)*(#REF!&gt;='Gestion chantiers'!AQ$1)),"")))</f>
        <v/>
      </c>
      <c r="AR75" s="5" t="str">
        <f>IF($C75="","",IF(AR$2="","",IFERROR(SUMPRODUCT((#REF!='Gestion chantiers'!$C75)*(#REF!&lt;='Gestion chantiers'!AR$1)*(#REF!&gt;='Gestion chantiers'!AR$1)),"")))</f>
        <v/>
      </c>
      <c r="AS75" s="5" t="str">
        <f>IF($C75="","",IF(AS$2="","",IFERROR(SUMPRODUCT((#REF!='Gestion chantiers'!$C75)*(#REF!&lt;='Gestion chantiers'!AS$1)*(#REF!&gt;='Gestion chantiers'!AS$1)),"")))</f>
        <v/>
      </c>
      <c r="AT75" s="5" t="str">
        <f>IF($C75="","",IF(AT$2="","",IFERROR(SUMPRODUCT((#REF!='Gestion chantiers'!$C75)*(#REF!&lt;='Gestion chantiers'!AT$1)*(#REF!&gt;='Gestion chantiers'!AT$1)),"")))</f>
        <v/>
      </c>
      <c r="AU75" s="5" t="str">
        <f>IF($C75="","",IF(AU$2="","",IFERROR(SUMPRODUCT((#REF!='Gestion chantiers'!$C75)*(#REF!&lt;='Gestion chantiers'!AU$1)*(#REF!&gt;='Gestion chantiers'!AU$1)),"")))</f>
        <v/>
      </c>
      <c r="AV75" s="5" t="str">
        <f>IF($C75="","",IF(AV$2="","",IFERROR(SUMPRODUCT((#REF!='Gestion chantiers'!$C75)*(#REF!&lt;='Gestion chantiers'!AV$1)*(#REF!&gt;='Gestion chantiers'!AV$1)),"")))</f>
        <v/>
      </c>
      <c r="AW75" s="5" t="str">
        <f>IF($C75="","",IF(AW$2="","",IFERROR(SUMPRODUCT((#REF!='Gestion chantiers'!$C75)*(#REF!&lt;='Gestion chantiers'!AW$1)*(#REF!&gt;='Gestion chantiers'!AW$1)),"")))</f>
        <v/>
      </c>
      <c r="AX75" s="5" t="str">
        <f>IF($C75="","",IF(AX$2="","",IFERROR(SUMPRODUCT((#REF!='Gestion chantiers'!$C75)*(#REF!&lt;='Gestion chantiers'!AX$1)*(#REF!&gt;='Gestion chantiers'!AX$1)),"")))</f>
        <v/>
      </c>
      <c r="AY75" s="5" t="str">
        <f>IF($C75="","",IF(AY$2="","",IFERROR(SUMPRODUCT((#REF!='Gestion chantiers'!$C75)*(#REF!&lt;='Gestion chantiers'!AY$1)*(#REF!&gt;='Gestion chantiers'!AY$1)),"")))</f>
        <v/>
      </c>
      <c r="AZ75" s="5" t="str">
        <f>IF($C75="","",IF(AZ$2="","",IFERROR(SUMPRODUCT((#REF!='Gestion chantiers'!$C75)*(#REF!&lt;='Gestion chantiers'!AZ$1)*(#REF!&gt;='Gestion chantiers'!AZ$1)),"")))</f>
        <v/>
      </c>
      <c r="BA75" s="5" t="str">
        <f>IF($C75="","",IF(BA$2="","",IFERROR(SUMPRODUCT((#REF!='Gestion chantiers'!$C75)*(#REF!&lt;='Gestion chantiers'!BA$1)*(#REF!&gt;='Gestion chantiers'!BA$1)),"")))</f>
        <v/>
      </c>
      <c r="BB75" s="5" t="str">
        <f>IF($C75="","",IF(BB$2="","",IFERROR(SUMPRODUCT((#REF!='Gestion chantiers'!$C75)*(#REF!&lt;='Gestion chantiers'!BB$1)*(#REF!&gt;='Gestion chantiers'!BB$1)),"")))</f>
        <v/>
      </c>
      <c r="BC75" s="5" t="str">
        <f>IF($C75="","",IF(BC$2="","",IFERROR(SUMPRODUCT((#REF!='Gestion chantiers'!$C75)*(#REF!&lt;='Gestion chantiers'!BC$1)*(#REF!&gt;='Gestion chantiers'!BC$1)),"")))</f>
        <v/>
      </c>
      <c r="BD75" s="5" t="str">
        <f>IF($C75="","",IF(BD$2="","",IFERROR(SUMPRODUCT((#REF!='Gestion chantiers'!$C75)*(#REF!&lt;='Gestion chantiers'!BD$1)*(#REF!&gt;='Gestion chantiers'!BD$1)),"")))</f>
        <v/>
      </c>
      <c r="BE75" s="5" t="str">
        <f>IF($C75="","",IF(BE$2="","",IFERROR(SUMPRODUCT((#REF!='Gestion chantiers'!$C75)*(#REF!&lt;='Gestion chantiers'!BE$1)*(#REF!&gt;='Gestion chantiers'!BE$1)),"")))</f>
        <v/>
      </c>
      <c r="BF75" s="5" t="str">
        <f>IF($C75="","",IF(BF$2="","",IFERROR(SUMPRODUCT((#REF!='Gestion chantiers'!$C75)*(#REF!&lt;='Gestion chantiers'!BF$1)*(#REF!&gt;='Gestion chantiers'!BF$1)),"")))</f>
        <v/>
      </c>
      <c r="BG75" s="5" t="str">
        <f>IF($C75="","",IF(BG$2="","",IFERROR(SUMPRODUCT((#REF!='Gestion chantiers'!$C75)*(#REF!&lt;='Gestion chantiers'!BG$1)*(#REF!&gt;='Gestion chantiers'!BG$1)),"")))</f>
        <v/>
      </c>
      <c r="BH75" s="5" t="str">
        <f>IF($C75="","",IF(BH$2="","",IFERROR(SUMPRODUCT((#REF!='Gestion chantiers'!$C75)*(#REF!&lt;='Gestion chantiers'!BH$1)*(#REF!&gt;='Gestion chantiers'!BH$1)),"")))</f>
        <v/>
      </c>
      <c r="BI75" s="5" t="str">
        <f>IF($C75="","",IF(BI$2="","",IFERROR(SUMPRODUCT((#REF!='Gestion chantiers'!$C75)*(#REF!&lt;='Gestion chantiers'!BI$1)*(#REF!&gt;='Gestion chantiers'!BI$1)),"")))</f>
        <v/>
      </c>
      <c r="BJ75" s="5" t="str">
        <f>IF($C75="","",IF(BJ$2="","",IFERROR(SUMPRODUCT((#REF!='Gestion chantiers'!$C75)*(#REF!&lt;='Gestion chantiers'!BJ$1)*(#REF!&gt;='Gestion chantiers'!BJ$1)),"")))</f>
        <v/>
      </c>
      <c r="BK75" s="5" t="str">
        <f>IF($C75="","",IF(BK$2="","",IFERROR(SUMPRODUCT((#REF!='Gestion chantiers'!$C75)*(#REF!&lt;='Gestion chantiers'!BK$1)*(#REF!&gt;='Gestion chantiers'!BK$1)),"")))</f>
        <v/>
      </c>
      <c r="BL75" s="5" t="str">
        <f>IF($C75="","",IF(BL$2="","",IFERROR(SUMPRODUCT((#REF!='Gestion chantiers'!$C75)*(#REF!&lt;='Gestion chantiers'!BL$1)*(#REF!&gt;='Gestion chantiers'!BL$1)),"")))</f>
        <v/>
      </c>
      <c r="BM75" s="5" t="str">
        <f>IF($C75="","",IF(BM$2="","",IFERROR(SUMPRODUCT((#REF!='Gestion chantiers'!$C75)*(#REF!&lt;='Gestion chantiers'!BM$1)*(#REF!&gt;='Gestion chantiers'!BM$1)),"")))</f>
        <v/>
      </c>
      <c r="BN75" s="5" t="str">
        <f>IF($C75="","",IF(BN$2="","",IFERROR(SUMPRODUCT((#REF!='Gestion chantiers'!$C75)*(#REF!&lt;='Gestion chantiers'!BN$1)*(#REF!&gt;='Gestion chantiers'!BN$1)),"")))</f>
        <v/>
      </c>
    </row>
    <row r="76" spans="1:66" x14ac:dyDescent="0.85">
      <c r="A76" s="2"/>
      <c r="C76" s="8" t="str">
        <f>IFERROR(INDEX(tabCommandes[CLE],MATCH(1,INDEX((1-COUNTIF(C$2:C75,tabCommandes[CLE]))*(COUNTIF($C$1,tabCommandes[eAvancement])),0,0),0)), "")</f>
        <v/>
      </c>
      <c r="D76" s="4" t="str">
        <f>IFERROR(IF(INDEX(#REF!,MATCH('Gestion chantiers'!C76,#REF!,0),MATCH(#REF!,#REF!,0))=0,"",INDEX(#REF!,MATCH('Gestion chantiers'!C76,#REF!,0),MATCH(#REF!,#REF!,0))),"")</f>
        <v/>
      </c>
      <c r="E76" s="5" t="str">
        <f>IF($C76="","",IF(E$2="","",IFERROR(SUMPRODUCT((#REF!='Gestion chantiers'!$C76)*(#REF!&lt;='Gestion chantiers'!E$1)*(#REF!&gt;='Gestion chantiers'!E$1)),"")))</f>
        <v/>
      </c>
      <c r="F76" s="5" t="str">
        <f>IF($C76="","",IF(F$2="","",IFERROR(SUMPRODUCT((#REF!='Gestion chantiers'!$C76)*(#REF!&lt;='Gestion chantiers'!F$1)*(#REF!&gt;='Gestion chantiers'!F$1)),"")))</f>
        <v/>
      </c>
      <c r="G76" s="5" t="str">
        <f>IF($C76="","",IF(G$2="","",IFERROR(SUMPRODUCT((#REF!='Gestion chantiers'!$C76)*(#REF!&lt;='Gestion chantiers'!G$1)*(#REF!&gt;='Gestion chantiers'!G$1)),"")))</f>
        <v/>
      </c>
      <c r="H76" s="5" t="str">
        <f>IF($C76="","",IF(H$2="","",IFERROR(SUMPRODUCT((#REF!='Gestion chantiers'!$C76)*(#REF!&lt;='Gestion chantiers'!H$1)*(#REF!&gt;='Gestion chantiers'!H$1)),"")))</f>
        <v/>
      </c>
      <c r="I76" s="5" t="str">
        <f>IF($C76="","",IF(I$2="","",IFERROR(SUMPRODUCT((#REF!='Gestion chantiers'!$C76)*(#REF!&lt;='Gestion chantiers'!I$1)*(#REF!&gt;='Gestion chantiers'!I$1)),"")))</f>
        <v/>
      </c>
      <c r="J76" s="5" t="str">
        <f>IF($C76="","",IF(J$2="","",IFERROR(SUMPRODUCT((#REF!='Gestion chantiers'!$C76)*(#REF!&lt;='Gestion chantiers'!J$1)*(#REF!&gt;='Gestion chantiers'!J$1)),"")))</f>
        <v/>
      </c>
      <c r="K76" s="5" t="str">
        <f>IF($C76="","",IF(K$2="","",IFERROR(SUMPRODUCT((#REF!='Gestion chantiers'!$C76)*(#REF!&lt;='Gestion chantiers'!K$1)*(#REF!&gt;='Gestion chantiers'!K$1)),"")))</f>
        <v/>
      </c>
      <c r="L76" s="5" t="str">
        <f>IF($C76="","",IF(L$2="","",IFERROR(SUMPRODUCT((#REF!='Gestion chantiers'!$C76)*(#REF!&lt;='Gestion chantiers'!L$1)*(#REF!&gt;='Gestion chantiers'!L$1)),"")))</f>
        <v/>
      </c>
      <c r="M76" s="5" t="str">
        <f>IF($C76="","",IF(M$2="","",IFERROR(SUMPRODUCT((#REF!='Gestion chantiers'!$C76)*(#REF!&lt;='Gestion chantiers'!M$1)*(#REF!&gt;='Gestion chantiers'!M$1)),"")))</f>
        <v/>
      </c>
      <c r="N76" s="5" t="str">
        <f>IF($C76="","",IF(N$2="","",IFERROR(SUMPRODUCT((#REF!='Gestion chantiers'!$C76)*(#REF!&lt;='Gestion chantiers'!N$1)*(#REF!&gt;='Gestion chantiers'!N$1)),"")))</f>
        <v/>
      </c>
      <c r="O76" s="5" t="str">
        <f>IF($C76="","",IF(O$2="","",IFERROR(SUMPRODUCT((#REF!='Gestion chantiers'!$C76)*(#REF!&lt;='Gestion chantiers'!O$1)*(#REF!&gt;='Gestion chantiers'!O$1)),"")))</f>
        <v/>
      </c>
      <c r="P76" s="5" t="str">
        <f>IF($C76="","",IF(P$2="","",IFERROR(SUMPRODUCT((#REF!='Gestion chantiers'!$C76)*(#REF!&lt;='Gestion chantiers'!P$1)*(#REF!&gt;='Gestion chantiers'!P$1)),"")))</f>
        <v/>
      </c>
      <c r="Q76" s="5" t="str">
        <f>IF($C76="","",IF(Q$2="","",IFERROR(SUMPRODUCT((#REF!='Gestion chantiers'!$C76)*(#REF!&lt;='Gestion chantiers'!Q$1)*(#REF!&gt;='Gestion chantiers'!Q$1)),"")))</f>
        <v/>
      </c>
      <c r="R76" s="5" t="str">
        <f>IF($C76="","",IF(R$2="","",IFERROR(SUMPRODUCT((#REF!='Gestion chantiers'!$C76)*(#REF!&lt;='Gestion chantiers'!R$1)*(#REF!&gt;='Gestion chantiers'!R$1)),"")))</f>
        <v/>
      </c>
      <c r="S76" s="5" t="str">
        <f>IF($C76="","",IF(S$2="","",IFERROR(SUMPRODUCT((#REF!='Gestion chantiers'!$C76)*(#REF!&lt;='Gestion chantiers'!S$1)*(#REF!&gt;='Gestion chantiers'!S$1)),"")))</f>
        <v/>
      </c>
      <c r="T76" s="5" t="str">
        <f>IF($C76="","",IF(T$2="","",IFERROR(SUMPRODUCT((#REF!='Gestion chantiers'!$C76)*(#REF!&lt;='Gestion chantiers'!T$1)*(#REF!&gt;='Gestion chantiers'!T$1)),"")))</f>
        <v/>
      </c>
      <c r="U76" s="5" t="str">
        <f>IF($C76="","",IF(U$2="","",IFERROR(SUMPRODUCT((#REF!='Gestion chantiers'!$C76)*(#REF!&lt;='Gestion chantiers'!U$1)*(#REF!&gt;='Gestion chantiers'!U$1)),"")))</f>
        <v/>
      </c>
      <c r="V76" s="5" t="str">
        <f>IF($C76="","",IF(V$2="","",IFERROR(SUMPRODUCT((#REF!='Gestion chantiers'!$C76)*(#REF!&lt;='Gestion chantiers'!V$1)*(#REF!&gt;='Gestion chantiers'!V$1)),"")))</f>
        <v/>
      </c>
      <c r="W76" s="5" t="str">
        <f>IF($C76="","",IF(W$2="","",IFERROR(SUMPRODUCT((#REF!='Gestion chantiers'!$C76)*(#REF!&lt;='Gestion chantiers'!W$1)*(#REF!&gt;='Gestion chantiers'!W$1)),"")))</f>
        <v/>
      </c>
      <c r="X76" s="5" t="str">
        <f>IF($C76="","",IF(X$2="","",IFERROR(SUMPRODUCT((#REF!='Gestion chantiers'!$C76)*(#REF!&lt;='Gestion chantiers'!X$1)*(#REF!&gt;='Gestion chantiers'!X$1)),"")))</f>
        <v/>
      </c>
      <c r="Y76" s="5" t="str">
        <f>IF($C76="","",IF(Y$2="","",IFERROR(SUMPRODUCT((#REF!='Gestion chantiers'!$C76)*(#REF!&lt;='Gestion chantiers'!Y$1)*(#REF!&gt;='Gestion chantiers'!Y$1)),"")))</f>
        <v/>
      </c>
      <c r="Z76" s="5" t="str">
        <f>IF($C76="","",IF(Z$2="","",IFERROR(SUMPRODUCT((#REF!='Gestion chantiers'!$C76)*(#REF!&lt;='Gestion chantiers'!Z$1)*(#REF!&gt;='Gestion chantiers'!Z$1)),"")))</f>
        <v/>
      </c>
      <c r="AA76" s="5" t="str">
        <f>IF($C76="","",IF(AA$2="","",IFERROR(SUMPRODUCT((#REF!='Gestion chantiers'!$C76)*(#REF!&lt;='Gestion chantiers'!AA$1)*(#REF!&gt;='Gestion chantiers'!AA$1)),"")))</f>
        <v/>
      </c>
      <c r="AB76" s="5" t="str">
        <f>IF($C76="","",IF(AB$2="","",IFERROR(SUMPRODUCT((#REF!='Gestion chantiers'!$C76)*(#REF!&lt;='Gestion chantiers'!AB$1)*(#REF!&gt;='Gestion chantiers'!AB$1)),"")))</f>
        <v/>
      </c>
      <c r="AC76" s="5" t="str">
        <f>IF($C76="","",IF(AC$2="","",IFERROR(SUMPRODUCT((#REF!='Gestion chantiers'!$C76)*(#REF!&lt;='Gestion chantiers'!AC$1)*(#REF!&gt;='Gestion chantiers'!AC$1)),"")))</f>
        <v/>
      </c>
      <c r="AD76" s="5" t="str">
        <f>IF($C76="","",IF(AD$2="","",IFERROR(SUMPRODUCT((#REF!='Gestion chantiers'!$C76)*(#REF!&lt;='Gestion chantiers'!AD$1)*(#REF!&gt;='Gestion chantiers'!AD$1)),"")))</f>
        <v/>
      </c>
      <c r="AE76" s="5" t="str">
        <f>IF($C76="","",IF(AE$2="","",IFERROR(SUMPRODUCT((#REF!='Gestion chantiers'!$C76)*(#REF!&lt;='Gestion chantiers'!AE$1)*(#REF!&gt;='Gestion chantiers'!AE$1)),"")))</f>
        <v/>
      </c>
      <c r="AF76" s="5" t="str">
        <f>IF($C76="","",IF(AF$2="","",IFERROR(SUMPRODUCT((#REF!='Gestion chantiers'!$C76)*(#REF!&lt;='Gestion chantiers'!AF$1)*(#REF!&gt;='Gestion chantiers'!AF$1)),"")))</f>
        <v/>
      </c>
      <c r="AG76" s="5" t="str">
        <f>IF($C76="","",IF(AG$2="","",IFERROR(SUMPRODUCT((#REF!='Gestion chantiers'!$C76)*(#REF!&lt;='Gestion chantiers'!AG$1)*(#REF!&gt;='Gestion chantiers'!AG$1)),"")))</f>
        <v/>
      </c>
      <c r="AH76" s="5" t="str">
        <f>IF($C76="","",IF(AH$2="","",IFERROR(SUMPRODUCT((#REF!='Gestion chantiers'!$C76)*(#REF!&lt;='Gestion chantiers'!AH$1)*(#REF!&gt;='Gestion chantiers'!AH$1)),"")))</f>
        <v/>
      </c>
      <c r="AI76" s="5" t="str">
        <f>IF($C76="","",IF(AI$2="","",IFERROR(SUMPRODUCT((#REF!='Gestion chantiers'!$C76)*(#REF!&lt;='Gestion chantiers'!AI$1)*(#REF!&gt;='Gestion chantiers'!AI$1)),"")))</f>
        <v/>
      </c>
      <c r="AJ76" s="5" t="str">
        <f>IF($C76="","",IF(AJ$2="","",IFERROR(SUMPRODUCT((#REF!='Gestion chantiers'!$C76)*(#REF!&lt;='Gestion chantiers'!AJ$1)*(#REF!&gt;='Gestion chantiers'!AJ$1)),"")))</f>
        <v/>
      </c>
      <c r="AK76" s="5" t="str">
        <f>IF($C76="","",IF(AK$2="","",IFERROR(SUMPRODUCT((#REF!='Gestion chantiers'!$C76)*(#REF!&lt;='Gestion chantiers'!AK$1)*(#REF!&gt;='Gestion chantiers'!AK$1)),"")))</f>
        <v/>
      </c>
      <c r="AL76" s="5" t="str">
        <f>IF($C76="","",IF(AL$2="","",IFERROR(SUMPRODUCT((#REF!='Gestion chantiers'!$C76)*(#REF!&lt;='Gestion chantiers'!AL$1)*(#REF!&gt;='Gestion chantiers'!AL$1)),"")))</f>
        <v/>
      </c>
      <c r="AM76" s="5" t="str">
        <f>IF($C76="","",IF(AM$2="","",IFERROR(SUMPRODUCT((#REF!='Gestion chantiers'!$C76)*(#REF!&lt;='Gestion chantiers'!AM$1)*(#REF!&gt;='Gestion chantiers'!AM$1)),"")))</f>
        <v/>
      </c>
      <c r="AN76" s="5" t="str">
        <f>IF($C76="","",IF(AN$2="","",IFERROR(SUMPRODUCT((#REF!='Gestion chantiers'!$C76)*(#REF!&lt;='Gestion chantiers'!AN$1)*(#REF!&gt;='Gestion chantiers'!AN$1)),"")))</f>
        <v/>
      </c>
      <c r="AO76" s="5" t="str">
        <f>IF($C76="","",IF(AO$2="","",IFERROR(SUMPRODUCT((#REF!='Gestion chantiers'!$C76)*(#REF!&lt;='Gestion chantiers'!AO$1)*(#REF!&gt;='Gestion chantiers'!AO$1)),"")))</f>
        <v/>
      </c>
      <c r="AP76" s="5" t="str">
        <f>IF($C76="","",IF(AP$2="","",IFERROR(SUMPRODUCT((#REF!='Gestion chantiers'!$C76)*(#REF!&lt;='Gestion chantiers'!AP$1)*(#REF!&gt;='Gestion chantiers'!AP$1)),"")))</f>
        <v/>
      </c>
      <c r="AQ76" s="5" t="str">
        <f>IF($C76="","",IF(AQ$2="","",IFERROR(SUMPRODUCT((#REF!='Gestion chantiers'!$C76)*(#REF!&lt;='Gestion chantiers'!AQ$1)*(#REF!&gt;='Gestion chantiers'!AQ$1)),"")))</f>
        <v/>
      </c>
      <c r="AR76" s="5" t="str">
        <f>IF($C76="","",IF(AR$2="","",IFERROR(SUMPRODUCT((#REF!='Gestion chantiers'!$C76)*(#REF!&lt;='Gestion chantiers'!AR$1)*(#REF!&gt;='Gestion chantiers'!AR$1)),"")))</f>
        <v/>
      </c>
      <c r="AS76" s="5" t="str">
        <f>IF($C76="","",IF(AS$2="","",IFERROR(SUMPRODUCT((#REF!='Gestion chantiers'!$C76)*(#REF!&lt;='Gestion chantiers'!AS$1)*(#REF!&gt;='Gestion chantiers'!AS$1)),"")))</f>
        <v/>
      </c>
      <c r="AT76" s="5" t="str">
        <f>IF($C76="","",IF(AT$2="","",IFERROR(SUMPRODUCT((#REF!='Gestion chantiers'!$C76)*(#REF!&lt;='Gestion chantiers'!AT$1)*(#REF!&gt;='Gestion chantiers'!AT$1)),"")))</f>
        <v/>
      </c>
      <c r="AU76" s="5" t="str">
        <f>IF($C76="","",IF(AU$2="","",IFERROR(SUMPRODUCT((#REF!='Gestion chantiers'!$C76)*(#REF!&lt;='Gestion chantiers'!AU$1)*(#REF!&gt;='Gestion chantiers'!AU$1)),"")))</f>
        <v/>
      </c>
      <c r="AV76" s="5" t="str">
        <f>IF($C76="","",IF(AV$2="","",IFERROR(SUMPRODUCT((#REF!='Gestion chantiers'!$C76)*(#REF!&lt;='Gestion chantiers'!AV$1)*(#REF!&gt;='Gestion chantiers'!AV$1)),"")))</f>
        <v/>
      </c>
      <c r="AW76" s="5" t="str">
        <f>IF($C76="","",IF(AW$2="","",IFERROR(SUMPRODUCT((#REF!='Gestion chantiers'!$C76)*(#REF!&lt;='Gestion chantiers'!AW$1)*(#REF!&gt;='Gestion chantiers'!AW$1)),"")))</f>
        <v/>
      </c>
      <c r="AX76" s="5" t="str">
        <f>IF($C76="","",IF(AX$2="","",IFERROR(SUMPRODUCT((#REF!='Gestion chantiers'!$C76)*(#REF!&lt;='Gestion chantiers'!AX$1)*(#REF!&gt;='Gestion chantiers'!AX$1)),"")))</f>
        <v/>
      </c>
      <c r="AY76" s="5" t="str">
        <f>IF($C76="","",IF(AY$2="","",IFERROR(SUMPRODUCT((#REF!='Gestion chantiers'!$C76)*(#REF!&lt;='Gestion chantiers'!AY$1)*(#REF!&gt;='Gestion chantiers'!AY$1)),"")))</f>
        <v/>
      </c>
      <c r="AZ76" s="5" t="str">
        <f>IF($C76="","",IF(AZ$2="","",IFERROR(SUMPRODUCT((#REF!='Gestion chantiers'!$C76)*(#REF!&lt;='Gestion chantiers'!AZ$1)*(#REF!&gt;='Gestion chantiers'!AZ$1)),"")))</f>
        <v/>
      </c>
      <c r="BA76" s="5" t="str">
        <f>IF($C76="","",IF(BA$2="","",IFERROR(SUMPRODUCT((#REF!='Gestion chantiers'!$C76)*(#REF!&lt;='Gestion chantiers'!BA$1)*(#REF!&gt;='Gestion chantiers'!BA$1)),"")))</f>
        <v/>
      </c>
      <c r="BB76" s="5" t="str">
        <f>IF($C76="","",IF(BB$2="","",IFERROR(SUMPRODUCT((#REF!='Gestion chantiers'!$C76)*(#REF!&lt;='Gestion chantiers'!BB$1)*(#REF!&gt;='Gestion chantiers'!BB$1)),"")))</f>
        <v/>
      </c>
      <c r="BC76" s="5" t="str">
        <f>IF($C76="","",IF(BC$2="","",IFERROR(SUMPRODUCT((#REF!='Gestion chantiers'!$C76)*(#REF!&lt;='Gestion chantiers'!BC$1)*(#REF!&gt;='Gestion chantiers'!BC$1)),"")))</f>
        <v/>
      </c>
      <c r="BD76" s="5" t="str">
        <f>IF($C76="","",IF(BD$2="","",IFERROR(SUMPRODUCT((#REF!='Gestion chantiers'!$C76)*(#REF!&lt;='Gestion chantiers'!BD$1)*(#REF!&gt;='Gestion chantiers'!BD$1)),"")))</f>
        <v/>
      </c>
      <c r="BE76" s="5" t="str">
        <f>IF($C76="","",IF(BE$2="","",IFERROR(SUMPRODUCT((#REF!='Gestion chantiers'!$C76)*(#REF!&lt;='Gestion chantiers'!BE$1)*(#REF!&gt;='Gestion chantiers'!BE$1)),"")))</f>
        <v/>
      </c>
      <c r="BF76" s="5" t="str">
        <f>IF($C76="","",IF(BF$2="","",IFERROR(SUMPRODUCT((#REF!='Gestion chantiers'!$C76)*(#REF!&lt;='Gestion chantiers'!BF$1)*(#REF!&gt;='Gestion chantiers'!BF$1)),"")))</f>
        <v/>
      </c>
      <c r="BG76" s="5" t="str">
        <f>IF($C76="","",IF(BG$2="","",IFERROR(SUMPRODUCT((#REF!='Gestion chantiers'!$C76)*(#REF!&lt;='Gestion chantiers'!BG$1)*(#REF!&gt;='Gestion chantiers'!BG$1)),"")))</f>
        <v/>
      </c>
      <c r="BH76" s="5" t="str">
        <f>IF($C76="","",IF(BH$2="","",IFERROR(SUMPRODUCT((#REF!='Gestion chantiers'!$C76)*(#REF!&lt;='Gestion chantiers'!BH$1)*(#REF!&gt;='Gestion chantiers'!BH$1)),"")))</f>
        <v/>
      </c>
      <c r="BI76" s="5" t="str">
        <f>IF($C76="","",IF(BI$2="","",IFERROR(SUMPRODUCT((#REF!='Gestion chantiers'!$C76)*(#REF!&lt;='Gestion chantiers'!BI$1)*(#REF!&gt;='Gestion chantiers'!BI$1)),"")))</f>
        <v/>
      </c>
      <c r="BJ76" s="5" t="str">
        <f>IF($C76="","",IF(BJ$2="","",IFERROR(SUMPRODUCT((#REF!='Gestion chantiers'!$C76)*(#REF!&lt;='Gestion chantiers'!BJ$1)*(#REF!&gt;='Gestion chantiers'!BJ$1)),"")))</f>
        <v/>
      </c>
      <c r="BK76" s="5" t="str">
        <f>IF($C76="","",IF(BK$2="","",IFERROR(SUMPRODUCT((#REF!='Gestion chantiers'!$C76)*(#REF!&lt;='Gestion chantiers'!BK$1)*(#REF!&gt;='Gestion chantiers'!BK$1)),"")))</f>
        <v/>
      </c>
      <c r="BL76" s="5" t="str">
        <f>IF($C76="","",IF(BL$2="","",IFERROR(SUMPRODUCT((#REF!='Gestion chantiers'!$C76)*(#REF!&lt;='Gestion chantiers'!BL$1)*(#REF!&gt;='Gestion chantiers'!BL$1)),"")))</f>
        <v/>
      </c>
      <c r="BM76" s="5" t="str">
        <f>IF($C76="","",IF(BM$2="","",IFERROR(SUMPRODUCT((#REF!='Gestion chantiers'!$C76)*(#REF!&lt;='Gestion chantiers'!BM$1)*(#REF!&gt;='Gestion chantiers'!BM$1)),"")))</f>
        <v/>
      </c>
      <c r="BN76" s="5" t="str">
        <f>IF($C76="","",IF(BN$2="","",IFERROR(SUMPRODUCT((#REF!='Gestion chantiers'!$C76)*(#REF!&lt;='Gestion chantiers'!BN$1)*(#REF!&gt;='Gestion chantiers'!BN$1)),"")))</f>
        <v/>
      </c>
    </row>
    <row r="77" spans="1:66" x14ac:dyDescent="0.85">
      <c r="A77" s="2"/>
      <c r="C77" s="8" t="str">
        <f>IFERROR(INDEX(tabCommandes[CLE],MATCH(1,INDEX((1-COUNTIF(C$2:C76,tabCommandes[CLE]))*(COUNTIF($C$1,tabCommandes[eAvancement])),0,0),0)), "")</f>
        <v/>
      </c>
      <c r="D77" s="4" t="str">
        <f>IFERROR(IF(INDEX(#REF!,MATCH('Gestion chantiers'!C77,#REF!,0),MATCH(#REF!,#REF!,0))=0,"",INDEX(#REF!,MATCH('Gestion chantiers'!C77,#REF!,0),MATCH(#REF!,#REF!,0))),"")</f>
        <v/>
      </c>
      <c r="E77" s="5" t="str">
        <f>IF($C77="","",IF(E$2="","",IFERROR(SUMPRODUCT((#REF!='Gestion chantiers'!$C77)*(#REF!&lt;='Gestion chantiers'!E$1)*(#REF!&gt;='Gestion chantiers'!E$1)),"")))</f>
        <v/>
      </c>
      <c r="F77" s="5" t="str">
        <f>IF($C77="","",IF(F$2="","",IFERROR(SUMPRODUCT((#REF!='Gestion chantiers'!$C77)*(#REF!&lt;='Gestion chantiers'!F$1)*(#REF!&gt;='Gestion chantiers'!F$1)),"")))</f>
        <v/>
      </c>
      <c r="G77" s="5" t="str">
        <f>IF($C77="","",IF(G$2="","",IFERROR(SUMPRODUCT((#REF!='Gestion chantiers'!$C77)*(#REF!&lt;='Gestion chantiers'!G$1)*(#REF!&gt;='Gestion chantiers'!G$1)),"")))</f>
        <v/>
      </c>
      <c r="H77" s="5" t="str">
        <f>IF($C77="","",IF(H$2="","",IFERROR(SUMPRODUCT((#REF!='Gestion chantiers'!$C77)*(#REF!&lt;='Gestion chantiers'!H$1)*(#REF!&gt;='Gestion chantiers'!H$1)),"")))</f>
        <v/>
      </c>
      <c r="I77" s="5" t="str">
        <f>IF($C77="","",IF(I$2="","",IFERROR(SUMPRODUCT((#REF!='Gestion chantiers'!$C77)*(#REF!&lt;='Gestion chantiers'!I$1)*(#REF!&gt;='Gestion chantiers'!I$1)),"")))</f>
        <v/>
      </c>
      <c r="J77" s="5" t="str">
        <f>IF($C77="","",IF(J$2="","",IFERROR(SUMPRODUCT((#REF!='Gestion chantiers'!$C77)*(#REF!&lt;='Gestion chantiers'!J$1)*(#REF!&gt;='Gestion chantiers'!J$1)),"")))</f>
        <v/>
      </c>
      <c r="K77" s="5" t="str">
        <f>IF($C77="","",IF(K$2="","",IFERROR(SUMPRODUCT((#REF!='Gestion chantiers'!$C77)*(#REF!&lt;='Gestion chantiers'!K$1)*(#REF!&gt;='Gestion chantiers'!K$1)),"")))</f>
        <v/>
      </c>
      <c r="L77" s="5" t="str">
        <f>IF($C77="","",IF(L$2="","",IFERROR(SUMPRODUCT((#REF!='Gestion chantiers'!$C77)*(#REF!&lt;='Gestion chantiers'!L$1)*(#REF!&gt;='Gestion chantiers'!L$1)),"")))</f>
        <v/>
      </c>
      <c r="M77" s="5" t="str">
        <f>IF($C77="","",IF(M$2="","",IFERROR(SUMPRODUCT((#REF!='Gestion chantiers'!$C77)*(#REF!&lt;='Gestion chantiers'!M$1)*(#REF!&gt;='Gestion chantiers'!M$1)),"")))</f>
        <v/>
      </c>
      <c r="N77" s="5" t="str">
        <f>IF($C77="","",IF(N$2="","",IFERROR(SUMPRODUCT((#REF!='Gestion chantiers'!$C77)*(#REF!&lt;='Gestion chantiers'!N$1)*(#REF!&gt;='Gestion chantiers'!N$1)),"")))</f>
        <v/>
      </c>
      <c r="O77" s="5" t="str">
        <f>IF($C77="","",IF(O$2="","",IFERROR(SUMPRODUCT((#REF!='Gestion chantiers'!$C77)*(#REF!&lt;='Gestion chantiers'!O$1)*(#REF!&gt;='Gestion chantiers'!O$1)),"")))</f>
        <v/>
      </c>
      <c r="P77" s="5" t="str">
        <f>IF($C77="","",IF(P$2="","",IFERROR(SUMPRODUCT((#REF!='Gestion chantiers'!$C77)*(#REF!&lt;='Gestion chantiers'!P$1)*(#REF!&gt;='Gestion chantiers'!P$1)),"")))</f>
        <v/>
      </c>
      <c r="Q77" s="5" t="str">
        <f>IF($C77="","",IF(Q$2="","",IFERROR(SUMPRODUCT((#REF!='Gestion chantiers'!$C77)*(#REF!&lt;='Gestion chantiers'!Q$1)*(#REF!&gt;='Gestion chantiers'!Q$1)),"")))</f>
        <v/>
      </c>
      <c r="R77" s="5" t="str">
        <f>IF($C77="","",IF(R$2="","",IFERROR(SUMPRODUCT((#REF!='Gestion chantiers'!$C77)*(#REF!&lt;='Gestion chantiers'!R$1)*(#REF!&gt;='Gestion chantiers'!R$1)),"")))</f>
        <v/>
      </c>
      <c r="S77" s="5" t="str">
        <f>IF($C77="","",IF(S$2="","",IFERROR(SUMPRODUCT((#REF!='Gestion chantiers'!$C77)*(#REF!&lt;='Gestion chantiers'!S$1)*(#REF!&gt;='Gestion chantiers'!S$1)),"")))</f>
        <v/>
      </c>
      <c r="T77" s="5" t="str">
        <f>IF($C77="","",IF(T$2="","",IFERROR(SUMPRODUCT((#REF!='Gestion chantiers'!$C77)*(#REF!&lt;='Gestion chantiers'!T$1)*(#REF!&gt;='Gestion chantiers'!T$1)),"")))</f>
        <v/>
      </c>
      <c r="U77" s="5" t="str">
        <f>IF($C77="","",IF(U$2="","",IFERROR(SUMPRODUCT((#REF!='Gestion chantiers'!$C77)*(#REF!&lt;='Gestion chantiers'!U$1)*(#REF!&gt;='Gestion chantiers'!U$1)),"")))</f>
        <v/>
      </c>
      <c r="V77" s="5" t="str">
        <f>IF($C77="","",IF(V$2="","",IFERROR(SUMPRODUCT((#REF!='Gestion chantiers'!$C77)*(#REF!&lt;='Gestion chantiers'!V$1)*(#REF!&gt;='Gestion chantiers'!V$1)),"")))</f>
        <v/>
      </c>
      <c r="W77" s="5" t="str">
        <f>IF($C77="","",IF(W$2="","",IFERROR(SUMPRODUCT((#REF!='Gestion chantiers'!$C77)*(#REF!&lt;='Gestion chantiers'!W$1)*(#REF!&gt;='Gestion chantiers'!W$1)),"")))</f>
        <v/>
      </c>
      <c r="X77" s="5" t="str">
        <f>IF($C77="","",IF(X$2="","",IFERROR(SUMPRODUCT((#REF!='Gestion chantiers'!$C77)*(#REF!&lt;='Gestion chantiers'!X$1)*(#REF!&gt;='Gestion chantiers'!X$1)),"")))</f>
        <v/>
      </c>
      <c r="Y77" s="5" t="str">
        <f>IF($C77="","",IF(Y$2="","",IFERROR(SUMPRODUCT((#REF!='Gestion chantiers'!$C77)*(#REF!&lt;='Gestion chantiers'!Y$1)*(#REF!&gt;='Gestion chantiers'!Y$1)),"")))</f>
        <v/>
      </c>
      <c r="Z77" s="5" t="str">
        <f>IF($C77="","",IF(Z$2="","",IFERROR(SUMPRODUCT((#REF!='Gestion chantiers'!$C77)*(#REF!&lt;='Gestion chantiers'!Z$1)*(#REF!&gt;='Gestion chantiers'!Z$1)),"")))</f>
        <v/>
      </c>
      <c r="AA77" s="5" t="str">
        <f>IF($C77="","",IF(AA$2="","",IFERROR(SUMPRODUCT((#REF!='Gestion chantiers'!$C77)*(#REF!&lt;='Gestion chantiers'!AA$1)*(#REF!&gt;='Gestion chantiers'!AA$1)),"")))</f>
        <v/>
      </c>
      <c r="AB77" s="5" t="str">
        <f>IF($C77="","",IF(AB$2="","",IFERROR(SUMPRODUCT((#REF!='Gestion chantiers'!$C77)*(#REF!&lt;='Gestion chantiers'!AB$1)*(#REF!&gt;='Gestion chantiers'!AB$1)),"")))</f>
        <v/>
      </c>
      <c r="AC77" s="5" t="str">
        <f>IF($C77="","",IF(AC$2="","",IFERROR(SUMPRODUCT((#REF!='Gestion chantiers'!$C77)*(#REF!&lt;='Gestion chantiers'!AC$1)*(#REF!&gt;='Gestion chantiers'!AC$1)),"")))</f>
        <v/>
      </c>
      <c r="AD77" s="5" t="str">
        <f>IF($C77="","",IF(AD$2="","",IFERROR(SUMPRODUCT((#REF!='Gestion chantiers'!$C77)*(#REF!&lt;='Gestion chantiers'!AD$1)*(#REF!&gt;='Gestion chantiers'!AD$1)),"")))</f>
        <v/>
      </c>
      <c r="AE77" s="5" t="str">
        <f>IF($C77="","",IF(AE$2="","",IFERROR(SUMPRODUCT((#REF!='Gestion chantiers'!$C77)*(#REF!&lt;='Gestion chantiers'!AE$1)*(#REF!&gt;='Gestion chantiers'!AE$1)),"")))</f>
        <v/>
      </c>
      <c r="AF77" s="5" t="str">
        <f>IF($C77="","",IF(AF$2="","",IFERROR(SUMPRODUCT((#REF!='Gestion chantiers'!$C77)*(#REF!&lt;='Gestion chantiers'!AF$1)*(#REF!&gt;='Gestion chantiers'!AF$1)),"")))</f>
        <v/>
      </c>
      <c r="AG77" s="5" t="str">
        <f>IF($C77="","",IF(AG$2="","",IFERROR(SUMPRODUCT((#REF!='Gestion chantiers'!$C77)*(#REF!&lt;='Gestion chantiers'!AG$1)*(#REF!&gt;='Gestion chantiers'!AG$1)),"")))</f>
        <v/>
      </c>
      <c r="AH77" s="5" t="str">
        <f>IF($C77="","",IF(AH$2="","",IFERROR(SUMPRODUCT((#REF!='Gestion chantiers'!$C77)*(#REF!&lt;='Gestion chantiers'!AH$1)*(#REF!&gt;='Gestion chantiers'!AH$1)),"")))</f>
        <v/>
      </c>
      <c r="AI77" s="5" t="str">
        <f>IF($C77="","",IF(AI$2="","",IFERROR(SUMPRODUCT((#REF!='Gestion chantiers'!$C77)*(#REF!&lt;='Gestion chantiers'!AI$1)*(#REF!&gt;='Gestion chantiers'!AI$1)),"")))</f>
        <v/>
      </c>
      <c r="AJ77" s="5" t="str">
        <f>IF($C77="","",IF(AJ$2="","",IFERROR(SUMPRODUCT((#REF!='Gestion chantiers'!$C77)*(#REF!&lt;='Gestion chantiers'!AJ$1)*(#REF!&gt;='Gestion chantiers'!AJ$1)),"")))</f>
        <v/>
      </c>
      <c r="AK77" s="5" t="str">
        <f>IF($C77="","",IF(AK$2="","",IFERROR(SUMPRODUCT((#REF!='Gestion chantiers'!$C77)*(#REF!&lt;='Gestion chantiers'!AK$1)*(#REF!&gt;='Gestion chantiers'!AK$1)),"")))</f>
        <v/>
      </c>
      <c r="AL77" s="5" t="str">
        <f>IF($C77="","",IF(AL$2="","",IFERROR(SUMPRODUCT((#REF!='Gestion chantiers'!$C77)*(#REF!&lt;='Gestion chantiers'!AL$1)*(#REF!&gt;='Gestion chantiers'!AL$1)),"")))</f>
        <v/>
      </c>
      <c r="AM77" s="5" t="str">
        <f>IF($C77="","",IF(AM$2="","",IFERROR(SUMPRODUCT((#REF!='Gestion chantiers'!$C77)*(#REF!&lt;='Gestion chantiers'!AM$1)*(#REF!&gt;='Gestion chantiers'!AM$1)),"")))</f>
        <v/>
      </c>
      <c r="AN77" s="5" t="str">
        <f>IF($C77="","",IF(AN$2="","",IFERROR(SUMPRODUCT((#REF!='Gestion chantiers'!$C77)*(#REF!&lt;='Gestion chantiers'!AN$1)*(#REF!&gt;='Gestion chantiers'!AN$1)),"")))</f>
        <v/>
      </c>
      <c r="AO77" s="5" t="str">
        <f>IF($C77="","",IF(AO$2="","",IFERROR(SUMPRODUCT((#REF!='Gestion chantiers'!$C77)*(#REF!&lt;='Gestion chantiers'!AO$1)*(#REF!&gt;='Gestion chantiers'!AO$1)),"")))</f>
        <v/>
      </c>
      <c r="AP77" s="5" t="str">
        <f>IF($C77="","",IF(AP$2="","",IFERROR(SUMPRODUCT((#REF!='Gestion chantiers'!$C77)*(#REF!&lt;='Gestion chantiers'!AP$1)*(#REF!&gt;='Gestion chantiers'!AP$1)),"")))</f>
        <v/>
      </c>
      <c r="AQ77" s="5" t="str">
        <f>IF($C77="","",IF(AQ$2="","",IFERROR(SUMPRODUCT((#REF!='Gestion chantiers'!$C77)*(#REF!&lt;='Gestion chantiers'!AQ$1)*(#REF!&gt;='Gestion chantiers'!AQ$1)),"")))</f>
        <v/>
      </c>
      <c r="AR77" s="5" t="str">
        <f>IF($C77="","",IF(AR$2="","",IFERROR(SUMPRODUCT((#REF!='Gestion chantiers'!$C77)*(#REF!&lt;='Gestion chantiers'!AR$1)*(#REF!&gt;='Gestion chantiers'!AR$1)),"")))</f>
        <v/>
      </c>
      <c r="AS77" s="5" t="str">
        <f>IF($C77="","",IF(AS$2="","",IFERROR(SUMPRODUCT((#REF!='Gestion chantiers'!$C77)*(#REF!&lt;='Gestion chantiers'!AS$1)*(#REF!&gt;='Gestion chantiers'!AS$1)),"")))</f>
        <v/>
      </c>
      <c r="AT77" s="5" t="str">
        <f>IF($C77="","",IF(AT$2="","",IFERROR(SUMPRODUCT((#REF!='Gestion chantiers'!$C77)*(#REF!&lt;='Gestion chantiers'!AT$1)*(#REF!&gt;='Gestion chantiers'!AT$1)),"")))</f>
        <v/>
      </c>
      <c r="AU77" s="5" t="str">
        <f>IF($C77="","",IF(AU$2="","",IFERROR(SUMPRODUCT((#REF!='Gestion chantiers'!$C77)*(#REF!&lt;='Gestion chantiers'!AU$1)*(#REF!&gt;='Gestion chantiers'!AU$1)),"")))</f>
        <v/>
      </c>
      <c r="AV77" s="5" t="str">
        <f>IF($C77="","",IF(AV$2="","",IFERROR(SUMPRODUCT((#REF!='Gestion chantiers'!$C77)*(#REF!&lt;='Gestion chantiers'!AV$1)*(#REF!&gt;='Gestion chantiers'!AV$1)),"")))</f>
        <v/>
      </c>
      <c r="AW77" s="5" t="str">
        <f>IF($C77="","",IF(AW$2="","",IFERROR(SUMPRODUCT((#REF!='Gestion chantiers'!$C77)*(#REF!&lt;='Gestion chantiers'!AW$1)*(#REF!&gt;='Gestion chantiers'!AW$1)),"")))</f>
        <v/>
      </c>
      <c r="AX77" s="5" t="str">
        <f>IF($C77="","",IF(AX$2="","",IFERROR(SUMPRODUCT((#REF!='Gestion chantiers'!$C77)*(#REF!&lt;='Gestion chantiers'!AX$1)*(#REF!&gt;='Gestion chantiers'!AX$1)),"")))</f>
        <v/>
      </c>
      <c r="AY77" s="5" t="str">
        <f>IF($C77="","",IF(AY$2="","",IFERROR(SUMPRODUCT((#REF!='Gestion chantiers'!$C77)*(#REF!&lt;='Gestion chantiers'!AY$1)*(#REF!&gt;='Gestion chantiers'!AY$1)),"")))</f>
        <v/>
      </c>
      <c r="AZ77" s="5" t="str">
        <f>IF($C77="","",IF(AZ$2="","",IFERROR(SUMPRODUCT((#REF!='Gestion chantiers'!$C77)*(#REF!&lt;='Gestion chantiers'!AZ$1)*(#REF!&gt;='Gestion chantiers'!AZ$1)),"")))</f>
        <v/>
      </c>
      <c r="BA77" s="5" t="str">
        <f>IF($C77="","",IF(BA$2="","",IFERROR(SUMPRODUCT((#REF!='Gestion chantiers'!$C77)*(#REF!&lt;='Gestion chantiers'!BA$1)*(#REF!&gt;='Gestion chantiers'!BA$1)),"")))</f>
        <v/>
      </c>
      <c r="BB77" s="5" t="str">
        <f>IF($C77="","",IF(BB$2="","",IFERROR(SUMPRODUCT((#REF!='Gestion chantiers'!$C77)*(#REF!&lt;='Gestion chantiers'!BB$1)*(#REF!&gt;='Gestion chantiers'!BB$1)),"")))</f>
        <v/>
      </c>
      <c r="BC77" s="5" t="str">
        <f>IF($C77="","",IF(BC$2="","",IFERROR(SUMPRODUCT((#REF!='Gestion chantiers'!$C77)*(#REF!&lt;='Gestion chantiers'!BC$1)*(#REF!&gt;='Gestion chantiers'!BC$1)),"")))</f>
        <v/>
      </c>
      <c r="BD77" s="5" t="str">
        <f>IF($C77="","",IF(BD$2="","",IFERROR(SUMPRODUCT((#REF!='Gestion chantiers'!$C77)*(#REF!&lt;='Gestion chantiers'!BD$1)*(#REF!&gt;='Gestion chantiers'!BD$1)),"")))</f>
        <v/>
      </c>
      <c r="BE77" s="5" t="str">
        <f>IF($C77="","",IF(BE$2="","",IFERROR(SUMPRODUCT((#REF!='Gestion chantiers'!$C77)*(#REF!&lt;='Gestion chantiers'!BE$1)*(#REF!&gt;='Gestion chantiers'!BE$1)),"")))</f>
        <v/>
      </c>
      <c r="BF77" s="5" t="str">
        <f>IF($C77="","",IF(BF$2="","",IFERROR(SUMPRODUCT((#REF!='Gestion chantiers'!$C77)*(#REF!&lt;='Gestion chantiers'!BF$1)*(#REF!&gt;='Gestion chantiers'!BF$1)),"")))</f>
        <v/>
      </c>
      <c r="BG77" s="5" t="str">
        <f>IF($C77="","",IF(BG$2="","",IFERROR(SUMPRODUCT((#REF!='Gestion chantiers'!$C77)*(#REF!&lt;='Gestion chantiers'!BG$1)*(#REF!&gt;='Gestion chantiers'!BG$1)),"")))</f>
        <v/>
      </c>
      <c r="BH77" s="5" t="str">
        <f>IF($C77="","",IF(BH$2="","",IFERROR(SUMPRODUCT((#REF!='Gestion chantiers'!$C77)*(#REF!&lt;='Gestion chantiers'!BH$1)*(#REF!&gt;='Gestion chantiers'!BH$1)),"")))</f>
        <v/>
      </c>
      <c r="BI77" s="5" t="str">
        <f>IF($C77="","",IF(BI$2="","",IFERROR(SUMPRODUCT((#REF!='Gestion chantiers'!$C77)*(#REF!&lt;='Gestion chantiers'!BI$1)*(#REF!&gt;='Gestion chantiers'!BI$1)),"")))</f>
        <v/>
      </c>
      <c r="BJ77" s="5" t="str">
        <f>IF($C77="","",IF(BJ$2="","",IFERROR(SUMPRODUCT((#REF!='Gestion chantiers'!$C77)*(#REF!&lt;='Gestion chantiers'!BJ$1)*(#REF!&gt;='Gestion chantiers'!BJ$1)),"")))</f>
        <v/>
      </c>
      <c r="BK77" s="5" t="str">
        <f>IF($C77="","",IF(BK$2="","",IFERROR(SUMPRODUCT((#REF!='Gestion chantiers'!$C77)*(#REF!&lt;='Gestion chantiers'!BK$1)*(#REF!&gt;='Gestion chantiers'!BK$1)),"")))</f>
        <v/>
      </c>
      <c r="BL77" s="5" t="str">
        <f>IF($C77="","",IF(BL$2="","",IFERROR(SUMPRODUCT((#REF!='Gestion chantiers'!$C77)*(#REF!&lt;='Gestion chantiers'!BL$1)*(#REF!&gt;='Gestion chantiers'!BL$1)),"")))</f>
        <v/>
      </c>
      <c r="BM77" s="5" t="str">
        <f>IF($C77="","",IF(BM$2="","",IFERROR(SUMPRODUCT((#REF!='Gestion chantiers'!$C77)*(#REF!&lt;='Gestion chantiers'!BM$1)*(#REF!&gt;='Gestion chantiers'!BM$1)),"")))</f>
        <v/>
      </c>
      <c r="BN77" s="5" t="str">
        <f>IF($C77="","",IF(BN$2="","",IFERROR(SUMPRODUCT((#REF!='Gestion chantiers'!$C77)*(#REF!&lt;='Gestion chantiers'!BN$1)*(#REF!&gt;='Gestion chantiers'!BN$1)),"")))</f>
        <v/>
      </c>
    </row>
    <row r="78" spans="1:66" x14ac:dyDescent="0.85">
      <c r="A78" s="2"/>
      <c r="C78" s="8" t="str">
        <f>IFERROR(INDEX(tabCommandes[CLE],MATCH(1,INDEX((1-COUNTIF(C$2:C77,tabCommandes[CLE]))*(COUNTIF($C$1,tabCommandes[eAvancement])),0,0),0)), "")</f>
        <v/>
      </c>
      <c r="D78" s="4" t="str">
        <f>IFERROR(IF(INDEX(#REF!,MATCH('Gestion chantiers'!C78,#REF!,0),MATCH(#REF!,#REF!,0))=0,"",INDEX(#REF!,MATCH('Gestion chantiers'!C78,#REF!,0),MATCH(#REF!,#REF!,0))),"")</f>
        <v/>
      </c>
      <c r="E78" s="5" t="str">
        <f>IF($C78="","",IF(E$2="","",IFERROR(SUMPRODUCT((#REF!='Gestion chantiers'!$C78)*(#REF!&lt;='Gestion chantiers'!E$1)*(#REF!&gt;='Gestion chantiers'!E$1)),"")))</f>
        <v/>
      </c>
      <c r="F78" s="5" t="str">
        <f>IF($C78="","",IF(F$2="","",IFERROR(SUMPRODUCT((#REF!='Gestion chantiers'!$C78)*(#REF!&lt;='Gestion chantiers'!F$1)*(#REF!&gt;='Gestion chantiers'!F$1)),"")))</f>
        <v/>
      </c>
      <c r="G78" s="5" t="str">
        <f>IF($C78="","",IF(G$2="","",IFERROR(SUMPRODUCT((#REF!='Gestion chantiers'!$C78)*(#REF!&lt;='Gestion chantiers'!G$1)*(#REF!&gt;='Gestion chantiers'!G$1)),"")))</f>
        <v/>
      </c>
      <c r="H78" s="5" t="str">
        <f>IF($C78="","",IF(H$2="","",IFERROR(SUMPRODUCT((#REF!='Gestion chantiers'!$C78)*(#REF!&lt;='Gestion chantiers'!H$1)*(#REF!&gt;='Gestion chantiers'!H$1)),"")))</f>
        <v/>
      </c>
      <c r="I78" s="5" t="str">
        <f>IF($C78="","",IF(I$2="","",IFERROR(SUMPRODUCT((#REF!='Gestion chantiers'!$C78)*(#REF!&lt;='Gestion chantiers'!I$1)*(#REF!&gt;='Gestion chantiers'!I$1)),"")))</f>
        <v/>
      </c>
      <c r="J78" s="5" t="str">
        <f>IF($C78="","",IF(J$2="","",IFERROR(SUMPRODUCT((#REF!='Gestion chantiers'!$C78)*(#REF!&lt;='Gestion chantiers'!J$1)*(#REF!&gt;='Gestion chantiers'!J$1)),"")))</f>
        <v/>
      </c>
      <c r="K78" s="5" t="str">
        <f>IF($C78="","",IF(K$2="","",IFERROR(SUMPRODUCT((#REF!='Gestion chantiers'!$C78)*(#REF!&lt;='Gestion chantiers'!K$1)*(#REF!&gt;='Gestion chantiers'!K$1)),"")))</f>
        <v/>
      </c>
      <c r="L78" s="5" t="str">
        <f>IF($C78="","",IF(L$2="","",IFERROR(SUMPRODUCT((#REF!='Gestion chantiers'!$C78)*(#REF!&lt;='Gestion chantiers'!L$1)*(#REF!&gt;='Gestion chantiers'!L$1)),"")))</f>
        <v/>
      </c>
      <c r="M78" s="5" t="str">
        <f>IF($C78="","",IF(M$2="","",IFERROR(SUMPRODUCT((#REF!='Gestion chantiers'!$C78)*(#REF!&lt;='Gestion chantiers'!M$1)*(#REF!&gt;='Gestion chantiers'!M$1)),"")))</f>
        <v/>
      </c>
      <c r="N78" s="5" t="str">
        <f>IF($C78="","",IF(N$2="","",IFERROR(SUMPRODUCT((#REF!='Gestion chantiers'!$C78)*(#REF!&lt;='Gestion chantiers'!N$1)*(#REF!&gt;='Gestion chantiers'!N$1)),"")))</f>
        <v/>
      </c>
      <c r="O78" s="5" t="str">
        <f>IF($C78="","",IF(O$2="","",IFERROR(SUMPRODUCT((#REF!='Gestion chantiers'!$C78)*(#REF!&lt;='Gestion chantiers'!O$1)*(#REF!&gt;='Gestion chantiers'!O$1)),"")))</f>
        <v/>
      </c>
      <c r="P78" s="5" t="str">
        <f>IF($C78="","",IF(P$2="","",IFERROR(SUMPRODUCT((#REF!='Gestion chantiers'!$C78)*(#REF!&lt;='Gestion chantiers'!P$1)*(#REF!&gt;='Gestion chantiers'!P$1)),"")))</f>
        <v/>
      </c>
      <c r="Q78" s="5" t="str">
        <f>IF($C78="","",IF(Q$2="","",IFERROR(SUMPRODUCT((#REF!='Gestion chantiers'!$C78)*(#REF!&lt;='Gestion chantiers'!Q$1)*(#REF!&gt;='Gestion chantiers'!Q$1)),"")))</f>
        <v/>
      </c>
      <c r="R78" s="5" t="str">
        <f>IF($C78="","",IF(R$2="","",IFERROR(SUMPRODUCT((#REF!='Gestion chantiers'!$C78)*(#REF!&lt;='Gestion chantiers'!R$1)*(#REF!&gt;='Gestion chantiers'!R$1)),"")))</f>
        <v/>
      </c>
      <c r="S78" s="5" t="str">
        <f>IF($C78="","",IF(S$2="","",IFERROR(SUMPRODUCT((#REF!='Gestion chantiers'!$C78)*(#REF!&lt;='Gestion chantiers'!S$1)*(#REF!&gt;='Gestion chantiers'!S$1)),"")))</f>
        <v/>
      </c>
      <c r="T78" s="5" t="str">
        <f>IF($C78="","",IF(T$2="","",IFERROR(SUMPRODUCT((#REF!='Gestion chantiers'!$C78)*(#REF!&lt;='Gestion chantiers'!T$1)*(#REF!&gt;='Gestion chantiers'!T$1)),"")))</f>
        <v/>
      </c>
      <c r="U78" s="5" t="str">
        <f>IF($C78="","",IF(U$2="","",IFERROR(SUMPRODUCT((#REF!='Gestion chantiers'!$C78)*(#REF!&lt;='Gestion chantiers'!U$1)*(#REF!&gt;='Gestion chantiers'!U$1)),"")))</f>
        <v/>
      </c>
      <c r="V78" s="5" t="str">
        <f>IF($C78="","",IF(V$2="","",IFERROR(SUMPRODUCT((#REF!='Gestion chantiers'!$C78)*(#REF!&lt;='Gestion chantiers'!V$1)*(#REF!&gt;='Gestion chantiers'!V$1)),"")))</f>
        <v/>
      </c>
      <c r="W78" s="5" t="str">
        <f>IF($C78="","",IF(W$2="","",IFERROR(SUMPRODUCT((#REF!='Gestion chantiers'!$C78)*(#REF!&lt;='Gestion chantiers'!W$1)*(#REF!&gt;='Gestion chantiers'!W$1)),"")))</f>
        <v/>
      </c>
      <c r="X78" s="5" t="str">
        <f>IF($C78="","",IF(X$2="","",IFERROR(SUMPRODUCT((#REF!='Gestion chantiers'!$C78)*(#REF!&lt;='Gestion chantiers'!X$1)*(#REF!&gt;='Gestion chantiers'!X$1)),"")))</f>
        <v/>
      </c>
      <c r="Y78" s="5" t="str">
        <f>IF($C78="","",IF(Y$2="","",IFERROR(SUMPRODUCT((#REF!='Gestion chantiers'!$C78)*(#REF!&lt;='Gestion chantiers'!Y$1)*(#REF!&gt;='Gestion chantiers'!Y$1)),"")))</f>
        <v/>
      </c>
      <c r="Z78" s="5" t="str">
        <f>IF($C78="","",IF(Z$2="","",IFERROR(SUMPRODUCT((#REF!='Gestion chantiers'!$C78)*(#REF!&lt;='Gestion chantiers'!Z$1)*(#REF!&gt;='Gestion chantiers'!Z$1)),"")))</f>
        <v/>
      </c>
      <c r="AA78" s="5" t="str">
        <f>IF($C78="","",IF(AA$2="","",IFERROR(SUMPRODUCT((#REF!='Gestion chantiers'!$C78)*(#REF!&lt;='Gestion chantiers'!AA$1)*(#REF!&gt;='Gestion chantiers'!AA$1)),"")))</f>
        <v/>
      </c>
      <c r="AB78" s="5" t="str">
        <f>IF($C78="","",IF(AB$2="","",IFERROR(SUMPRODUCT((#REF!='Gestion chantiers'!$C78)*(#REF!&lt;='Gestion chantiers'!AB$1)*(#REF!&gt;='Gestion chantiers'!AB$1)),"")))</f>
        <v/>
      </c>
      <c r="AC78" s="5" t="str">
        <f>IF($C78="","",IF(AC$2="","",IFERROR(SUMPRODUCT((#REF!='Gestion chantiers'!$C78)*(#REF!&lt;='Gestion chantiers'!AC$1)*(#REF!&gt;='Gestion chantiers'!AC$1)),"")))</f>
        <v/>
      </c>
      <c r="AD78" s="5" t="str">
        <f>IF($C78="","",IF(AD$2="","",IFERROR(SUMPRODUCT((#REF!='Gestion chantiers'!$C78)*(#REF!&lt;='Gestion chantiers'!AD$1)*(#REF!&gt;='Gestion chantiers'!AD$1)),"")))</f>
        <v/>
      </c>
      <c r="AE78" s="5" t="str">
        <f>IF($C78="","",IF(AE$2="","",IFERROR(SUMPRODUCT((#REF!='Gestion chantiers'!$C78)*(#REF!&lt;='Gestion chantiers'!AE$1)*(#REF!&gt;='Gestion chantiers'!AE$1)),"")))</f>
        <v/>
      </c>
      <c r="AF78" s="5" t="str">
        <f>IF($C78="","",IF(AF$2="","",IFERROR(SUMPRODUCT((#REF!='Gestion chantiers'!$C78)*(#REF!&lt;='Gestion chantiers'!AF$1)*(#REF!&gt;='Gestion chantiers'!AF$1)),"")))</f>
        <v/>
      </c>
      <c r="AG78" s="5" t="str">
        <f>IF($C78="","",IF(AG$2="","",IFERROR(SUMPRODUCT((#REF!='Gestion chantiers'!$C78)*(#REF!&lt;='Gestion chantiers'!AG$1)*(#REF!&gt;='Gestion chantiers'!AG$1)),"")))</f>
        <v/>
      </c>
      <c r="AH78" s="5" t="str">
        <f>IF($C78="","",IF(AH$2="","",IFERROR(SUMPRODUCT((#REF!='Gestion chantiers'!$C78)*(#REF!&lt;='Gestion chantiers'!AH$1)*(#REF!&gt;='Gestion chantiers'!AH$1)),"")))</f>
        <v/>
      </c>
      <c r="AI78" s="5" t="str">
        <f>IF($C78="","",IF(AI$2="","",IFERROR(SUMPRODUCT((#REF!='Gestion chantiers'!$C78)*(#REF!&lt;='Gestion chantiers'!AI$1)*(#REF!&gt;='Gestion chantiers'!AI$1)),"")))</f>
        <v/>
      </c>
      <c r="AJ78" s="5" t="str">
        <f>IF($C78="","",IF(AJ$2="","",IFERROR(SUMPRODUCT((#REF!='Gestion chantiers'!$C78)*(#REF!&lt;='Gestion chantiers'!AJ$1)*(#REF!&gt;='Gestion chantiers'!AJ$1)),"")))</f>
        <v/>
      </c>
      <c r="AK78" s="5" t="str">
        <f>IF($C78="","",IF(AK$2="","",IFERROR(SUMPRODUCT((#REF!='Gestion chantiers'!$C78)*(#REF!&lt;='Gestion chantiers'!AK$1)*(#REF!&gt;='Gestion chantiers'!AK$1)),"")))</f>
        <v/>
      </c>
      <c r="AL78" s="5" t="str">
        <f>IF($C78="","",IF(AL$2="","",IFERROR(SUMPRODUCT((#REF!='Gestion chantiers'!$C78)*(#REF!&lt;='Gestion chantiers'!AL$1)*(#REF!&gt;='Gestion chantiers'!AL$1)),"")))</f>
        <v/>
      </c>
      <c r="AM78" s="5" t="str">
        <f>IF($C78="","",IF(AM$2="","",IFERROR(SUMPRODUCT((#REF!='Gestion chantiers'!$C78)*(#REF!&lt;='Gestion chantiers'!AM$1)*(#REF!&gt;='Gestion chantiers'!AM$1)),"")))</f>
        <v/>
      </c>
      <c r="AN78" s="5" t="str">
        <f>IF($C78="","",IF(AN$2="","",IFERROR(SUMPRODUCT((#REF!='Gestion chantiers'!$C78)*(#REF!&lt;='Gestion chantiers'!AN$1)*(#REF!&gt;='Gestion chantiers'!AN$1)),"")))</f>
        <v/>
      </c>
      <c r="AO78" s="5" t="str">
        <f>IF($C78="","",IF(AO$2="","",IFERROR(SUMPRODUCT((#REF!='Gestion chantiers'!$C78)*(#REF!&lt;='Gestion chantiers'!AO$1)*(#REF!&gt;='Gestion chantiers'!AO$1)),"")))</f>
        <v/>
      </c>
      <c r="AP78" s="5" t="str">
        <f>IF($C78="","",IF(AP$2="","",IFERROR(SUMPRODUCT((#REF!='Gestion chantiers'!$C78)*(#REF!&lt;='Gestion chantiers'!AP$1)*(#REF!&gt;='Gestion chantiers'!AP$1)),"")))</f>
        <v/>
      </c>
      <c r="AQ78" s="5" t="str">
        <f>IF($C78="","",IF(AQ$2="","",IFERROR(SUMPRODUCT((#REF!='Gestion chantiers'!$C78)*(#REF!&lt;='Gestion chantiers'!AQ$1)*(#REF!&gt;='Gestion chantiers'!AQ$1)),"")))</f>
        <v/>
      </c>
      <c r="AR78" s="5" t="str">
        <f>IF($C78="","",IF(AR$2="","",IFERROR(SUMPRODUCT((#REF!='Gestion chantiers'!$C78)*(#REF!&lt;='Gestion chantiers'!AR$1)*(#REF!&gt;='Gestion chantiers'!AR$1)),"")))</f>
        <v/>
      </c>
      <c r="AS78" s="5" t="str">
        <f>IF($C78="","",IF(AS$2="","",IFERROR(SUMPRODUCT((#REF!='Gestion chantiers'!$C78)*(#REF!&lt;='Gestion chantiers'!AS$1)*(#REF!&gt;='Gestion chantiers'!AS$1)),"")))</f>
        <v/>
      </c>
      <c r="AT78" s="5" t="str">
        <f>IF($C78="","",IF(AT$2="","",IFERROR(SUMPRODUCT((#REF!='Gestion chantiers'!$C78)*(#REF!&lt;='Gestion chantiers'!AT$1)*(#REF!&gt;='Gestion chantiers'!AT$1)),"")))</f>
        <v/>
      </c>
      <c r="AU78" s="5" t="str">
        <f>IF($C78="","",IF(AU$2="","",IFERROR(SUMPRODUCT((#REF!='Gestion chantiers'!$C78)*(#REF!&lt;='Gestion chantiers'!AU$1)*(#REF!&gt;='Gestion chantiers'!AU$1)),"")))</f>
        <v/>
      </c>
      <c r="AV78" s="5" t="str">
        <f>IF($C78="","",IF(AV$2="","",IFERROR(SUMPRODUCT((#REF!='Gestion chantiers'!$C78)*(#REF!&lt;='Gestion chantiers'!AV$1)*(#REF!&gt;='Gestion chantiers'!AV$1)),"")))</f>
        <v/>
      </c>
      <c r="AW78" s="5" t="str">
        <f>IF($C78="","",IF(AW$2="","",IFERROR(SUMPRODUCT((#REF!='Gestion chantiers'!$C78)*(#REF!&lt;='Gestion chantiers'!AW$1)*(#REF!&gt;='Gestion chantiers'!AW$1)),"")))</f>
        <v/>
      </c>
      <c r="AX78" s="5" t="str">
        <f>IF($C78="","",IF(AX$2="","",IFERROR(SUMPRODUCT((#REF!='Gestion chantiers'!$C78)*(#REF!&lt;='Gestion chantiers'!AX$1)*(#REF!&gt;='Gestion chantiers'!AX$1)),"")))</f>
        <v/>
      </c>
      <c r="AY78" s="5" t="str">
        <f>IF($C78="","",IF(AY$2="","",IFERROR(SUMPRODUCT((#REF!='Gestion chantiers'!$C78)*(#REF!&lt;='Gestion chantiers'!AY$1)*(#REF!&gt;='Gestion chantiers'!AY$1)),"")))</f>
        <v/>
      </c>
      <c r="AZ78" s="5" t="str">
        <f>IF($C78="","",IF(AZ$2="","",IFERROR(SUMPRODUCT((#REF!='Gestion chantiers'!$C78)*(#REF!&lt;='Gestion chantiers'!AZ$1)*(#REF!&gt;='Gestion chantiers'!AZ$1)),"")))</f>
        <v/>
      </c>
      <c r="BA78" s="5" t="str">
        <f>IF($C78="","",IF(BA$2="","",IFERROR(SUMPRODUCT((#REF!='Gestion chantiers'!$C78)*(#REF!&lt;='Gestion chantiers'!BA$1)*(#REF!&gt;='Gestion chantiers'!BA$1)),"")))</f>
        <v/>
      </c>
      <c r="BB78" s="5" t="str">
        <f>IF($C78="","",IF(BB$2="","",IFERROR(SUMPRODUCT((#REF!='Gestion chantiers'!$C78)*(#REF!&lt;='Gestion chantiers'!BB$1)*(#REF!&gt;='Gestion chantiers'!BB$1)),"")))</f>
        <v/>
      </c>
      <c r="BC78" s="5" t="str">
        <f>IF($C78="","",IF(BC$2="","",IFERROR(SUMPRODUCT((#REF!='Gestion chantiers'!$C78)*(#REF!&lt;='Gestion chantiers'!BC$1)*(#REF!&gt;='Gestion chantiers'!BC$1)),"")))</f>
        <v/>
      </c>
      <c r="BD78" s="5" t="str">
        <f>IF($C78="","",IF(BD$2="","",IFERROR(SUMPRODUCT((#REF!='Gestion chantiers'!$C78)*(#REF!&lt;='Gestion chantiers'!BD$1)*(#REF!&gt;='Gestion chantiers'!BD$1)),"")))</f>
        <v/>
      </c>
      <c r="BE78" s="5" t="str">
        <f>IF($C78="","",IF(BE$2="","",IFERROR(SUMPRODUCT((#REF!='Gestion chantiers'!$C78)*(#REF!&lt;='Gestion chantiers'!BE$1)*(#REF!&gt;='Gestion chantiers'!BE$1)),"")))</f>
        <v/>
      </c>
      <c r="BF78" s="5" t="str">
        <f>IF($C78="","",IF(BF$2="","",IFERROR(SUMPRODUCT((#REF!='Gestion chantiers'!$C78)*(#REF!&lt;='Gestion chantiers'!BF$1)*(#REF!&gt;='Gestion chantiers'!BF$1)),"")))</f>
        <v/>
      </c>
      <c r="BG78" s="5" t="str">
        <f>IF($C78="","",IF(BG$2="","",IFERROR(SUMPRODUCT((#REF!='Gestion chantiers'!$C78)*(#REF!&lt;='Gestion chantiers'!BG$1)*(#REF!&gt;='Gestion chantiers'!BG$1)),"")))</f>
        <v/>
      </c>
      <c r="BH78" s="5" t="str">
        <f>IF($C78="","",IF(BH$2="","",IFERROR(SUMPRODUCT((#REF!='Gestion chantiers'!$C78)*(#REF!&lt;='Gestion chantiers'!BH$1)*(#REF!&gt;='Gestion chantiers'!BH$1)),"")))</f>
        <v/>
      </c>
      <c r="BI78" s="5" t="str">
        <f>IF($C78="","",IF(BI$2="","",IFERROR(SUMPRODUCT((#REF!='Gestion chantiers'!$C78)*(#REF!&lt;='Gestion chantiers'!BI$1)*(#REF!&gt;='Gestion chantiers'!BI$1)),"")))</f>
        <v/>
      </c>
      <c r="BJ78" s="5" t="str">
        <f>IF($C78="","",IF(BJ$2="","",IFERROR(SUMPRODUCT((#REF!='Gestion chantiers'!$C78)*(#REF!&lt;='Gestion chantiers'!BJ$1)*(#REF!&gt;='Gestion chantiers'!BJ$1)),"")))</f>
        <v/>
      </c>
      <c r="BK78" s="5" t="str">
        <f>IF($C78="","",IF(BK$2="","",IFERROR(SUMPRODUCT((#REF!='Gestion chantiers'!$C78)*(#REF!&lt;='Gestion chantiers'!BK$1)*(#REF!&gt;='Gestion chantiers'!BK$1)),"")))</f>
        <v/>
      </c>
      <c r="BL78" s="5" t="str">
        <f>IF($C78="","",IF(BL$2="","",IFERROR(SUMPRODUCT((#REF!='Gestion chantiers'!$C78)*(#REF!&lt;='Gestion chantiers'!BL$1)*(#REF!&gt;='Gestion chantiers'!BL$1)),"")))</f>
        <v/>
      </c>
      <c r="BM78" s="5" t="str">
        <f>IF($C78="","",IF(BM$2="","",IFERROR(SUMPRODUCT((#REF!='Gestion chantiers'!$C78)*(#REF!&lt;='Gestion chantiers'!BM$1)*(#REF!&gt;='Gestion chantiers'!BM$1)),"")))</f>
        <v/>
      </c>
      <c r="BN78" s="5" t="str">
        <f>IF($C78="","",IF(BN$2="","",IFERROR(SUMPRODUCT((#REF!='Gestion chantiers'!$C78)*(#REF!&lt;='Gestion chantiers'!BN$1)*(#REF!&gt;='Gestion chantiers'!BN$1)),"")))</f>
        <v/>
      </c>
    </row>
    <row r="79" spans="1:66" x14ac:dyDescent="0.85">
      <c r="A79" s="2"/>
      <c r="C79" s="8" t="str">
        <f>IFERROR(INDEX(tabCommandes[CLE],MATCH(1,INDEX((1-COUNTIF(C$2:C78,tabCommandes[CLE]))*(COUNTIF($C$1,tabCommandes[eAvancement])),0,0),0)), "")</f>
        <v/>
      </c>
      <c r="D79" s="4" t="str">
        <f>IFERROR(IF(INDEX(#REF!,MATCH('Gestion chantiers'!C79,#REF!,0),MATCH(#REF!,#REF!,0))=0,"",INDEX(#REF!,MATCH('Gestion chantiers'!C79,#REF!,0),MATCH(#REF!,#REF!,0))),"")</f>
        <v/>
      </c>
      <c r="E79" s="5" t="str">
        <f>IF($C79="","",IF(E$2="","",IFERROR(SUMPRODUCT((#REF!='Gestion chantiers'!$C79)*(#REF!&lt;='Gestion chantiers'!E$1)*(#REF!&gt;='Gestion chantiers'!E$1)),"")))</f>
        <v/>
      </c>
      <c r="F79" s="5" t="str">
        <f>IF($C79="","",IF(F$2="","",IFERROR(SUMPRODUCT((#REF!='Gestion chantiers'!$C79)*(#REF!&lt;='Gestion chantiers'!F$1)*(#REF!&gt;='Gestion chantiers'!F$1)),"")))</f>
        <v/>
      </c>
      <c r="G79" s="5" t="str">
        <f>IF($C79="","",IF(G$2="","",IFERROR(SUMPRODUCT((#REF!='Gestion chantiers'!$C79)*(#REF!&lt;='Gestion chantiers'!G$1)*(#REF!&gt;='Gestion chantiers'!G$1)),"")))</f>
        <v/>
      </c>
      <c r="H79" s="5" t="str">
        <f>IF($C79="","",IF(H$2="","",IFERROR(SUMPRODUCT((#REF!='Gestion chantiers'!$C79)*(#REF!&lt;='Gestion chantiers'!H$1)*(#REF!&gt;='Gestion chantiers'!H$1)),"")))</f>
        <v/>
      </c>
      <c r="I79" s="5" t="str">
        <f>IF($C79="","",IF(I$2="","",IFERROR(SUMPRODUCT((#REF!='Gestion chantiers'!$C79)*(#REF!&lt;='Gestion chantiers'!I$1)*(#REF!&gt;='Gestion chantiers'!I$1)),"")))</f>
        <v/>
      </c>
      <c r="J79" s="5" t="str">
        <f>IF($C79="","",IF(J$2="","",IFERROR(SUMPRODUCT((#REF!='Gestion chantiers'!$C79)*(#REF!&lt;='Gestion chantiers'!J$1)*(#REF!&gt;='Gestion chantiers'!J$1)),"")))</f>
        <v/>
      </c>
      <c r="K79" s="5" t="str">
        <f>IF($C79="","",IF(K$2="","",IFERROR(SUMPRODUCT((#REF!='Gestion chantiers'!$C79)*(#REF!&lt;='Gestion chantiers'!K$1)*(#REF!&gt;='Gestion chantiers'!K$1)),"")))</f>
        <v/>
      </c>
      <c r="L79" s="5" t="str">
        <f>IF($C79="","",IF(L$2="","",IFERROR(SUMPRODUCT((#REF!='Gestion chantiers'!$C79)*(#REF!&lt;='Gestion chantiers'!L$1)*(#REF!&gt;='Gestion chantiers'!L$1)),"")))</f>
        <v/>
      </c>
      <c r="M79" s="5" t="str">
        <f>IF($C79="","",IF(M$2="","",IFERROR(SUMPRODUCT((#REF!='Gestion chantiers'!$C79)*(#REF!&lt;='Gestion chantiers'!M$1)*(#REF!&gt;='Gestion chantiers'!M$1)),"")))</f>
        <v/>
      </c>
      <c r="N79" s="5" t="str">
        <f>IF($C79="","",IF(N$2="","",IFERROR(SUMPRODUCT((#REF!='Gestion chantiers'!$C79)*(#REF!&lt;='Gestion chantiers'!N$1)*(#REF!&gt;='Gestion chantiers'!N$1)),"")))</f>
        <v/>
      </c>
      <c r="O79" s="5" t="str">
        <f>IF($C79="","",IF(O$2="","",IFERROR(SUMPRODUCT((#REF!='Gestion chantiers'!$C79)*(#REF!&lt;='Gestion chantiers'!O$1)*(#REF!&gt;='Gestion chantiers'!O$1)),"")))</f>
        <v/>
      </c>
      <c r="P79" s="5" t="str">
        <f>IF($C79="","",IF(P$2="","",IFERROR(SUMPRODUCT((#REF!='Gestion chantiers'!$C79)*(#REF!&lt;='Gestion chantiers'!P$1)*(#REF!&gt;='Gestion chantiers'!P$1)),"")))</f>
        <v/>
      </c>
      <c r="Q79" s="5" t="str">
        <f>IF($C79="","",IF(Q$2="","",IFERROR(SUMPRODUCT((#REF!='Gestion chantiers'!$C79)*(#REF!&lt;='Gestion chantiers'!Q$1)*(#REF!&gt;='Gestion chantiers'!Q$1)),"")))</f>
        <v/>
      </c>
      <c r="R79" s="5" t="str">
        <f>IF($C79="","",IF(R$2="","",IFERROR(SUMPRODUCT((#REF!='Gestion chantiers'!$C79)*(#REF!&lt;='Gestion chantiers'!R$1)*(#REF!&gt;='Gestion chantiers'!R$1)),"")))</f>
        <v/>
      </c>
      <c r="S79" s="5" t="str">
        <f>IF($C79="","",IF(S$2="","",IFERROR(SUMPRODUCT((#REF!='Gestion chantiers'!$C79)*(#REF!&lt;='Gestion chantiers'!S$1)*(#REF!&gt;='Gestion chantiers'!S$1)),"")))</f>
        <v/>
      </c>
      <c r="T79" s="5" t="str">
        <f>IF($C79="","",IF(T$2="","",IFERROR(SUMPRODUCT((#REF!='Gestion chantiers'!$C79)*(#REF!&lt;='Gestion chantiers'!T$1)*(#REF!&gt;='Gestion chantiers'!T$1)),"")))</f>
        <v/>
      </c>
      <c r="U79" s="5" t="str">
        <f>IF($C79="","",IF(U$2="","",IFERROR(SUMPRODUCT((#REF!='Gestion chantiers'!$C79)*(#REF!&lt;='Gestion chantiers'!U$1)*(#REF!&gt;='Gestion chantiers'!U$1)),"")))</f>
        <v/>
      </c>
      <c r="V79" s="5" t="str">
        <f>IF($C79="","",IF(V$2="","",IFERROR(SUMPRODUCT((#REF!='Gestion chantiers'!$C79)*(#REF!&lt;='Gestion chantiers'!V$1)*(#REF!&gt;='Gestion chantiers'!V$1)),"")))</f>
        <v/>
      </c>
      <c r="W79" s="5" t="str">
        <f>IF($C79="","",IF(W$2="","",IFERROR(SUMPRODUCT((#REF!='Gestion chantiers'!$C79)*(#REF!&lt;='Gestion chantiers'!W$1)*(#REF!&gt;='Gestion chantiers'!W$1)),"")))</f>
        <v/>
      </c>
      <c r="X79" s="5" t="str">
        <f>IF($C79="","",IF(X$2="","",IFERROR(SUMPRODUCT((#REF!='Gestion chantiers'!$C79)*(#REF!&lt;='Gestion chantiers'!X$1)*(#REF!&gt;='Gestion chantiers'!X$1)),"")))</f>
        <v/>
      </c>
      <c r="Y79" s="5" t="str">
        <f>IF($C79="","",IF(Y$2="","",IFERROR(SUMPRODUCT((#REF!='Gestion chantiers'!$C79)*(#REF!&lt;='Gestion chantiers'!Y$1)*(#REF!&gt;='Gestion chantiers'!Y$1)),"")))</f>
        <v/>
      </c>
      <c r="Z79" s="5" t="str">
        <f>IF($C79="","",IF(Z$2="","",IFERROR(SUMPRODUCT((#REF!='Gestion chantiers'!$C79)*(#REF!&lt;='Gestion chantiers'!Z$1)*(#REF!&gt;='Gestion chantiers'!Z$1)),"")))</f>
        <v/>
      </c>
      <c r="AA79" s="5" t="str">
        <f>IF($C79="","",IF(AA$2="","",IFERROR(SUMPRODUCT((#REF!='Gestion chantiers'!$C79)*(#REF!&lt;='Gestion chantiers'!AA$1)*(#REF!&gt;='Gestion chantiers'!AA$1)),"")))</f>
        <v/>
      </c>
      <c r="AB79" s="5" t="str">
        <f>IF($C79="","",IF(AB$2="","",IFERROR(SUMPRODUCT((#REF!='Gestion chantiers'!$C79)*(#REF!&lt;='Gestion chantiers'!AB$1)*(#REF!&gt;='Gestion chantiers'!AB$1)),"")))</f>
        <v/>
      </c>
      <c r="AC79" s="5" t="str">
        <f>IF($C79="","",IF(AC$2="","",IFERROR(SUMPRODUCT((#REF!='Gestion chantiers'!$C79)*(#REF!&lt;='Gestion chantiers'!AC$1)*(#REF!&gt;='Gestion chantiers'!AC$1)),"")))</f>
        <v/>
      </c>
      <c r="AD79" s="5" t="str">
        <f>IF($C79="","",IF(AD$2="","",IFERROR(SUMPRODUCT((#REF!='Gestion chantiers'!$C79)*(#REF!&lt;='Gestion chantiers'!AD$1)*(#REF!&gt;='Gestion chantiers'!AD$1)),"")))</f>
        <v/>
      </c>
      <c r="AE79" s="5" t="str">
        <f>IF($C79="","",IF(AE$2="","",IFERROR(SUMPRODUCT((#REF!='Gestion chantiers'!$C79)*(#REF!&lt;='Gestion chantiers'!AE$1)*(#REF!&gt;='Gestion chantiers'!AE$1)),"")))</f>
        <v/>
      </c>
      <c r="AF79" s="5" t="str">
        <f>IF($C79="","",IF(AF$2="","",IFERROR(SUMPRODUCT((#REF!='Gestion chantiers'!$C79)*(#REF!&lt;='Gestion chantiers'!AF$1)*(#REF!&gt;='Gestion chantiers'!AF$1)),"")))</f>
        <v/>
      </c>
      <c r="AG79" s="5" t="str">
        <f>IF($C79="","",IF(AG$2="","",IFERROR(SUMPRODUCT((#REF!='Gestion chantiers'!$C79)*(#REF!&lt;='Gestion chantiers'!AG$1)*(#REF!&gt;='Gestion chantiers'!AG$1)),"")))</f>
        <v/>
      </c>
      <c r="AH79" s="5" t="str">
        <f>IF($C79="","",IF(AH$2="","",IFERROR(SUMPRODUCT((#REF!='Gestion chantiers'!$C79)*(#REF!&lt;='Gestion chantiers'!AH$1)*(#REF!&gt;='Gestion chantiers'!AH$1)),"")))</f>
        <v/>
      </c>
      <c r="AI79" s="5" t="str">
        <f>IF($C79="","",IF(AI$2="","",IFERROR(SUMPRODUCT((#REF!='Gestion chantiers'!$C79)*(#REF!&lt;='Gestion chantiers'!AI$1)*(#REF!&gt;='Gestion chantiers'!AI$1)),"")))</f>
        <v/>
      </c>
      <c r="AJ79" s="5" t="str">
        <f>IF($C79="","",IF(AJ$2="","",IFERROR(SUMPRODUCT((#REF!='Gestion chantiers'!$C79)*(#REF!&lt;='Gestion chantiers'!AJ$1)*(#REF!&gt;='Gestion chantiers'!AJ$1)),"")))</f>
        <v/>
      </c>
      <c r="AK79" s="5" t="str">
        <f>IF($C79="","",IF(AK$2="","",IFERROR(SUMPRODUCT((#REF!='Gestion chantiers'!$C79)*(#REF!&lt;='Gestion chantiers'!AK$1)*(#REF!&gt;='Gestion chantiers'!AK$1)),"")))</f>
        <v/>
      </c>
      <c r="AL79" s="5" t="str">
        <f>IF($C79="","",IF(AL$2="","",IFERROR(SUMPRODUCT((#REF!='Gestion chantiers'!$C79)*(#REF!&lt;='Gestion chantiers'!AL$1)*(#REF!&gt;='Gestion chantiers'!AL$1)),"")))</f>
        <v/>
      </c>
      <c r="AM79" s="5" t="str">
        <f>IF($C79="","",IF(AM$2="","",IFERROR(SUMPRODUCT((#REF!='Gestion chantiers'!$C79)*(#REF!&lt;='Gestion chantiers'!AM$1)*(#REF!&gt;='Gestion chantiers'!AM$1)),"")))</f>
        <v/>
      </c>
      <c r="AN79" s="5" t="str">
        <f>IF($C79="","",IF(AN$2="","",IFERROR(SUMPRODUCT((#REF!='Gestion chantiers'!$C79)*(#REF!&lt;='Gestion chantiers'!AN$1)*(#REF!&gt;='Gestion chantiers'!AN$1)),"")))</f>
        <v/>
      </c>
      <c r="AO79" s="5" t="str">
        <f>IF($C79="","",IF(AO$2="","",IFERROR(SUMPRODUCT((#REF!='Gestion chantiers'!$C79)*(#REF!&lt;='Gestion chantiers'!AO$1)*(#REF!&gt;='Gestion chantiers'!AO$1)),"")))</f>
        <v/>
      </c>
      <c r="AP79" s="5" t="str">
        <f>IF($C79="","",IF(AP$2="","",IFERROR(SUMPRODUCT((#REF!='Gestion chantiers'!$C79)*(#REF!&lt;='Gestion chantiers'!AP$1)*(#REF!&gt;='Gestion chantiers'!AP$1)),"")))</f>
        <v/>
      </c>
      <c r="AQ79" s="5" t="str">
        <f>IF($C79="","",IF(AQ$2="","",IFERROR(SUMPRODUCT((#REF!='Gestion chantiers'!$C79)*(#REF!&lt;='Gestion chantiers'!AQ$1)*(#REF!&gt;='Gestion chantiers'!AQ$1)),"")))</f>
        <v/>
      </c>
      <c r="AR79" s="5" t="str">
        <f>IF($C79="","",IF(AR$2="","",IFERROR(SUMPRODUCT((#REF!='Gestion chantiers'!$C79)*(#REF!&lt;='Gestion chantiers'!AR$1)*(#REF!&gt;='Gestion chantiers'!AR$1)),"")))</f>
        <v/>
      </c>
      <c r="AS79" s="5" t="str">
        <f>IF($C79="","",IF(AS$2="","",IFERROR(SUMPRODUCT((#REF!='Gestion chantiers'!$C79)*(#REF!&lt;='Gestion chantiers'!AS$1)*(#REF!&gt;='Gestion chantiers'!AS$1)),"")))</f>
        <v/>
      </c>
      <c r="AT79" s="5" t="str">
        <f>IF($C79="","",IF(AT$2="","",IFERROR(SUMPRODUCT((#REF!='Gestion chantiers'!$C79)*(#REF!&lt;='Gestion chantiers'!AT$1)*(#REF!&gt;='Gestion chantiers'!AT$1)),"")))</f>
        <v/>
      </c>
      <c r="AU79" s="5" t="str">
        <f>IF($C79="","",IF(AU$2="","",IFERROR(SUMPRODUCT((#REF!='Gestion chantiers'!$C79)*(#REF!&lt;='Gestion chantiers'!AU$1)*(#REF!&gt;='Gestion chantiers'!AU$1)),"")))</f>
        <v/>
      </c>
      <c r="AV79" s="5" t="str">
        <f>IF($C79="","",IF(AV$2="","",IFERROR(SUMPRODUCT((#REF!='Gestion chantiers'!$C79)*(#REF!&lt;='Gestion chantiers'!AV$1)*(#REF!&gt;='Gestion chantiers'!AV$1)),"")))</f>
        <v/>
      </c>
      <c r="AW79" s="5" t="str">
        <f>IF($C79="","",IF(AW$2="","",IFERROR(SUMPRODUCT((#REF!='Gestion chantiers'!$C79)*(#REF!&lt;='Gestion chantiers'!AW$1)*(#REF!&gt;='Gestion chantiers'!AW$1)),"")))</f>
        <v/>
      </c>
      <c r="AX79" s="5" t="str">
        <f>IF($C79="","",IF(AX$2="","",IFERROR(SUMPRODUCT((#REF!='Gestion chantiers'!$C79)*(#REF!&lt;='Gestion chantiers'!AX$1)*(#REF!&gt;='Gestion chantiers'!AX$1)),"")))</f>
        <v/>
      </c>
      <c r="AY79" s="5" t="str">
        <f>IF($C79="","",IF(AY$2="","",IFERROR(SUMPRODUCT((#REF!='Gestion chantiers'!$C79)*(#REF!&lt;='Gestion chantiers'!AY$1)*(#REF!&gt;='Gestion chantiers'!AY$1)),"")))</f>
        <v/>
      </c>
      <c r="AZ79" s="5" t="str">
        <f>IF($C79="","",IF(AZ$2="","",IFERROR(SUMPRODUCT((#REF!='Gestion chantiers'!$C79)*(#REF!&lt;='Gestion chantiers'!AZ$1)*(#REF!&gt;='Gestion chantiers'!AZ$1)),"")))</f>
        <v/>
      </c>
      <c r="BA79" s="5" t="str">
        <f>IF($C79="","",IF(BA$2="","",IFERROR(SUMPRODUCT((#REF!='Gestion chantiers'!$C79)*(#REF!&lt;='Gestion chantiers'!BA$1)*(#REF!&gt;='Gestion chantiers'!BA$1)),"")))</f>
        <v/>
      </c>
      <c r="BB79" s="5" t="str">
        <f>IF($C79="","",IF(BB$2="","",IFERROR(SUMPRODUCT((#REF!='Gestion chantiers'!$C79)*(#REF!&lt;='Gestion chantiers'!BB$1)*(#REF!&gt;='Gestion chantiers'!BB$1)),"")))</f>
        <v/>
      </c>
      <c r="BC79" s="5" t="str">
        <f>IF($C79="","",IF(BC$2="","",IFERROR(SUMPRODUCT((#REF!='Gestion chantiers'!$C79)*(#REF!&lt;='Gestion chantiers'!BC$1)*(#REF!&gt;='Gestion chantiers'!BC$1)),"")))</f>
        <v/>
      </c>
      <c r="BD79" s="5" t="str">
        <f>IF($C79="","",IF(BD$2="","",IFERROR(SUMPRODUCT((#REF!='Gestion chantiers'!$C79)*(#REF!&lt;='Gestion chantiers'!BD$1)*(#REF!&gt;='Gestion chantiers'!BD$1)),"")))</f>
        <v/>
      </c>
      <c r="BE79" s="5" t="str">
        <f>IF($C79="","",IF(BE$2="","",IFERROR(SUMPRODUCT((#REF!='Gestion chantiers'!$C79)*(#REF!&lt;='Gestion chantiers'!BE$1)*(#REF!&gt;='Gestion chantiers'!BE$1)),"")))</f>
        <v/>
      </c>
      <c r="BF79" s="5" t="str">
        <f>IF($C79="","",IF(BF$2="","",IFERROR(SUMPRODUCT((#REF!='Gestion chantiers'!$C79)*(#REF!&lt;='Gestion chantiers'!BF$1)*(#REF!&gt;='Gestion chantiers'!BF$1)),"")))</f>
        <v/>
      </c>
      <c r="BG79" s="5" t="str">
        <f>IF($C79="","",IF(BG$2="","",IFERROR(SUMPRODUCT((#REF!='Gestion chantiers'!$C79)*(#REF!&lt;='Gestion chantiers'!BG$1)*(#REF!&gt;='Gestion chantiers'!BG$1)),"")))</f>
        <v/>
      </c>
      <c r="BH79" s="5" t="str">
        <f>IF($C79="","",IF(BH$2="","",IFERROR(SUMPRODUCT((#REF!='Gestion chantiers'!$C79)*(#REF!&lt;='Gestion chantiers'!BH$1)*(#REF!&gt;='Gestion chantiers'!BH$1)),"")))</f>
        <v/>
      </c>
      <c r="BI79" s="5" t="str">
        <f>IF($C79="","",IF(BI$2="","",IFERROR(SUMPRODUCT((#REF!='Gestion chantiers'!$C79)*(#REF!&lt;='Gestion chantiers'!BI$1)*(#REF!&gt;='Gestion chantiers'!BI$1)),"")))</f>
        <v/>
      </c>
      <c r="BJ79" s="5" t="str">
        <f>IF($C79="","",IF(BJ$2="","",IFERROR(SUMPRODUCT((#REF!='Gestion chantiers'!$C79)*(#REF!&lt;='Gestion chantiers'!BJ$1)*(#REF!&gt;='Gestion chantiers'!BJ$1)),"")))</f>
        <v/>
      </c>
      <c r="BK79" s="5" t="str">
        <f>IF($C79="","",IF(BK$2="","",IFERROR(SUMPRODUCT((#REF!='Gestion chantiers'!$C79)*(#REF!&lt;='Gestion chantiers'!BK$1)*(#REF!&gt;='Gestion chantiers'!BK$1)),"")))</f>
        <v/>
      </c>
      <c r="BL79" s="5" t="str">
        <f>IF($C79="","",IF(BL$2="","",IFERROR(SUMPRODUCT((#REF!='Gestion chantiers'!$C79)*(#REF!&lt;='Gestion chantiers'!BL$1)*(#REF!&gt;='Gestion chantiers'!BL$1)),"")))</f>
        <v/>
      </c>
      <c r="BM79" s="5" t="str">
        <f>IF($C79="","",IF(BM$2="","",IFERROR(SUMPRODUCT((#REF!='Gestion chantiers'!$C79)*(#REF!&lt;='Gestion chantiers'!BM$1)*(#REF!&gt;='Gestion chantiers'!BM$1)),"")))</f>
        <v/>
      </c>
      <c r="BN79" s="5" t="str">
        <f>IF($C79="","",IF(BN$2="","",IFERROR(SUMPRODUCT((#REF!='Gestion chantiers'!$C79)*(#REF!&lt;='Gestion chantiers'!BN$1)*(#REF!&gt;='Gestion chantiers'!BN$1)),"")))</f>
        <v/>
      </c>
    </row>
    <row r="80" spans="1:66" x14ac:dyDescent="0.85">
      <c r="A80" s="2"/>
      <c r="C80" s="8" t="str">
        <f>IFERROR(INDEX(tabCommandes[CLE],MATCH(1,INDEX((1-COUNTIF(C$2:C79,tabCommandes[CLE]))*(COUNTIF($C$1,tabCommandes[eAvancement])),0,0),0)), "")</f>
        <v/>
      </c>
      <c r="D80" s="4" t="str">
        <f>IFERROR(IF(INDEX(#REF!,MATCH('Gestion chantiers'!C80,#REF!,0),MATCH(#REF!,#REF!,0))=0,"",INDEX(#REF!,MATCH('Gestion chantiers'!C80,#REF!,0),MATCH(#REF!,#REF!,0))),"")</f>
        <v/>
      </c>
      <c r="E80" s="5" t="str">
        <f>IF($C80="","",IF(E$2="","",IFERROR(SUMPRODUCT((#REF!='Gestion chantiers'!$C80)*(#REF!&lt;='Gestion chantiers'!E$1)*(#REF!&gt;='Gestion chantiers'!E$1)),"")))</f>
        <v/>
      </c>
      <c r="F80" s="5" t="str">
        <f>IF($C80="","",IF(F$2="","",IFERROR(SUMPRODUCT((#REF!='Gestion chantiers'!$C80)*(#REF!&lt;='Gestion chantiers'!F$1)*(#REF!&gt;='Gestion chantiers'!F$1)),"")))</f>
        <v/>
      </c>
      <c r="G80" s="5" t="str">
        <f>IF($C80="","",IF(G$2="","",IFERROR(SUMPRODUCT((#REF!='Gestion chantiers'!$C80)*(#REF!&lt;='Gestion chantiers'!G$1)*(#REF!&gt;='Gestion chantiers'!G$1)),"")))</f>
        <v/>
      </c>
      <c r="H80" s="5" t="str">
        <f>IF($C80="","",IF(H$2="","",IFERROR(SUMPRODUCT((#REF!='Gestion chantiers'!$C80)*(#REF!&lt;='Gestion chantiers'!H$1)*(#REF!&gt;='Gestion chantiers'!H$1)),"")))</f>
        <v/>
      </c>
      <c r="I80" s="5" t="str">
        <f>IF($C80="","",IF(I$2="","",IFERROR(SUMPRODUCT((#REF!='Gestion chantiers'!$C80)*(#REF!&lt;='Gestion chantiers'!I$1)*(#REF!&gt;='Gestion chantiers'!I$1)),"")))</f>
        <v/>
      </c>
      <c r="J80" s="5" t="str">
        <f>IF($C80="","",IF(J$2="","",IFERROR(SUMPRODUCT((#REF!='Gestion chantiers'!$C80)*(#REF!&lt;='Gestion chantiers'!J$1)*(#REF!&gt;='Gestion chantiers'!J$1)),"")))</f>
        <v/>
      </c>
      <c r="K80" s="5" t="str">
        <f>IF($C80="","",IF(K$2="","",IFERROR(SUMPRODUCT((#REF!='Gestion chantiers'!$C80)*(#REF!&lt;='Gestion chantiers'!K$1)*(#REF!&gt;='Gestion chantiers'!K$1)),"")))</f>
        <v/>
      </c>
      <c r="L80" s="5" t="str">
        <f>IF($C80="","",IF(L$2="","",IFERROR(SUMPRODUCT((#REF!='Gestion chantiers'!$C80)*(#REF!&lt;='Gestion chantiers'!L$1)*(#REF!&gt;='Gestion chantiers'!L$1)),"")))</f>
        <v/>
      </c>
      <c r="M80" s="5" t="str">
        <f>IF($C80="","",IF(M$2="","",IFERROR(SUMPRODUCT((#REF!='Gestion chantiers'!$C80)*(#REF!&lt;='Gestion chantiers'!M$1)*(#REF!&gt;='Gestion chantiers'!M$1)),"")))</f>
        <v/>
      </c>
      <c r="N80" s="5" t="str">
        <f>IF($C80="","",IF(N$2="","",IFERROR(SUMPRODUCT((#REF!='Gestion chantiers'!$C80)*(#REF!&lt;='Gestion chantiers'!N$1)*(#REF!&gt;='Gestion chantiers'!N$1)),"")))</f>
        <v/>
      </c>
      <c r="O80" s="5" t="str">
        <f>IF($C80="","",IF(O$2="","",IFERROR(SUMPRODUCT((#REF!='Gestion chantiers'!$C80)*(#REF!&lt;='Gestion chantiers'!O$1)*(#REF!&gt;='Gestion chantiers'!O$1)),"")))</f>
        <v/>
      </c>
      <c r="P80" s="5" t="str">
        <f>IF($C80="","",IF(P$2="","",IFERROR(SUMPRODUCT((#REF!='Gestion chantiers'!$C80)*(#REF!&lt;='Gestion chantiers'!P$1)*(#REF!&gt;='Gestion chantiers'!P$1)),"")))</f>
        <v/>
      </c>
      <c r="Q80" s="5" t="str">
        <f>IF($C80="","",IF(Q$2="","",IFERROR(SUMPRODUCT((#REF!='Gestion chantiers'!$C80)*(#REF!&lt;='Gestion chantiers'!Q$1)*(#REF!&gt;='Gestion chantiers'!Q$1)),"")))</f>
        <v/>
      </c>
      <c r="R80" s="5" t="str">
        <f>IF($C80="","",IF(R$2="","",IFERROR(SUMPRODUCT((#REF!='Gestion chantiers'!$C80)*(#REF!&lt;='Gestion chantiers'!R$1)*(#REF!&gt;='Gestion chantiers'!R$1)),"")))</f>
        <v/>
      </c>
      <c r="S80" s="5" t="str">
        <f>IF($C80="","",IF(S$2="","",IFERROR(SUMPRODUCT((#REF!='Gestion chantiers'!$C80)*(#REF!&lt;='Gestion chantiers'!S$1)*(#REF!&gt;='Gestion chantiers'!S$1)),"")))</f>
        <v/>
      </c>
      <c r="T80" s="5" t="str">
        <f>IF($C80="","",IF(T$2="","",IFERROR(SUMPRODUCT((#REF!='Gestion chantiers'!$C80)*(#REF!&lt;='Gestion chantiers'!T$1)*(#REF!&gt;='Gestion chantiers'!T$1)),"")))</f>
        <v/>
      </c>
      <c r="U80" s="5" t="str">
        <f>IF($C80="","",IF(U$2="","",IFERROR(SUMPRODUCT((#REF!='Gestion chantiers'!$C80)*(#REF!&lt;='Gestion chantiers'!U$1)*(#REF!&gt;='Gestion chantiers'!U$1)),"")))</f>
        <v/>
      </c>
      <c r="V80" s="5" t="str">
        <f>IF($C80="","",IF(V$2="","",IFERROR(SUMPRODUCT((#REF!='Gestion chantiers'!$C80)*(#REF!&lt;='Gestion chantiers'!V$1)*(#REF!&gt;='Gestion chantiers'!V$1)),"")))</f>
        <v/>
      </c>
      <c r="W80" s="5" t="str">
        <f>IF($C80="","",IF(W$2="","",IFERROR(SUMPRODUCT((#REF!='Gestion chantiers'!$C80)*(#REF!&lt;='Gestion chantiers'!W$1)*(#REF!&gt;='Gestion chantiers'!W$1)),"")))</f>
        <v/>
      </c>
      <c r="X80" s="5" t="str">
        <f>IF($C80="","",IF(X$2="","",IFERROR(SUMPRODUCT((#REF!='Gestion chantiers'!$C80)*(#REF!&lt;='Gestion chantiers'!X$1)*(#REF!&gt;='Gestion chantiers'!X$1)),"")))</f>
        <v/>
      </c>
      <c r="Y80" s="5" t="str">
        <f>IF($C80="","",IF(Y$2="","",IFERROR(SUMPRODUCT((#REF!='Gestion chantiers'!$C80)*(#REF!&lt;='Gestion chantiers'!Y$1)*(#REF!&gt;='Gestion chantiers'!Y$1)),"")))</f>
        <v/>
      </c>
      <c r="Z80" s="5" t="str">
        <f>IF($C80="","",IF(Z$2="","",IFERROR(SUMPRODUCT((#REF!='Gestion chantiers'!$C80)*(#REF!&lt;='Gestion chantiers'!Z$1)*(#REF!&gt;='Gestion chantiers'!Z$1)),"")))</f>
        <v/>
      </c>
      <c r="AA80" s="5" t="str">
        <f>IF($C80="","",IF(AA$2="","",IFERROR(SUMPRODUCT((#REF!='Gestion chantiers'!$C80)*(#REF!&lt;='Gestion chantiers'!AA$1)*(#REF!&gt;='Gestion chantiers'!AA$1)),"")))</f>
        <v/>
      </c>
      <c r="AB80" s="5" t="str">
        <f>IF($C80="","",IF(AB$2="","",IFERROR(SUMPRODUCT((#REF!='Gestion chantiers'!$C80)*(#REF!&lt;='Gestion chantiers'!AB$1)*(#REF!&gt;='Gestion chantiers'!AB$1)),"")))</f>
        <v/>
      </c>
      <c r="AC80" s="5" t="str">
        <f>IF($C80="","",IF(AC$2="","",IFERROR(SUMPRODUCT((#REF!='Gestion chantiers'!$C80)*(#REF!&lt;='Gestion chantiers'!AC$1)*(#REF!&gt;='Gestion chantiers'!AC$1)),"")))</f>
        <v/>
      </c>
      <c r="AD80" s="5" t="str">
        <f>IF($C80="","",IF(AD$2="","",IFERROR(SUMPRODUCT((#REF!='Gestion chantiers'!$C80)*(#REF!&lt;='Gestion chantiers'!AD$1)*(#REF!&gt;='Gestion chantiers'!AD$1)),"")))</f>
        <v/>
      </c>
      <c r="AE80" s="5" t="str">
        <f>IF($C80="","",IF(AE$2="","",IFERROR(SUMPRODUCT((#REF!='Gestion chantiers'!$C80)*(#REF!&lt;='Gestion chantiers'!AE$1)*(#REF!&gt;='Gestion chantiers'!AE$1)),"")))</f>
        <v/>
      </c>
      <c r="AF80" s="5" t="str">
        <f>IF($C80="","",IF(AF$2="","",IFERROR(SUMPRODUCT((#REF!='Gestion chantiers'!$C80)*(#REF!&lt;='Gestion chantiers'!AF$1)*(#REF!&gt;='Gestion chantiers'!AF$1)),"")))</f>
        <v/>
      </c>
      <c r="AG80" s="5" t="str">
        <f>IF($C80="","",IF(AG$2="","",IFERROR(SUMPRODUCT((#REF!='Gestion chantiers'!$C80)*(#REF!&lt;='Gestion chantiers'!AG$1)*(#REF!&gt;='Gestion chantiers'!AG$1)),"")))</f>
        <v/>
      </c>
      <c r="AH80" s="5" t="str">
        <f>IF($C80="","",IF(AH$2="","",IFERROR(SUMPRODUCT((#REF!='Gestion chantiers'!$C80)*(#REF!&lt;='Gestion chantiers'!AH$1)*(#REF!&gt;='Gestion chantiers'!AH$1)),"")))</f>
        <v/>
      </c>
      <c r="AI80" s="5" t="str">
        <f>IF($C80="","",IF(AI$2="","",IFERROR(SUMPRODUCT((#REF!='Gestion chantiers'!$C80)*(#REF!&lt;='Gestion chantiers'!AI$1)*(#REF!&gt;='Gestion chantiers'!AI$1)),"")))</f>
        <v/>
      </c>
      <c r="AJ80" s="5" t="str">
        <f>IF($C80="","",IF(AJ$2="","",IFERROR(SUMPRODUCT((#REF!='Gestion chantiers'!$C80)*(#REF!&lt;='Gestion chantiers'!AJ$1)*(#REF!&gt;='Gestion chantiers'!AJ$1)),"")))</f>
        <v/>
      </c>
      <c r="AK80" s="5" t="str">
        <f>IF($C80="","",IF(AK$2="","",IFERROR(SUMPRODUCT((#REF!='Gestion chantiers'!$C80)*(#REF!&lt;='Gestion chantiers'!AK$1)*(#REF!&gt;='Gestion chantiers'!AK$1)),"")))</f>
        <v/>
      </c>
      <c r="AL80" s="5" t="str">
        <f>IF($C80="","",IF(AL$2="","",IFERROR(SUMPRODUCT((#REF!='Gestion chantiers'!$C80)*(#REF!&lt;='Gestion chantiers'!AL$1)*(#REF!&gt;='Gestion chantiers'!AL$1)),"")))</f>
        <v/>
      </c>
      <c r="AM80" s="5" t="str">
        <f>IF($C80="","",IF(AM$2="","",IFERROR(SUMPRODUCT((#REF!='Gestion chantiers'!$C80)*(#REF!&lt;='Gestion chantiers'!AM$1)*(#REF!&gt;='Gestion chantiers'!AM$1)),"")))</f>
        <v/>
      </c>
      <c r="AN80" s="5" t="str">
        <f>IF($C80="","",IF(AN$2="","",IFERROR(SUMPRODUCT((#REF!='Gestion chantiers'!$C80)*(#REF!&lt;='Gestion chantiers'!AN$1)*(#REF!&gt;='Gestion chantiers'!AN$1)),"")))</f>
        <v/>
      </c>
      <c r="AO80" s="5" t="str">
        <f>IF($C80="","",IF(AO$2="","",IFERROR(SUMPRODUCT((#REF!='Gestion chantiers'!$C80)*(#REF!&lt;='Gestion chantiers'!AO$1)*(#REF!&gt;='Gestion chantiers'!AO$1)),"")))</f>
        <v/>
      </c>
      <c r="AP80" s="5" t="str">
        <f>IF($C80="","",IF(AP$2="","",IFERROR(SUMPRODUCT((#REF!='Gestion chantiers'!$C80)*(#REF!&lt;='Gestion chantiers'!AP$1)*(#REF!&gt;='Gestion chantiers'!AP$1)),"")))</f>
        <v/>
      </c>
      <c r="AQ80" s="5" t="str">
        <f>IF($C80="","",IF(AQ$2="","",IFERROR(SUMPRODUCT((#REF!='Gestion chantiers'!$C80)*(#REF!&lt;='Gestion chantiers'!AQ$1)*(#REF!&gt;='Gestion chantiers'!AQ$1)),"")))</f>
        <v/>
      </c>
      <c r="AR80" s="5" t="str">
        <f>IF($C80="","",IF(AR$2="","",IFERROR(SUMPRODUCT((#REF!='Gestion chantiers'!$C80)*(#REF!&lt;='Gestion chantiers'!AR$1)*(#REF!&gt;='Gestion chantiers'!AR$1)),"")))</f>
        <v/>
      </c>
      <c r="AS80" s="5" t="str">
        <f>IF($C80="","",IF(AS$2="","",IFERROR(SUMPRODUCT((#REF!='Gestion chantiers'!$C80)*(#REF!&lt;='Gestion chantiers'!AS$1)*(#REF!&gt;='Gestion chantiers'!AS$1)),"")))</f>
        <v/>
      </c>
      <c r="AT80" s="5" t="str">
        <f>IF($C80="","",IF(AT$2="","",IFERROR(SUMPRODUCT((#REF!='Gestion chantiers'!$C80)*(#REF!&lt;='Gestion chantiers'!AT$1)*(#REF!&gt;='Gestion chantiers'!AT$1)),"")))</f>
        <v/>
      </c>
      <c r="AU80" s="5" t="str">
        <f>IF($C80="","",IF(AU$2="","",IFERROR(SUMPRODUCT((#REF!='Gestion chantiers'!$C80)*(#REF!&lt;='Gestion chantiers'!AU$1)*(#REF!&gt;='Gestion chantiers'!AU$1)),"")))</f>
        <v/>
      </c>
      <c r="AV80" s="5" t="str">
        <f>IF($C80="","",IF(AV$2="","",IFERROR(SUMPRODUCT((#REF!='Gestion chantiers'!$C80)*(#REF!&lt;='Gestion chantiers'!AV$1)*(#REF!&gt;='Gestion chantiers'!AV$1)),"")))</f>
        <v/>
      </c>
      <c r="AW80" s="5" t="str">
        <f>IF($C80="","",IF(AW$2="","",IFERROR(SUMPRODUCT((#REF!='Gestion chantiers'!$C80)*(#REF!&lt;='Gestion chantiers'!AW$1)*(#REF!&gt;='Gestion chantiers'!AW$1)),"")))</f>
        <v/>
      </c>
      <c r="AX80" s="5" t="str">
        <f>IF($C80="","",IF(AX$2="","",IFERROR(SUMPRODUCT((#REF!='Gestion chantiers'!$C80)*(#REF!&lt;='Gestion chantiers'!AX$1)*(#REF!&gt;='Gestion chantiers'!AX$1)),"")))</f>
        <v/>
      </c>
      <c r="AY80" s="5" t="str">
        <f>IF($C80="","",IF(AY$2="","",IFERROR(SUMPRODUCT((#REF!='Gestion chantiers'!$C80)*(#REF!&lt;='Gestion chantiers'!AY$1)*(#REF!&gt;='Gestion chantiers'!AY$1)),"")))</f>
        <v/>
      </c>
      <c r="AZ80" s="5" t="str">
        <f>IF($C80="","",IF(AZ$2="","",IFERROR(SUMPRODUCT((#REF!='Gestion chantiers'!$C80)*(#REF!&lt;='Gestion chantiers'!AZ$1)*(#REF!&gt;='Gestion chantiers'!AZ$1)),"")))</f>
        <v/>
      </c>
      <c r="BA80" s="5" t="str">
        <f>IF($C80="","",IF(BA$2="","",IFERROR(SUMPRODUCT((#REF!='Gestion chantiers'!$C80)*(#REF!&lt;='Gestion chantiers'!BA$1)*(#REF!&gt;='Gestion chantiers'!BA$1)),"")))</f>
        <v/>
      </c>
      <c r="BB80" s="5" t="str">
        <f>IF($C80="","",IF(BB$2="","",IFERROR(SUMPRODUCT((#REF!='Gestion chantiers'!$C80)*(#REF!&lt;='Gestion chantiers'!BB$1)*(#REF!&gt;='Gestion chantiers'!BB$1)),"")))</f>
        <v/>
      </c>
      <c r="BC80" s="5" t="str">
        <f>IF($C80="","",IF(BC$2="","",IFERROR(SUMPRODUCT((#REF!='Gestion chantiers'!$C80)*(#REF!&lt;='Gestion chantiers'!BC$1)*(#REF!&gt;='Gestion chantiers'!BC$1)),"")))</f>
        <v/>
      </c>
      <c r="BD80" s="5" t="str">
        <f>IF($C80="","",IF(BD$2="","",IFERROR(SUMPRODUCT((#REF!='Gestion chantiers'!$C80)*(#REF!&lt;='Gestion chantiers'!BD$1)*(#REF!&gt;='Gestion chantiers'!BD$1)),"")))</f>
        <v/>
      </c>
      <c r="BE80" s="5" t="str">
        <f>IF($C80="","",IF(BE$2="","",IFERROR(SUMPRODUCT((#REF!='Gestion chantiers'!$C80)*(#REF!&lt;='Gestion chantiers'!BE$1)*(#REF!&gt;='Gestion chantiers'!BE$1)),"")))</f>
        <v/>
      </c>
      <c r="BF80" s="5" t="str">
        <f>IF($C80="","",IF(BF$2="","",IFERROR(SUMPRODUCT((#REF!='Gestion chantiers'!$C80)*(#REF!&lt;='Gestion chantiers'!BF$1)*(#REF!&gt;='Gestion chantiers'!BF$1)),"")))</f>
        <v/>
      </c>
      <c r="BG80" s="5" t="str">
        <f>IF($C80="","",IF(BG$2="","",IFERROR(SUMPRODUCT((#REF!='Gestion chantiers'!$C80)*(#REF!&lt;='Gestion chantiers'!BG$1)*(#REF!&gt;='Gestion chantiers'!BG$1)),"")))</f>
        <v/>
      </c>
      <c r="BH80" s="5" t="str">
        <f>IF($C80="","",IF(BH$2="","",IFERROR(SUMPRODUCT((#REF!='Gestion chantiers'!$C80)*(#REF!&lt;='Gestion chantiers'!BH$1)*(#REF!&gt;='Gestion chantiers'!BH$1)),"")))</f>
        <v/>
      </c>
      <c r="BI80" s="5" t="str">
        <f>IF($C80="","",IF(BI$2="","",IFERROR(SUMPRODUCT((#REF!='Gestion chantiers'!$C80)*(#REF!&lt;='Gestion chantiers'!BI$1)*(#REF!&gt;='Gestion chantiers'!BI$1)),"")))</f>
        <v/>
      </c>
      <c r="BJ80" s="5" t="str">
        <f>IF($C80="","",IF(BJ$2="","",IFERROR(SUMPRODUCT((#REF!='Gestion chantiers'!$C80)*(#REF!&lt;='Gestion chantiers'!BJ$1)*(#REF!&gt;='Gestion chantiers'!BJ$1)),"")))</f>
        <v/>
      </c>
      <c r="BK80" s="5" t="str">
        <f>IF($C80="","",IF(BK$2="","",IFERROR(SUMPRODUCT((#REF!='Gestion chantiers'!$C80)*(#REF!&lt;='Gestion chantiers'!BK$1)*(#REF!&gt;='Gestion chantiers'!BK$1)),"")))</f>
        <v/>
      </c>
      <c r="BL80" s="5" t="str">
        <f>IF($C80="","",IF(BL$2="","",IFERROR(SUMPRODUCT((#REF!='Gestion chantiers'!$C80)*(#REF!&lt;='Gestion chantiers'!BL$1)*(#REF!&gt;='Gestion chantiers'!BL$1)),"")))</f>
        <v/>
      </c>
      <c r="BM80" s="5" t="str">
        <f>IF($C80="","",IF(BM$2="","",IFERROR(SUMPRODUCT((#REF!='Gestion chantiers'!$C80)*(#REF!&lt;='Gestion chantiers'!BM$1)*(#REF!&gt;='Gestion chantiers'!BM$1)),"")))</f>
        <v/>
      </c>
      <c r="BN80" s="5" t="str">
        <f>IF($C80="","",IF(BN$2="","",IFERROR(SUMPRODUCT((#REF!='Gestion chantiers'!$C80)*(#REF!&lt;='Gestion chantiers'!BN$1)*(#REF!&gt;='Gestion chantiers'!BN$1)),"")))</f>
        <v/>
      </c>
    </row>
    <row r="81" spans="1:66" x14ac:dyDescent="0.85">
      <c r="A81" s="2"/>
      <c r="C81" s="8" t="str">
        <f>IFERROR(INDEX(tabCommandes[CLE],MATCH(1,INDEX((1-COUNTIF(C$2:C80,tabCommandes[CLE]))*(COUNTIF($C$1,tabCommandes[eAvancement])),0,0),0)), "")</f>
        <v/>
      </c>
      <c r="D81" s="4" t="str">
        <f>IFERROR(IF(INDEX(#REF!,MATCH('Gestion chantiers'!C81,#REF!,0),MATCH(#REF!,#REF!,0))=0,"",INDEX(#REF!,MATCH('Gestion chantiers'!C81,#REF!,0),MATCH(#REF!,#REF!,0))),"")</f>
        <v/>
      </c>
      <c r="E81" s="5" t="str">
        <f>IF($C81="","",IF(E$2="","",IFERROR(SUMPRODUCT((#REF!='Gestion chantiers'!$C81)*(#REF!&lt;='Gestion chantiers'!E$1)*(#REF!&gt;='Gestion chantiers'!E$1)),"")))</f>
        <v/>
      </c>
      <c r="F81" s="5" t="str">
        <f>IF($C81="","",IF(F$2="","",IFERROR(SUMPRODUCT((#REF!='Gestion chantiers'!$C81)*(#REF!&lt;='Gestion chantiers'!F$1)*(#REF!&gt;='Gestion chantiers'!F$1)),"")))</f>
        <v/>
      </c>
      <c r="G81" s="5" t="str">
        <f>IF($C81="","",IF(G$2="","",IFERROR(SUMPRODUCT((#REF!='Gestion chantiers'!$C81)*(#REF!&lt;='Gestion chantiers'!G$1)*(#REF!&gt;='Gestion chantiers'!G$1)),"")))</f>
        <v/>
      </c>
      <c r="H81" s="5" t="str">
        <f>IF($C81="","",IF(H$2="","",IFERROR(SUMPRODUCT((#REF!='Gestion chantiers'!$C81)*(#REF!&lt;='Gestion chantiers'!H$1)*(#REF!&gt;='Gestion chantiers'!H$1)),"")))</f>
        <v/>
      </c>
      <c r="I81" s="5" t="str">
        <f>IF($C81="","",IF(I$2="","",IFERROR(SUMPRODUCT((#REF!='Gestion chantiers'!$C81)*(#REF!&lt;='Gestion chantiers'!I$1)*(#REF!&gt;='Gestion chantiers'!I$1)),"")))</f>
        <v/>
      </c>
      <c r="J81" s="5" t="str">
        <f>IF($C81="","",IF(J$2="","",IFERROR(SUMPRODUCT((#REF!='Gestion chantiers'!$C81)*(#REF!&lt;='Gestion chantiers'!J$1)*(#REF!&gt;='Gestion chantiers'!J$1)),"")))</f>
        <v/>
      </c>
      <c r="K81" s="5" t="str">
        <f>IF($C81="","",IF(K$2="","",IFERROR(SUMPRODUCT((#REF!='Gestion chantiers'!$C81)*(#REF!&lt;='Gestion chantiers'!K$1)*(#REF!&gt;='Gestion chantiers'!K$1)),"")))</f>
        <v/>
      </c>
      <c r="L81" s="5" t="str">
        <f>IF($C81="","",IF(L$2="","",IFERROR(SUMPRODUCT((#REF!='Gestion chantiers'!$C81)*(#REF!&lt;='Gestion chantiers'!L$1)*(#REF!&gt;='Gestion chantiers'!L$1)),"")))</f>
        <v/>
      </c>
      <c r="M81" s="5" t="str">
        <f>IF($C81="","",IF(M$2="","",IFERROR(SUMPRODUCT((#REF!='Gestion chantiers'!$C81)*(#REF!&lt;='Gestion chantiers'!M$1)*(#REF!&gt;='Gestion chantiers'!M$1)),"")))</f>
        <v/>
      </c>
      <c r="N81" s="5" t="str">
        <f>IF($C81="","",IF(N$2="","",IFERROR(SUMPRODUCT((#REF!='Gestion chantiers'!$C81)*(#REF!&lt;='Gestion chantiers'!N$1)*(#REF!&gt;='Gestion chantiers'!N$1)),"")))</f>
        <v/>
      </c>
      <c r="O81" s="5" t="str">
        <f>IF($C81="","",IF(O$2="","",IFERROR(SUMPRODUCT((#REF!='Gestion chantiers'!$C81)*(#REF!&lt;='Gestion chantiers'!O$1)*(#REF!&gt;='Gestion chantiers'!O$1)),"")))</f>
        <v/>
      </c>
      <c r="P81" s="5" t="str">
        <f>IF($C81="","",IF(P$2="","",IFERROR(SUMPRODUCT((#REF!='Gestion chantiers'!$C81)*(#REF!&lt;='Gestion chantiers'!P$1)*(#REF!&gt;='Gestion chantiers'!P$1)),"")))</f>
        <v/>
      </c>
      <c r="Q81" s="5" t="str">
        <f>IF($C81="","",IF(Q$2="","",IFERROR(SUMPRODUCT((#REF!='Gestion chantiers'!$C81)*(#REF!&lt;='Gestion chantiers'!Q$1)*(#REF!&gt;='Gestion chantiers'!Q$1)),"")))</f>
        <v/>
      </c>
      <c r="R81" s="5" t="str">
        <f>IF($C81="","",IF(R$2="","",IFERROR(SUMPRODUCT((#REF!='Gestion chantiers'!$C81)*(#REF!&lt;='Gestion chantiers'!R$1)*(#REF!&gt;='Gestion chantiers'!R$1)),"")))</f>
        <v/>
      </c>
      <c r="S81" s="5" t="str">
        <f>IF($C81="","",IF(S$2="","",IFERROR(SUMPRODUCT((#REF!='Gestion chantiers'!$C81)*(#REF!&lt;='Gestion chantiers'!S$1)*(#REF!&gt;='Gestion chantiers'!S$1)),"")))</f>
        <v/>
      </c>
      <c r="T81" s="5" t="str">
        <f>IF($C81="","",IF(T$2="","",IFERROR(SUMPRODUCT((#REF!='Gestion chantiers'!$C81)*(#REF!&lt;='Gestion chantiers'!T$1)*(#REF!&gt;='Gestion chantiers'!T$1)),"")))</f>
        <v/>
      </c>
      <c r="U81" s="5" t="str">
        <f>IF($C81="","",IF(U$2="","",IFERROR(SUMPRODUCT((#REF!='Gestion chantiers'!$C81)*(#REF!&lt;='Gestion chantiers'!U$1)*(#REF!&gt;='Gestion chantiers'!U$1)),"")))</f>
        <v/>
      </c>
      <c r="V81" s="5" t="str">
        <f>IF($C81="","",IF(V$2="","",IFERROR(SUMPRODUCT((#REF!='Gestion chantiers'!$C81)*(#REF!&lt;='Gestion chantiers'!V$1)*(#REF!&gt;='Gestion chantiers'!V$1)),"")))</f>
        <v/>
      </c>
      <c r="W81" s="5" t="str">
        <f>IF($C81="","",IF(W$2="","",IFERROR(SUMPRODUCT((#REF!='Gestion chantiers'!$C81)*(#REF!&lt;='Gestion chantiers'!W$1)*(#REF!&gt;='Gestion chantiers'!W$1)),"")))</f>
        <v/>
      </c>
      <c r="X81" s="5" t="str">
        <f>IF($C81="","",IF(X$2="","",IFERROR(SUMPRODUCT((#REF!='Gestion chantiers'!$C81)*(#REF!&lt;='Gestion chantiers'!X$1)*(#REF!&gt;='Gestion chantiers'!X$1)),"")))</f>
        <v/>
      </c>
      <c r="Y81" s="5" t="str">
        <f>IF($C81="","",IF(Y$2="","",IFERROR(SUMPRODUCT((#REF!='Gestion chantiers'!$C81)*(#REF!&lt;='Gestion chantiers'!Y$1)*(#REF!&gt;='Gestion chantiers'!Y$1)),"")))</f>
        <v/>
      </c>
      <c r="Z81" s="5" t="str">
        <f>IF($C81="","",IF(Z$2="","",IFERROR(SUMPRODUCT((#REF!='Gestion chantiers'!$C81)*(#REF!&lt;='Gestion chantiers'!Z$1)*(#REF!&gt;='Gestion chantiers'!Z$1)),"")))</f>
        <v/>
      </c>
      <c r="AA81" s="5" t="str">
        <f>IF($C81="","",IF(AA$2="","",IFERROR(SUMPRODUCT((#REF!='Gestion chantiers'!$C81)*(#REF!&lt;='Gestion chantiers'!AA$1)*(#REF!&gt;='Gestion chantiers'!AA$1)),"")))</f>
        <v/>
      </c>
      <c r="AB81" s="5" t="str">
        <f>IF($C81="","",IF(AB$2="","",IFERROR(SUMPRODUCT((#REF!='Gestion chantiers'!$C81)*(#REF!&lt;='Gestion chantiers'!AB$1)*(#REF!&gt;='Gestion chantiers'!AB$1)),"")))</f>
        <v/>
      </c>
      <c r="AC81" s="5" t="str">
        <f>IF($C81="","",IF(AC$2="","",IFERROR(SUMPRODUCT((#REF!='Gestion chantiers'!$C81)*(#REF!&lt;='Gestion chantiers'!AC$1)*(#REF!&gt;='Gestion chantiers'!AC$1)),"")))</f>
        <v/>
      </c>
      <c r="AD81" s="5" t="str">
        <f>IF($C81="","",IF(AD$2="","",IFERROR(SUMPRODUCT((#REF!='Gestion chantiers'!$C81)*(#REF!&lt;='Gestion chantiers'!AD$1)*(#REF!&gt;='Gestion chantiers'!AD$1)),"")))</f>
        <v/>
      </c>
      <c r="AE81" s="5" t="str">
        <f>IF($C81="","",IF(AE$2="","",IFERROR(SUMPRODUCT((#REF!='Gestion chantiers'!$C81)*(#REF!&lt;='Gestion chantiers'!AE$1)*(#REF!&gt;='Gestion chantiers'!AE$1)),"")))</f>
        <v/>
      </c>
      <c r="AF81" s="5" t="str">
        <f>IF($C81="","",IF(AF$2="","",IFERROR(SUMPRODUCT((#REF!='Gestion chantiers'!$C81)*(#REF!&lt;='Gestion chantiers'!AF$1)*(#REF!&gt;='Gestion chantiers'!AF$1)),"")))</f>
        <v/>
      </c>
      <c r="AG81" s="5" t="str">
        <f>IF($C81="","",IF(AG$2="","",IFERROR(SUMPRODUCT((#REF!='Gestion chantiers'!$C81)*(#REF!&lt;='Gestion chantiers'!AG$1)*(#REF!&gt;='Gestion chantiers'!AG$1)),"")))</f>
        <v/>
      </c>
      <c r="AH81" s="5" t="str">
        <f>IF($C81="","",IF(AH$2="","",IFERROR(SUMPRODUCT((#REF!='Gestion chantiers'!$C81)*(#REF!&lt;='Gestion chantiers'!AH$1)*(#REF!&gt;='Gestion chantiers'!AH$1)),"")))</f>
        <v/>
      </c>
      <c r="AI81" s="5" t="str">
        <f>IF($C81="","",IF(AI$2="","",IFERROR(SUMPRODUCT((#REF!='Gestion chantiers'!$C81)*(#REF!&lt;='Gestion chantiers'!AI$1)*(#REF!&gt;='Gestion chantiers'!AI$1)),"")))</f>
        <v/>
      </c>
      <c r="AJ81" s="5" t="str">
        <f>IF($C81="","",IF(AJ$2="","",IFERROR(SUMPRODUCT((#REF!='Gestion chantiers'!$C81)*(#REF!&lt;='Gestion chantiers'!AJ$1)*(#REF!&gt;='Gestion chantiers'!AJ$1)),"")))</f>
        <v/>
      </c>
      <c r="AK81" s="5" t="str">
        <f>IF($C81="","",IF(AK$2="","",IFERROR(SUMPRODUCT((#REF!='Gestion chantiers'!$C81)*(#REF!&lt;='Gestion chantiers'!AK$1)*(#REF!&gt;='Gestion chantiers'!AK$1)),"")))</f>
        <v/>
      </c>
      <c r="AL81" s="5" t="str">
        <f>IF($C81="","",IF(AL$2="","",IFERROR(SUMPRODUCT((#REF!='Gestion chantiers'!$C81)*(#REF!&lt;='Gestion chantiers'!AL$1)*(#REF!&gt;='Gestion chantiers'!AL$1)),"")))</f>
        <v/>
      </c>
      <c r="AM81" s="5" t="str">
        <f>IF($C81="","",IF(AM$2="","",IFERROR(SUMPRODUCT((#REF!='Gestion chantiers'!$C81)*(#REF!&lt;='Gestion chantiers'!AM$1)*(#REF!&gt;='Gestion chantiers'!AM$1)),"")))</f>
        <v/>
      </c>
      <c r="AN81" s="5" t="str">
        <f>IF($C81="","",IF(AN$2="","",IFERROR(SUMPRODUCT((#REF!='Gestion chantiers'!$C81)*(#REF!&lt;='Gestion chantiers'!AN$1)*(#REF!&gt;='Gestion chantiers'!AN$1)),"")))</f>
        <v/>
      </c>
      <c r="AO81" s="5" t="str">
        <f>IF($C81="","",IF(AO$2="","",IFERROR(SUMPRODUCT((#REF!='Gestion chantiers'!$C81)*(#REF!&lt;='Gestion chantiers'!AO$1)*(#REF!&gt;='Gestion chantiers'!AO$1)),"")))</f>
        <v/>
      </c>
      <c r="AP81" s="5" t="str">
        <f>IF($C81="","",IF(AP$2="","",IFERROR(SUMPRODUCT((#REF!='Gestion chantiers'!$C81)*(#REF!&lt;='Gestion chantiers'!AP$1)*(#REF!&gt;='Gestion chantiers'!AP$1)),"")))</f>
        <v/>
      </c>
      <c r="AQ81" s="5" t="str">
        <f>IF($C81="","",IF(AQ$2="","",IFERROR(SUMPRODUCT((#REF!='Gestion chantiers'!$C81)*(#REF!&lt;='Gestion chantiers'!AQ$1)*(#REF!&gt;='Gestion chantiers'!AQ$1)),"")))</f>
        <v/>
      </c>
      <c r="AR81" s="5" t="str">
        <f>IF($C81="","",IF(AR$2="","",IFERROR(SUMPRODUCT((#REF!='Gestion chantiers'!$C81)*(#REF!&lt;='Gestion chantiers'!AR$1)*(#REF!&gt;='Gestion chantiers'!AR$1)),"")))</f>
        <v/>
      </c>
      <c r="AS81" s="5" t="str">
        <f>IF($C81="","",IF(AS$2="","",IFERROR(SUMPRODUCT((#REF!='Gestion chantiers'!$C81)*(#REF!&lt;='Gestion chantiers'!AS$1)*(#REF!&gt;='Gestion chantiers'!AS$1)),"")))</f>
        <v/>
      </c>
      <c r="AT81" s="5" t="str">
        <f>IF($C81="","",IF(AT$2="","",IFERROR(SUMPRODUCT((#REF!='Gestion chantiers'!$C81)*(#REF!&lt;='Gestion chantiers'!AT$1)*(#REF!&gt;='Gestion chantiers'!AT$1)),"")))</f>
        <v/>
      </c>
      <c r="AU81" s="5" t="str">
        <f>IF($C81="","",IF(AU$2="","",IFERROR(SUMPRODUCT((#REF!='Gestion chantiers'!$C81)*(#REF!&lt;='Gestion chantiers'!AU$1)*(#REF!&gt;='Gestion chantiers'!AU$1)),"")))</f>
        <v/>
      </c>
      <c r="AV81" s="5" t="str">
        <f>IF($C81="","",IF(AV$2="","",IFERROR(SUMPRODUCT((#REF!='Gestion chantiers'!$C81)*(#REF!&lt;='Gestion chantiers'!AV$1)*(#REF!&gt;='Gestion chantiers'!AV$1)),"")))</f>
        <v/>
      </c>
      <c r="AW81" s="5" t="str">
        <f>IF($C81="","",IF(AW$2="","",IFERROR(SUMPRODUCT((#REF!='Gestion chantiers'!$C81)*(#REF!&lt;='Gestion chantiers'!AW$1)*(#REF!&gt;='Gestion chantiers'!AW$1)),"")))</f>
        <v/>
      </c>
      <c r="AX81" s="5" t="str">
        <f>IF($C81="","",IF(AX$2="","",IFERROR(SUMPRODUCT((#REF!='Gestion chantiers'!$C81)*(#REF!&lt;='Gestion chantiers'!AX$1)*(#REF!&gt;='Gestion chantiers'!AX$1)),"")))</f>
        <v/>
      </c>
      <c r="AY81" s="5" t="str">
        <f>IF($C81="","",IF(AY$2="","",IFERROR(SUMPRODUCT((#REF!='Gestion chantiers'!$C81)*(#REF!&lt;='Gestion chantiers'!AY$1)*(#REF!&gt;='Gestion chantiers'!AY$1)),"")))</f>
        <v/>
      </c>
      <c r="AZ81" s="5" t="str">
        <f>IF($C81="","",IF(AZ$2="","",IFERROR(SUMPRODUCT((#REF!='Gestion chantiers'!$C81)*(#REF!&lt;='Gestion chantiers'!AZ$1)*(#REF!&gt;='Gestion chantiers'!AZ$1)),"")))</f>
        <v/>
      </c>
      <c r="BA81" s="5" t="str">
        <f>IF($C81="","",IF(BA$2="","",IFERROR(SUMPRODUCT((#REF!='Gestion chantiers'!$C81)*(#REF!&lt;='Gestion chantiers'!BA$1)*(#REF!&gt;='Gestion chantiers'!BA$1)),"")))</f>
        <v/>
      </c>
      <c r="BB81" s="5" t="str">
        <f>IF($C81="","",IF(BB$2="","",IFERROR(SUMPRODUCT((#REF!='Gestion chantiers'!$C81)*(#REF!&lt;='Gestion chantiers'!BB$1)*(#REF!&gt;='Gestion chantiers'!BB$1)),"")))</f>
        <v/>
      </c>
      <c r="BC81" s="5" t="str">
        <f>IF($C81="","",IF(BC$2="","",IFERROR(SUMPRODUCT((#REF!='Gestion chantiers'!$C81)*(#REF!&lt;='Gestion chantiers'!BC$1)*(#REF!&gt;='Gestion chantiers'!BC$1)),"")))</f>
        <v/>
      </c>
      <c r="BD81" s="5" t="str">
        <f>IF($C81="","",IF(BD$2="","",IFERROR(SUMPRODUCT((#REF!='Gestion chantiers'!$C81)*(#REF!&lt;='Gestion chantiers'!BD$1)*(#REF!&gt;='Gestion chantiers'!BD$1)),"")))</f>
        <v/>
      </c>
      <c r="BE81" s="5" t="str">
        <f>IF($C81="","",IF(BE$2="","",IFERROR(SUMPRODUCT((#REF!='Gestion chantiers'!$C81)*(#REF!&lt;='Gestion chantiers'!BE$1)*(#REF!&gt;='Gestion chantiers'!BE$1)),"")))</f>
        <v/>
      </c>
      <c r="BF81" s="5" t="str">
        <f>IF($C81="","",IF(BF$2="","",IFERROR(SUMPRODUCT((#REF!='Gestion chantiers'!$C81)*(#REF!&lt;='Gestion chantiers'!BF$1)*(#REF!&gt;='Gestion chantiers'!BF$1)),"")))</f>
        <v/>
      </c>
      <c r="BG81" s="5" t="str">
        <f>IF($C81="","",IF(BG$2="","",IFERROR(SUMPRODUCT((#REF!='Gestion chantiers'!$C81)*(#REF!&lt;='Gestion chantiers'!BG$1)*(#REF!&gt;='Gestion chantiers'!BG$1)),"")))</f>
        <v/>
      </c>
      <c r="BH81" s="5" t="str">
        <f>IF($C81="","",IF(BH$2="","",IFERROR(SUMPRODUCT((#REF!='Gestion chantiers'!$C81)*(#REF!&lt;='Gestion chantiers'!BH$1)*(#REF!&gt;='Gestion chantiers'!BH$1)),"")))</f>
        <v/>
      </c>
      <c r="BI81" s="5" t="str">
        <f>IF($C81="","",IF(BI$2="","",IFERROR(SUMPRODUCT((#REF!='Gestion chantiers'!$C81)*(#REF!&lt;='Gestion chantiers'!BI$1)*(#REF!&gt;='Gestion chantiers'!BI$1)),"")))</f>
        <v/>
      </c>
      <c r="BJ81" s="5" t="str">
        <f>IF($C81="","",IF(BJ$2="","",IFERROR(SUMPRODUCT((#REF!='Gestion chantiers'!$C81)*(#REF!&lt;='Gestion chantiers'!BJ$1)*(#REF!&gt;='Gestion chantiers'!BJ$1)),"")))</f>
        <v/>
      </c>
      <c r="BK81" s="5" t="str">
        <f>IF($C81="","",IF(BK$2="","",IFERROR(SUMPRODUCT((#REF!='Gestion chantiers'!$C81)*(#REF!&lt;='Gestion chantiers'!BK$1)*(#REF!&gt;='Gestion chantiers'!BK$1)),"")))</f>
        <v/>
      </c>
      <c r="BL81" s="5" t="str">
        <f>IF($C81="","",IF(BL$2="","",IFERROR(SUMPRODUCT((#REF!='Gestion chantiers'!$C81)*(#REF!&lt;='Gestion chantiers'!BL$1)*(#REF!&gt;='Gestion chantiers'!BL$1)),"")))</f>
        <v/>
      </c>
      <c r="BM81" s="5" t="str">
        <f>IF($C81="","",IF(BM$2="","",IFERROR(SUMPRODUCT((#REF!='Gestion chantiers'!$C81)*(#REF!&lt;='Gestion chantiers'!BM$1)*(#REF!&gt;='Gestion chantiers'!BM$1)),"")))</f>
        <v/>
      </c>
      <c r="BN81" s="5" t="str">
        <f>IF($C81="","",IF(BN$2="","",IFERROR(SUMPRODUCT((#REF!='Gestion chantiers'!$C81)*(#REF!&lt;='Gestion chantiers'!BN$1)*(#REF!&gt;='Gestion chantiers'!BN$1)),"")))</f>
        <v/>
      </c>
    </row>
    <row r="82" spans="1:66" x14ac:dyDescent="0.85">
      <c r="A82" s="2"/>
      <c r="C82" s="8" t="str">
        <f>IFERROR(INDEX(tabCommandes[CLE],MATCH(1,INDEX((1-COUNTIF(C$2:C81,tabCommandes[CLE]))*(COUNTIF($C$1,tabCommandes[eAvancement])),0,0),0)), "")</f>
        <v/>
      </c>
      <c r="D82" s="4" t="str">
        <f>IFERROR(IF(INDEX(#REF!,MATCH('Gestion chantiers'!C82,#REF!,0),MATCH(#REF!,#REF!,0))=0,"",INDEX(#REF!,MATCH('Gestion chantiers'!C82,#REF!,0),MATCH(#REF!,#REF!,0))),"")</f>
        <v/>
      </c>
      <c r="E82" s="5" t="str">
        <f>IF($C82="","",IF(E$2="","",IFERROR(SUMPRODUCT((#REF!='Gestion chantiers'!$C82)*(#REF!&lt;='Gestion chantiers'!E$1)*(#REF!&gt;='Gestion chantiers'!E$1)),"")))</f>
        <v/>
      </c>
      <c r="F82" s="5" t="str">
        <f>IF($C82="","",IF(F$2="","",IFERROR(SUMPRODUCT((#REF!='Gestion chantiers'!$C82)*(#REF!&lt;='Gestion chantiers'!F$1)*(#REF!&gt;='Gestion chantiers'!F$1)),"")))</f>
        <v/>
      </c>
      <c r="G82" s="5" t="str">
        <f>IF($C82="","",IF(G$2="","",IFERROR(SUMPRODUCT((#REF!='Gestion chantiers'!$C82)*(#REF!&lt;='Gestion chantiers'!G$1)*(#REF!&gt;='Gestion chantiers'!G$1)),"")))</f>
        <v/>
      </c>
      <c r="H82" s="5" t="str">
        <f>IF($C82="","",IF(H$2="","",IFERROR(SUMPRODUCT((#REF!='Gestion chantiers'!$C82)*(#REF!&lt;='Gestion chantiers'!H$1)*(#REF!&gt;='Gestion chantiers'!H$1)),"")))</f>
        <v/>
      </c>
      <c r="I82" s="5" t="str">
        <f>IF($C82="","",IF(I$2="","",IFERROR(SUMPRODUCT((#REF!='Gestion chantiers'!$C82)*(#REF!&lt;='Gestion chantiers'!I$1)*(#REF!&gt;='Gestion chantiers'!I$1)),"")))</f>
        <v/>
      </c>
      <c r="J82" s="5" t="str">
        <f>IF($C82="","",IF(J$2="","",IFERROR(SUMPRODUCT((#REF!='Gestion chantiers'!$C82)*(#REF!&lt;='Gestion chantiers'!J$1)*(#REF!&gt;='Gestion chantiers'!J$1)),"")))</f>
        <v/>
      </c>
      <c r="K82" s="5" t="str">
        <f>IF($C82="","",IF(K$2="","",IFERROR(SUMPRODUCT((#REF!='Gestion chantiers'!$C82)*(#REF!&lt;='Gestion chantiers'!K$1)*(#REF!&gt;='Gestion chantiers'!K$1)),"")))</f>
        <v/>
      </c>
      <c r="L82" s="5" t="str">
        <f>IF($C82="","",IF(L$2="","",IFERROR(SUMPRODUCT((#REF!='Gestion chantiers'!$C82)*(#REF!&lt;='Gestion chantiers'!L$1)*(#REF!&gt;='Gestion chantiers'!L$1)),"")))</f>
        <v/>
      </c>
      <c r="M82" s="5" t="str">
        <f>IF($C82="","",IF(M$2="","",IFERROR(SUMPRODUCT((#REF!='Gestion chantiers'!$C82)*(#REF!&lt;='Gestion chantiers'!M$1)*(#REF!&gt;='Gestion chantiers'!M$1)),"")))</f>
        <v/>
      </c>
      <c r="N82" s="5" t="str">
        <f>IF($C82="","",IF(N$2="","",IFERROR(SUMPRODUCT((#REF!='Gestion chantiers'!$C82)*(#REF!&lt;='Gestion chantiers'!N$1)*(#REF!&gt;='Gestion chantiers'!N$1)),"")))</f>
        <v/>
      </c>
      <c r="O82" s="5" t="str">
        <f>IF($C82="","",IF(O$2="","",IFERROR(SUMPRODUCT((#REF!='Gestion chantiers'!$C82)*(#REF!&lt;='Gestion chantiers'!O$1)*(#REF!&gt;='Gestion chantiers'!O$1)),"")))</f>
        <v/>
      </c>
      <c r="P82" s="5" t="str">
        <f>IF($C82="","",IF(P$2="","",IFERROR(SUMPRODUCT((#REF!='Gestion chantiers'!$C82)*(#REF!&lt;='Gestion chantiers'!P$1)*(#REF!&gt;='Gestion chantiers'!P$1)),"")))</f>
        <v/>
      </c>
      <c r="Q82" s="5" t="str">
        <f>IF($C82="","",IF(Q$2="","",IFERROR(SUMPRODUCT((#REF!='Gestion chantiers'!$C82)*(#REF!&lt;='Gestion chantiers'!Q$1)*(#REF!&gt;='Gestion chantiers'!Q$1)),"")))</f>
        <v/>
      </c>
      <c r="R82" s="5" t="str">
        <f>IF($C82="","",IF(R$2="","",IFERROR(SUMPRODUCT((#REF!='Gestion chantiers'!$C82)*(#REF!&lt;='Gestion chantiers'!R$1)*(#REF!&gt;='Gestion chantiers'!R$1)),"")))</f>
        <v/>
      </c>
      <c r="S82" s="5" t="str">
        <f>IF($C82="","",IF(S$2="","",IFERROR(SUMPRODUCT((#REF!='Gestion chantiers'!$C82)*(#REF!&lt;='Gestion chantiers'!S$1)*(#REF!&gt;='Gestion chantiers'!S$1)),"")))</f>
        <v/>
      </c>
      <c r="T82" s="5" t="str">
        <f>IF($C82="","",IF(T$2="","",IFERROR(SUMPRODUCT((#REF!='Gestion chantiers'!$C82)*(#REF!&lt;='Gestion chantiers'!T$1)*(#REF!&gt;='Gestion chantiers'!T$1)),"")))</f>
        <v/>
      </c>
      <c r="U82" s="5" t="str">
        <f>IF($C82="","",IF(U$2="","",IFERROR(SUMPRODUCT((#REF!='Gestion chantiers'!$C82)*(#REF!&lt;='Gestion chantiers'!U$1)*(#REF!&gt;='Gestion chantiers'!U$1)),"")))</f>
        <v/>
      </c>
      <c r="V82" s="5" t="str">
        <f>IF($C82="","",IF(V$2="","",IFERROR(SUMPRODUCT((#REF!='Gestion chantiers'!$C82)*(#REF!&lt;='Gestion chantiers'!V$1)*(#REF!&gt;='Gestion chantiers'!V$1)),"")))</f>
        <v/>
      </c>
      <c r="W82" s="5" t="str">
        <f>IF($C82="","",IF(W$2="","",IFERROR(SUMPRODUCT((#REF!='Gestion chantiers'!$C82)*(#REF!&lt;='Gestion chantiers'!W$1)*(#REF!&gt;='Gestion chantiers'!W$1)),"")))</f>
        <v/>
      </c>
      <c r="X82" s="5" t="str">
        <f>IF($C82="","",IF(X$2="","",IFERROR(SUMPRODUCT((#REF!='Gestion chantiers'!$C82)*(#REF!&lt;='Gestion chantiers'!X$1)*(#REF!&gt;='Gestion chantiers'!X$1)),"")))</f>
        <v/>
      </c>
      <c r="Y82" s="5" t="str">
        <f>IF($C82="","",IF(Y$2="","",IFERROR(SUMPRODUCT((#REF!='Gestion chantiers'!$C82)*(#REF!&lt;='Gestion chantiers'!Y$1)*(#REF!&gt;='Gestion chantiers'!Y$1)),"")))</f>
        <v/>
      </c>
      <c r="Z82" s="5" t="str">
        <f>IF($C82="","",IF(Z$2="","",IFERROR(SUMPRODUCT((#REF!='Gestion chantiers'!$C82)*(#REF!&lt;='Gestion chantiers'!Z$1)*(#REF!&gt;='Gestion chantiers'!Z$1)),"")))</f>
        <v/>
      </c>
      <c r="AA82" s="5" t="str">
        <f>IF($C82="","",IF(AA$2="","",IFERROR(SUMPRODUCT((#REF!='Gestion chantiers'!$C82)*(#REF!&lt;='Gestion chantiers'!AA$1)*(#REF!&gt;='Gestion chantiers'!AA$1)),"")))</f>
        <v/>
      </c>
      <c r="AB82" s="5" t="str">
        <f>IF($C82="","",IF(AB$2="","",IFERROR(SUMPRODUCT((#REF!='Gestion chantiers'!$C82)*(#REF!&lt;='Gestion chantiers'!AB$1)*(#REF!&gt;='Gestion chantiers'!AB$1)),"")))</f>
        <v/>
      </c>
      <c r="AC82" s="5" t="str">
        <f>IF($C82="","",IF(AC$2="","",IFERROR(SUMPRODUCT((#REF!='Gestion chantiers'!$C82)*(#REF!&lt;='Gestion chantiers'!AC$1)*(#REF!&gt;='Gestion chantiers'!AC$1)),"")))</f>
        <v/>
      </c>
      <c r="AD82" s="5" t="str">
        <f>IF($C82="","",IF(AD$2="","",IFERROR(SUMPRODUCT((#REF!='Gestion chantiers'!$C82)*(#REF!&lt;='Gestion chantiers'!AD$1)*(#REF!&gt;='Gestion chantiers'!AD$1)),"")))</f>
        <v/>
      </c>
      <c r="AE82" s="5" t="str">
        <f>IF($C82="","",IF(AE$2="","",IFERROR(SUMPRODUCT((#REF!='Gestion chantiers'!$C82)*(#REF!&lt;='Gestion chantiers'!AE$1)*(#REF!&gt;='Gestion chantiers'!AE$1)),"")))</f>
        <v/>
      </c>
      <c r="AF82" s="5" t="str">
        <f>IF($C82="","",IF(AF$2="","",IFERROR(SUMPRODUCT((#REF!='Gestion chantiers'!$C82)*(#REF!&lt;='Gestion chantiers'!AF$1)*(#REF!&gt;='Gestion chantiers'!AF$1)),"")))</f>
        <v/>
      </c>
      <c r="AG82" s="5" t="str">
        <f>IF($C82="","",IF(AG$2="","",IFERROR(SUMPRODUCT((#REF!='Gestion chantiers'!$C82)*(#REF!&lt;='Gestion chantiers'!AG$1)*(#REF!&gt;='Gestion chantiers'!AG$1)),"")))</f>
        <v/>
      </c>
      <c r="AH82" s="5" t="str">
        <f>IF($C82="","",IF(AH$2="","",IFERROR(SUMPRODUCT((#REF!='Gestion chantiers'!$C82)*(#REF!&lt;='Gestion chantiers'!AH$1)*(#REF!&gt;='Gestion chantiers'!AH$1)),"")))</f>
        <v/>
      </c>
      <c r="AI82" s="5" t="str">
        <f>IF($C82="","",IF(AI$2="","",IFERROR(SUMPRODUCT((#REF!='Gestion chantiers'!$C82)*(#REF!&lt;='Gestion chantiers'!AI$1)*(#REF!&gt;='Gestion chantiers'!AI$1)),"")))</f>
        <v/>
      </c>
      <c r="AJ82" s="5" t="str">
        <f>IF($C82="","",IF(AJ$2="","",IFERROR(SUMPRODUCT((#REF!='Gestion chantiers'!$C82)*(#REF!&lt;='Gestion chantiers'!AJ$1)*(#REF!&gt;='Gestion chantiers'!AJ$1)),"")))</f>
        <v/>
      </c>
      <c r="AK82" s="5" t="str">
        <f>IF($C82="","",IF(AK$2="","",IFERROR(SUMPRODUCT((#REF!='Gestion chantiers'!$C82)*(#REF!&lt;='Gestion chantiers'!AK$1)*(#REF!&gt;='Gestion chantiers'!AK$1)),"")))</f>
        <v/>
      </c>
      <c r="AL82" s="5" t="str">
        <f>IF($C82="","",IF(AL$2="","",IFERROR(SUMPRODUCT((#REF!='Gestion chantiers'!$C82)*(#REF!&lt;='Gestion chantiers'!AL$1)*(#REF!&gt;='Gestion chantiers'!AL$1)),"")))</f>
        <v/>
      </c>
      <c r="AM82" s="5" t="str">
        <f>IF($C82="","",IF(AM$2="","",IFERROR(SUMPRODUCT((#REF!='Gestion chantiers'!$C82)*(#REF!&lt;='Gestion chantiers'!AM$1)*(#REF!&gt;='Gestion chantiers'!AM$1)),"")))</f>
        <v/>
      </c>
      <c r="AN82" s="5" t="str">
        <f>IF($C82="","",IF(AN$2="","",IFERROR(SUMPRODUCT((#REF!='Gestion chantiers'!$C82)*(#REF!&lt;='Gestion chantiers'!AN$1)*(#REF!&gt;='Gestion chantiers'!AN$1)),"")))</f>
        <v/>
      </c>
      <c r="AO82" s="5" t="str">
        <f>IF($C82="","",IF(AO$2="","",IFERROR(SUMPRODUCT((#REF!='Gestion chantiers'!$C82)*(#REF!&lt;='Gestion chantiers'!AO$1)*(#REF!&gt;='Gestion chantiers'!AO$1)),"")))</f>
        <v/>
      </c>
      <c r="AP82" s="5" t="str">
        <f>IF($C82="","",IF(AP$2="","",IFERROR(SUMPRODUCT((#REF!='Gestion chantiers'!$C82)*(#REF!&lt;='Gestion chantiers'!AP$1)*(#REF!&gt;='Gestion chantiers'!AP$1)),"")))</f>
        <v/>
      </c>
      <c r="AQ82" s="5" t="str">
        <f>IF($C82="","",IF(AQ$2="","",IFERROR(SUMPRODUCT((#REF!='Gestion chantiers'!$C82)*(#REF!&lt;='Gestion chantiers'!AQ$1)*(#REF!&gt;='Gestion chantiers'!AQ$1)),"")))</f>
        <v/>
      </c>
      <c r="AR82" s="5" t="str">
        <f>IF($C82="","",IF(AR$2="","",IFERROR(SUMPRODUCT((#REF!='Gestion chantiers'!$C82)*(#REF!&lt;='Gestion chantiers'!AR$1)*(#REF!&gt;='Gestion chantiers'!AR$1)),"")))</f>
        <v/>
      </c>
      <c r="AS82" s="5" t="str">
        <f>IF($C82="","",IF(AS$2="","",IFERROR(SUMPRODUCT((#REF!='Gestion chantiers'!$C82)*(#REF!&lt;='Gestion chantiers'!AS$1)*(#REF!&gt;='Gestion chantiers'!AS$1)),"")))</f>
        <v/>
      </c>
      <c r="AT82" s="5" t="str">
        <f>IF($C82="","",IF(AT$2="","",IFERROR(SUMPRODUCT((#REF!='Gestion chantiers'!$C82)*(#REF!&lt;='Gestion chantiers'!AT$1)*(#REF!&gt;='Gestion chantiers'!AT$1)),"")))</f>
        <v/>
      </c>
      <c r="AU82" s="5" t="str">
        <f>IF($C82="","",IF(AU$2="","",IFERROR(SUMPRODUCT((#REF!='Gestion chantiers'!$C82)*(#REF!&lt;='Gestion chantiers'!AU$1)*(#REF!&gt;='Gestion chantiers'!AU$1)),"")))</f>
        <v/>
      </c>
      <c r="AV82" s="5" t="str">
        <f>IF($C82="","",IF(AV$2="","",IFERROR(SUMPRODUCT((#REF!='Gestion chantiers'!$C82)*(#REF!&lt;='Gestion chantiers'!AV$1)*(#REF!&gt;='Gestion chantiers'!AV$1)),"")))</f>
        <v/>
      </c>
      <c r="AW82" s="5" t="str">
        <f>IF($C82="","",IF(AW$2="","",IFERROR(SUMPRODUCT((#REF!='Gestion chantiers'!$C82)*(#REF!&lt;='Gestion chantiers'!AW$1)*(#REF!&gt;='Gestion chantiers'!AW$1)),"")))</f>
        <v/>
      </c>
      <c r="AX82" s="5" t="str">
        <f>IF($C82="","",IF(AX$2="","",IFERROR(SUMPRODUCT((#REF!='Gestion chantiers'!$C82)*(#REF!&lt;='Gestion chantiers'!AX$1)*(#REF!&gt;='Gestion chantiers'!AX$1)),"")))</f>
        <v/>
      </c>
      <c r="AY82" s="5" t="str">
        <f>IF($C82="","",IF(AY$2="","",IFERROR(SUMPRODUCT((#REF!='Gestion chantiers'!$C82)*(#REF!&lt;='Gestion chantiers'!AY$1)*(#REF!&gt;='Gestion chantiers'!AY$1)),"")))</f>
        <v/>
      </c>
      <c r="AZ82" s="5" t="str">
        <f>IF($C82="","",IF(AZ$2="","",IFERROR(SUMPRODUCT((#REF!='Gestion chantiers'!$C82)*(#REF!&lt;='Gestion chantiers'!AZ$1)*(#REF!&gt;='Gestion chantiers'!AZ$1)),"")))</f>
        <v/>
      </c>
      <c r="BA82" s="5" t="str">
        <f>IF($C82="","",IF(BA$2="","",IFERROR(SUMPRODUCT((#REF!='Gestion chantiers'!$C82)*(#REF!&lt;='Gestion chantiers'!BA$1)*(#REF!&gt;='Gestion chantiers'!BA$1)),"")))</f>
        <v/>
      </c>
      <c r="BB82" s="5" t="str">
        <f>IF($C82="","",IF(BB$2="","",IFERROR(SUMPRODUCT((#REF!='Gestion chantiers'!$C82)*(#REF!&lt;='Gestion chantiers'!BB$1)*(#REF!&gt;='Gestion chantiers'!BB$1)),"")))</f>
        <v/>
      </c>
      <c r="BC82" s="5" t="str">
        <f>IF($C82="","",IF(BC$2="","",IFERROR(SUMPRODUCT((#REF!='Gestion chantiers'!$C82)*(#REF!&lt;='Gestion chantiers'!BC$1)*(#REF!&gt;='Gestion chantiers'!BC$1)),"")))</f>
        <v/>
      </c>
      <c r="BD82" s="5" t="str">
        <f>IF($C82="","",IF(BD$2="","",IFERROR(SUMPRODUCT((#REF!='Gestion chantiers'!$C82)*(#REF!&lt;='Gestion chantiers'!BD$1)*(#REF!&gt;='Gestion chantiers'!BD$1)),"")))</f>
        <v/>
      </c>
      <c r="BE82" s="5" t="str">
        <f>IF($C82="","",IF(BE$2="","",IFERROR(SUMPRODUCT((#REF!='Gestion chantiers'!$C82)*(#REF!&lt;='Gestion chantiers'!BE$1)*(#REF!&gt;='Gestion chantiers'!BE$1)),"")))</f>
        <v/>
      </c>
      <c r="BF82" s="5" t="str">
        <f>IF($C82="","",IF(BF$2="","",IFERROR(SUMPRODUCT((#REF!='Gestion chantiers'!$C82)*(#REF!&lt;='Gestion chantiers'!BF$1)*(#REF!&gt;='Gestion chantiers'!BF$1)),"")))</f>
        <v/>
      </c>
      <c r="BG82" s="5" t="str">
        <f>IF($C82="","",IF(BG$2="","",IFERROR(SUMPRODUCT((#REF!='Gestion chantiers'!$C82)*(#REF!&lt;='Gestion chantiers'!BG$1)*(#REF!&gt;='Gestion chantiers'!BG$1)),"")))</f>
        <v/>
      </c>
      <c r="BH82" s="5" t="str">
        <f>IF($C82="","",IF(BH$2="","",IFERROR(SUMPRODUCT((#REF!='Gestion chantiers'!$C82)*(#REF!&lt;='Gestion chantiers'!BH$1)*(#REF!&gt;='Gestion chantiers'!BH$1)),"")))</f>
        <v/>
      </c>
      <c r="BI82" s="5" t="str">
        <f>IF($C82="","",IF(BI$2="","",IFERROR(SUMPRODUCT((#REF!='Gestion chantiers'!$C82)*(#REF!&lt;='Gestion chantiers'!BI$1)*(#REF!&gt;='Gestion chantiers'!BI$1)),"")))</f>
        <v/>
      </c>
      <c r="BJ82" s="5" t="str">
        <f>IF($C82="","",IF(BJ$2="","",IFERROR(SUMPRODUCT((#REF!='Gestion chantiers'!$C82)*(#REF!&lt;='Gestion chantiers'!BJ$1)*(#REF!&gt;='Gestion chantiers'!BJ$1)),"")))</f>
        <v/>
      </c>
      <c r="BK82" s="5" t="str">
        <f>IF($C82="","",IF(BK$2="","",IFERROR(SUMPRODUCT((#REF!='Gestion chantiers'!$C82)*(#REF!&lt;='Gestion chantiers'!BK$1)*(#REF!&gt;='Gestion chantiers'!BK$1)),"")))</f>
        <v/>
      </c>
      <c r="BL82" s="5" t="str">
        <f>IF($C82="","",IF(BL$2="","",IFERROR(SUMPRODUCT((#REF!='Gestion chantiers'!$C82)*(#REF!&lt;='Gestion chantiers'!BL$1)*(#REF!&gt;='Gestion chantiers'!BL$1)),"")))</f>
        <v/>
      </c>
      <c r="BM82" s="5" t="str">
        <f>IF($C82="","",IF(BM$2="","",IFERROR(SUMPRODUCT((#REF!='Gestion chantiers'!$C82)*(#REF!&lt;='Gestion chantiers'!BM$1)*(#REF!&gt;='Gestion chantiers'!BM$1)),"")))</f>
        <v/>
      </c>
      <c r="BN82" s="5" t="str">
        <f>IF($C82="","",IF(BN$2="","",IFERROR(SUMPRODUCT((#REF!='Gestion chantiers'!$C82)*(#REF!&lt;='Gestion chantiers'!BN$1)*(#REF!&gt;='Gestion chantiers'!BN$1)),"")))</f>
        <v/>
      </c>
    </row>
    <row r="83" spans="1:66" x14ac:dyDescent="0.85">
      <c r="A83" s="2"/>
      <c r="C83" s="8" t="str">
        <f>IFERROR(INDEX(tabCommandes[CLE],MATCH(1,INDEX((1-COUNTIF(C$2:C82,tabCommandes[CLE]))*(COUNTIF($C$1,tabCommandes[eAvancement])),0,0),0)), "")</f>
        <v/>
      </c>
      <c r="D83" s="4" t="str">
        <f>IFERROR(IF(INDEX(#REF!,MATCH('Gestion chantiers'!C83,#REF!,0),MATCH(#REF!,#REF!,0))=0,"",INDEX(#REF!,MATCH('Gestion chantiers'!C83,#REF!,0),MATCH(#REF!,#REF!,0))),"")</f>
        <v/>
      </c>
      <c r="E83" s="5" t="str">
        <f>IF($C83="","",IF(E$2="","",IFERROR(SUMPRODUCT((#REF!='Gestion chantiers'!$C83)*(#REF!&lt;='Gestion chantiers'!E$1)*(#REF!&gt;='Gestion chantiers'!E$1)),"")))</f>
        <v/>
      </c>
      <c r="F83" s="5" t="str">
        <f>IF($C83="","",IF(F$2="","",IFERROR(SUMPRODUCT((#REF!='Gestion chantiers'!$C83)*(#REF!&lt;='Gestion chantiers'!F$1)*(#REF!&gt;='Gestion chantiers'!F$1)),"")))</f>
        <v/>
      </c>
      <c r="G83" s="5" t="str">
        <f>IF($C83="","",IF(G$2="","",IFERROR(SUMPRODUCT((#REF!='Gestion chantiers'!$C83)*(#REF!&lt;='Gestion chantiers'!G$1)*(#REF!&gt;='Gestion chantiers'!G$1)),"")))</f>
        <v/>
      </c>
      <c r="H83" s="5" t="str">
        <f>IF($C83="","",IF(H$2="","",IFERROR(SUMPRODUCT((#REF!='Gestion chantiers'!$C83)*(#REF!&lt;='Gestion chantiers'!H$1)*(#REF!&gt;='Gestion chantiers'!H$1)),"")))</f>
        <v/>
      </c>
      <c r="I83" s="5" t="str">
        <f>IF($C83="","",IF(I$2="","",IFERROR(SUMPRODUCT((#REF!='Gestion chantiers'!$C83)*(#REF!&lt;='Gestion chantiers'!I$1)*(#REF!&gt;='Gestion chantiers'!I$1)),"")))</f>
        <v/>
      </c>
      <c r="J83" s="5" t="str">
        <f>IF($C83="","",IF(J$2="","",IFERROR(SUMPRODUCT((#REF!='Gestion chantiers'!$C83)*(#REF!&lt;='Gestion chantiers'!J$1)*(#REF!&gt;='Gestion chantiers'!J$1)),"")))</f>
        <v/>
      </c>
      <c r="K83" s="5" t="str">
        <f>IF($C83="","",IF(K$2="","",IFERROR(SUMPRODUCT((#REF!='Gestion chantiers'!$C83)*(#REF!&lt;='Gestion chantiers'!K$1)*(#REF!&gt;='Gestion chantiers'!K$1)),"")))</f>
        <v/>
      </c>
      <c r="L83" s="5" t="str">
        <f>IF($C83="","",IF(L$2="","",IFERROR(SUMPRODUCT((#REF!='Gestion chantiers'!$C83)*(#REF!&lt;='Gestion chantiers'!L$1)*(#REF!&gt;='Gestion chantiers'!L$1)),"")))</f>
        <v/>
      </c>
      <c r="M83" s="5" t="str">
        <f>IF($C83="","",IF(M$2="","",IFERROR(SUMPRODUCT((#REF!='Gestion chantiers'!$C83)*(#REF!&lt;='Gestion chantiers'!M$1)*(#REF!&gt;='Gestion chantiers'!M$1)),"")))</f>
        <v/>
      </c>
      <c r="N83" s="5" t="str">
        <f>IF($C83="","",IF(N$2="","",IFERROR(SUMPRODUCT((#REF!='Gestion chantiers'!$C83)*(#REF!&lt;='Gestion chantiers'!N$1)*(#REF!&gt;='Gestion chantiers'!N$1)),"")))</f>
        <v/>
      </c>
      <c r="O83" s="5" t="str">
        <f>IF($C83="","",IF(O$2="","",IFERROR(SUMPRODUCT((#REF!='Gestion chantiers'!$C83)*(#REF!&lt;='Gestion chantiers'!O$1)*(#REF!&gt;='Gestion chantiers'!O$1)),"")))</f>
        <v/>
      </c>
      <c r="P83" s="5" t="str">
        <f>IF($C83="","",IF(P$2="","",IFERROR(SUMPRODUCT((#REF!='Gestion chantiers'!$C83)*(#REF!&lt;='Gestion chantiers'!P$1)*(#REF!&gt;='Gestion chantiers'!P$1)),"")))</f>
        <v/>
      </c>
      <c r="Q83" s="5" t="str">
        <f>IF($C83="","",IF(Q$2="","",IFERROR(SUMPRODUCT((#REF!='Gestion chantiers'!$C83)*(#REF!&lt;='Gestion chantiers'!Q$1)*(#REF!&gt;='Gestion chantiers'!Q$1)),"")))</f>
        <v/>
      </c>
      <c r="R83" s="5" t="str">
        <f>IF($C83="","",IF(R$2="","",IFERROR(SUMPRODUCT((#REF!='Gestion chantiers'!$C83)*(#REF!&lt;='Gestion chantiers'!R$1)*(#REF!&gt;='Gestion chantiers'!R$1)),"")))</f>
        <v/>
      </c>
      <c r="S83" s="5" t="str">
        <f>IF($C83="","",IF(S$2="","",IFERROR(SUMPRODUCT((#REF!='Gestion chantiers'!$C83)*(#REF!&lt;='Gestion chantiers'!S$1)*(#REF!&gt;='Gestion chantiers'!S$1)),"")))</f>
        <v/>
      </c>
      <c r="T83" s="5" t="str">
        <f>IF($C83="","",IF(T$2="","",IFERROR(SUMPRODUCT((#REF!='Gestion chantiers'!$C83)*(#REF!&lt;='Gestion chantiers'!T$1)*(#REF!&gt;='Gestion chantiers'!T$1)),"")))</f>
        <v/>
      </c>
      <c r="U83" s="5" t="str">
        <f>IF($C83="","",IF(U$2="","",IFERROR(SUMPRODUCT((#REF!='Gestion chantiers'!$C83)*(#REF!&lt;='Gestion chantiers'!U$1)*(#REF!&gt;='Gestion chantiers'!U$1)),"")))</f>
        <v/>
      </c>
      <c r="V83" s="5" t="str">
        <f>IF($C83="","",IF(V$2="","",IFERROR(SUMPRODUCT((#REF!='Gestion chantiers'!$C83)*(#REF!&lt;='Gestion chantiers'!V$1)*(#REF!&gt;='Gestion chantiers'!V$1)),"")))</f>
        <v/>
      </c>
      <c r="W83" s="5" t="str">
        <f>IF($C83="","",IF(W$2="","",IFERROR(SUMPRODUCT((#REF!='Gestion chantiers'!$C83)*(#REF!&lt;='Gestion chantiers'!W$1)*(#REF!&gt;='Gestion chantiers'!W$1)),"")))</f>
        <v/>
      </c>
      <c r="X83" s="5" t="str">
        <f>IF($C83="","",IF(X$2="","",IFERROR(SUMPRODUCT((#REF!='Gestion chantiers'!$C83)*(#REF!&lt;='Gestion chantiers'!X$1)*(#REF!&gt;='Gestion chantiers'!X$1)),"")))</f>
        <v/>
      </c>
      <c r="Y83" s="5" t="str">
        <f>IF($C83="","",IF(Y$2="","",IFERROR(SUMPRODUCT((#REF!='Gestion chantiers'!$C83)*(#REF!&lt;='Gestion chantiers'!Y$1)*(#REF!&gt;='Gestion chantiers'!Y$1)),"")))</f>
        <v/>
      </c>
      <c r="Z83" s="5" t="str">
        <f>IF($C83="","",IF(Z$2="","",IFERROR(SUMPRODUCT((#REF!='Gestion chantiers'!$C83)*(#REF!&lt;='Gestion chantiers'!Z$1)*(#REF!&gt;='Gestion chantiers'!Z$1)),"")))</f>
        <v/>
      </c>
      <c r="AA83" s="5" t="str">
        <f>IF($C83="","",IF(AA$2="","",IFERROR(SUMPRODUCT((#REF!='Gestion chantiers'!$C83)*(#REF!&lt;='Gestion chantiers'!AA$1)*(#REF!&gt;='Gestion chantiers'!AA$1)),"")))</f>
        <v/>
      </c>
      <c r="AB83" s="5" t="str">
        <f>IF($C83="","",IF(AB$2="","",IFERROR(SUMPRODUCT((#REF!='Gestion chantiers'!$C83)*(#REF!&lt;='Gestion chantiers'!AB$1)*(#REF!&gt;='Gestion chantiers'!AB$1)),"")))</f>
        <v/>
      </c>
      <c r="AC83" s="5" t="str">
        <f>IF($C83="","",IF(AC$2="","",IFERROR(SUMPRODUCT((#REF!='Gestion chantiers'!$C83)*(#REF!&lt;='Gestion chantiers'!AC$1)*(#REF!&gt;='Gestion chantiers'!AC$1)),"")))</f>
        <v/>
      </c>
      <c r="AD83" s="5" t="str">
        <f>IF($C83="","",IF(AD$2="","",IFERROR(SUMPRODUCT((#REF!='Gestion chantiers'!$C83)*(#REF!&lt;='Gestion chantiers'!AD$1)*(#REF!&gt;='Gestion chantiers'!AD$1)),"")))</f>
        <v/>
      </c>
      <c r="AE83" s="5" t="str">
        <f>IF($C83="","",IF(AE$2="","",IFERROR(SUMPRODUCT((#REF!='Gestion chantiers'!$C83)*(#REF!&lt;='Gestion chantiers'!AE$1)*(#REF!&gt;='Gestion chantiers'!AE$1)),"")))</f>
        <v/>
      </c>
      <c r="AF83" s="5" t="str">
        <f>IF($C83="","",IF(AF$2="","",IFERROR(SUMPRODUCT((#REF!='Gestion chantiers'!$C83)*(#REF!&lt;='Gestion chantiers'!AF$1)*(#REF!&gt;='Gestion chantiers'!AF$1)),"")))</f>
        <v/>
      </c>
      <c r="AG83" s="5" t="str">
        <f>IF($C83="","",IF(AG$2="","",IFERROR(SUMPRODUCT((#REF!='Gestion chantiers'!$C83)*(#REF!&lt;='Gestion chantiers'!AG$1)*(#REF!&gt;='Gestion chantiers'!AG$1)),"")))</f>
        <v/>
      </c>
      <c r="AH83" s="5" t="str">
        <f>IF($C83="","",IF(AH$2="","",IFERROR(SUMPRODUCT((#REF!='Gestion chantiers'!$C83)*(#REF!&lt;='Gestion chantiers'!AH$1)*(#REF!&gt;='Gestion chantiers'!AH$1)),"")))</f>
        <v/>
      </c>
      <c r="AI83" s="5" t="str">
        <f>IF($C83="","",IF(AI$2="","",IFERROR(SUMPRODUCT((#REF!='Gestion chantiers'!$C83)*(#REF!&lt;='Gestion chantiers'!AI$1)*(#REF!&gt;='Gestion chantiers'!AI$1)),"")))</f>
        <v/>
      </c>
      <c r="AJ83" s="5" t="str">
        <f>IF($C83="","",IF(AJ$2="","",IFERROR(SUMPRODUCT((#REF!='Gestion chantiers'!$C83)*(#REF!&lt;='Gestion chantiers'!AJ$1)*(#REF!&gt;='Gestion chantiers'!AJ$1)),"")))</f>
        <v/>
      </c>
      <c r="AK83" s="5" t="str">
        <f>IF($C83="","",IF(AK$2="","",IFERROR(SUMPRODUCT((#REF!='Gestion chantiers'!$C83)*(#REF!&lt;='Gestion chantiers'!AK$1)*(#REF!&gt;='Gestion chantiers'!AK$1)),"")))</f>
        <v/>
      </c>
      <c r="AL83" s="5" t="str">
        <f>IF($C83="","",IF(AL$2="","",IFERROR(SUMPRODUCT((#REF!='Gestion chantiers'!$C83)*(#REF!&lt;='Gestion chantiers'!AL$1)*(#REF!&gt;='Gestion chantiers'!AL$1)),"")))</f>
        <v/>
      </c>
      <c r="AM83" s="5" t="str">
        <f>IF($C83="","",IF(AM$2="","",IFERROR(SUMPRODUCT((#REF!='Gestion chantiers'!$C83)*(#REF!&lt;='Gestion chantiers'!AM$1)*(#REF!&gt;='Gestion chantiers'!AM$1)),"")))</f>
        <v/>
      </c>
      <c r="AN83" s="5" t="str">
        <f>IF($C83="","",IF(AN$2="","",IFERROR(SUMPRODUCT((#REF!='Gestion chantiers'!$C83)*(#REF!&lt;='Gestion chantiers'!AN$1)*(#REF!&gt;='Gestion chantiers'!AN$1)),"")))</f>
        <v/>
      </c>
      <c r="AO83" s="5" t="str">
        <f>IF($C83="","",IF(AO$2="","",IFERROR(SUMPRODUCT((#REF!='Gestion chantiers'!$C83)*(#REF!&lt;='Gestion chantiers'!AO$1)*(#REF!&gt;='Gestion chantiers'!AO$1)),"")))</f>
        <v/>
      </c>
      <c r="AP83" s="5" t="str">
        <f>IF($C83="","",IF(AP$2="","",IFERROR(SUMPRODUCT((#REF!='Gestion chantiers'!$C83)*(#REF!&lt;='Gestion chantiers'!AP$1)*(#REF!&gt;='Gestion chantiers'!AP$1)),"")))</f>
        <v/>
      </c>
      <c r="AQ83" s="5" t="str">
        <f>IF($C83="","",IF(AQ$2="","",IFERROR(SUMPRODUCT((#REF!='Gestion chantiers'!$C83)*(#REF!&lt;='Gestion chantiers'!AQ$1)*(#REF!&gt;='Gestion chantiers'!AQ$1)),"")))</f>
        <v/>
      </c>
      <c r="AR83" s="5" t="str">
        <f>IF($C83="","",IF(AR$2="","",IFERROR(SUMPRODUCT((#REF!='Gestion chantiers'!$C83)*(#REF!&lt;='Gestion chantiers'!AR$1)*(#REF!&gt;='Gestion chantiers'!AR$1)),"")))</f>
        <v/>
      </c>
      <c r="AS83" s="5" t="str">
        <f>IF($C83="","",IF(AS$2="","",IFERROR(SUMPRODUCT((#REF!='Gestion chantiers'!$C83)*(#REF!&lt;='Gestion chantiers'!AS$1)*(#REF!&gt;='Gestion chantiers'!AS$1)),"")))</f>
        <v/>
      </c>
      <c r="AT83" s="5" t="str">
        <f>IF($C83="","",IF(AT$2="","",IFERROR(SUMPRODUCT((#REF!='Gestion chantiers'!$C83)*(#REF!&lt;='Gestion chantiers'!AT$1)*(#REF!&gt;='Gestion chantiers'!AT$1)),"")))</f>
        <v/>
      </c>
      <c r="AU83" s="5" t="str">
        <f>IF($C83="","",IF(AU$2="","",IFERROR(SUMPRODUCT((#REF!='Gestion chantiers'!$C83)*(#REF!&lt;='Gestion chantiers'!AU$1)*(#REF!&gt;='Gestion chantiers'!AU$1)),"")))</f>
        <v/>
      </c>
      <c r="AV83" s="5" t="str">
        <f>IF($C83="","",IF(AV$2="","",IFERROR(SUMPRODUCT((#REF!='Gestion chantiers'!$C83)*(#REF!&lt;='Gestion chantiers'!AV$1)*(#REF!&gt;='Gestion chantiers'!AV$1)),"")))</f>
        <v/>
      </c>
      <c r="AW83" s="5" t="str">
        <f>IF($C83="","",IF(AW$2="","",IFERROR(SUMPRODUCT((#REF!='Gestion chantiers'!$C83)*(#REF!&lt;='Gestion chantiers'!AW$1)*(#REF!&gt;='Gestion chantiers'!AW$1)),"")))</f>
        <v/>
      </c>
      <c r="AX83" s="5" t="str">
        <f>IF($C83="","",IF(AX$2="","",IFERROR(SUMPRODUCT((#REF!='Gestion chantiers'!$C83)*(#REF!&lt;='Gestion chantiers'!AX$1)*(#REF!&gt;='Gestion chantiers'!AX$1)),"")))</f>
        <v/>
      </c>
      <c r="AY83" s="5" t="str">
        <f>IF($C83="","",IF(AY$2="","",IFERROR(SUMPRODUCT((#REF!='Gestion chantiers'!$C83)*(#REF!&lt;='Gestion chantiers'!AY$1)*(#REF!&gt;='Gestion chantiers'!AY$1)),"")))</f>
        <v/>
      </c>
      <c r="AZ83" s="5" t="str">
        <f>IF($C83="","",IF(AZ$2="","",IFERROR(SUMPRODUCT((#REF!='Gestion chantiers'!$C83)*(#REF!&lt;='Gestion chantiers'!AZ$1)*(#REF!&gt;='Gestion chantiers'!AZ$1)),"")))</f>
        <v/>
      </c>
      <c r="BA83" s="5" t="str">
        <f>IF($C83="","",IF(BA$2="","",IFERROR(SUMPRODUCT((#REF!='Gestion chantiers'!$C83)*(#REF!&lt;='Gestion chantiers'!BA$1)*(#REF!&gt;='Gestion chantiers'!BA$1)),"")))</f>
        <v/>
      </c>
      <c r="BB83" s="5" t="str">
        <f>IF($C83="","",IF(BB$2="","",IFERROR(SUMPRODUCT((#REF!='Gestion chantiers'!$C83)*(#REF!&lt;='Gestion chantiers'!BB$1)*(#REF!&gt;='Gestion chantiers'!BB$1)),"")))</f>
        <v/>
      </c>
      <c r="BC83" s="5" t="str">
        <f>IF($C83="","",IF(BC$2="","",IFERROR(SUMPRODUCT((#REF!='Gestion chantiers'!$C83)*(#REF!&lt;='Gestion chantiers'!BC$1)*(#REF!&gt;='Gestion chantiers'!BC$1)),"")))</f>
        <v/>
      </c>
      <c r="BD83" s="5" t="str">
        <f>IF($C83="","",IF(BD$2="","",IFERROR(SUMPRODUCT((#REF!='Gestion chantiers'!$C83)*(#REF!&lt;='Gestion chantiers'!BD$1)*(#REF!&gt;='Gestion chantiers'!BD$1)),"")))</f>
        <v/>
      </c>
      <c r="BE83" s="5" t="str">
        <f>IF($C83="","",IF(BE$2="","",IFERROR(SUMPRODUCT((#REF!='Gestion chantiers'!$C83)*(#REF!&lt;='Gestion chantiers'!BE$1)*(#REF!&gt;='Gestion chantiers'!BE$1)),"")))</f>
        <v/>
      </c>
      <c r="BF83" s="5" t="str">
        <f>IF($C83="","",IF(BF$2="","",IFERROR(SUMPRODUCT((#REF!='Gestion chantiers'!$C83)*(#REF!&lt;='Gestion chantiers'!BF$1)*(#REF!&gt;='Gestion chantiers'!BF$1)),"")))</f>
        <v/>
      </c>
      <c r="BG83" s="5" t="str">
        <f>IF($C83="","",IF(BG$2="","",IFERROR(SUMPRODUCT((#REF!='Gestion chantiers'!$C83)*(#REF!&lt;='Gestion chantiers'!BG$1)*(#REF!&gt;='Gestion chantiers'!BG$1)),"")))</f>
        <v/>
      </c>
      <c r="BH83" s="5" t="str">
        <f>IF($C83="","",IF(BH$2="","",IFERROR(SUMPRODUCT((#REF!='Gestion chantiers'!$C83)*(#REF!&lt;='Gestion chantiers'!BH$1)*(#REF!&gt;='Gestion chantiers'!BH$1)),"")))</f>
        <v/>
      </c>
      <c r="BI83" s="5" t="str">
        <f>IF($C83="","",IF(BI$2="","",IFERROR(SUMPRODUCT((#REF!='Gestion chantiers'!$C83)*(#REF!&lt;='Gestion chantiers'!BI$1)*(#REF!&gt;='Gestion chantiers'!BI$1)),"")))</f>
        <v/>
      </c>
      <c r="BJ83" s="5" t="str">
        <f>IF($C83="","",IF(BJ$2="","",IFERROR(SUMPRODUCT((#REF!='Gestion chantiers'!$C83)*(#REF!&lt;='Gestion chantiers'!BJ$1)*(#REF!&gt;='Gestion chantiers'!BJ$1)),"")))</f>
        <v/>
      </c>
      <c r="BK83" s="5" t="str">
        <f>IF($C83="","",IF(BK$2="","",IFERROR(SUMPRODUCT((#REF!='Gestion chantiers'!$C83)*(#REF!&lt;='Gestion chantiers'!BK$1)*(#REF!&gt;='Gestion chantiers'!BK$1)),"")))</f>
        <v/>
      </c>
      <c r="BL83" s="5" t="str">
        <f>IF($C83="","",IF(BL$2="","",IFERROR(SUMPRODUCT((#REF!='Gestion chantiers'!$C83)*(#REF!&lt;='Gestion chantiers'!BL$1)*(#REF!&gt;='Gestion chantiers'!BL$1)),"")))</f>
        <v/>
      </c>
      <c r="BM83" s="5" t="str">
        <f>IF($C83="","",IF(BM$2="","",IFERROR(SUMPRODUCT((#REF!='Gestion chantiers'!$C83)*(#REF!&lt;='Gestion chantiers'!BM$1)*(#REF!&gt;='Gestion chantiers'!BM$1)),"")))</f>
        <v/>
      </c>
      <c r="BN83" s="5" t="str">
        <f>IF($C83="","",IF(BN$2="","",IFERROR(SUMPRODUCT((#REF!='Gestion chantiers'!$C83)*(#REF!&lt;='Gestion chantiers'!BN$1)*(#REF!&gt;='Gestion chantiers'!BN$1)),"")))</f>
        <v/>
      </c>
    </row>
    <row r="84" spans="1:66" x14ac:dyDescent="0.85">
      <c r="A84" s="2"/>
      <c r="C84" s="8" t="str">
        <f>IFERROR(INDEX(tabCommandes[CLE],MATCH(1,INDEX((1-COUNTIF(C$2:C83,tabCommandes[CLE]))*(COUNTIF($C$1,tabCommandes[eAvancement])),0,0),0)), "")</f>
        <v/>
      </c>
      <c r="D84" s="4" t="str">
        <f>IFERROR(IF(INDEX(#REF!,MATCH('Gestion chantiers'!C84,#REF!,0),MATCH(#REF!,#REF!,0))=0,"",INDEX(#REF!,MATCH('Gestion chantiers'!C84,#REF!,0),MATCH(#REF!,#REF!,0))),"")</f>
        <v/>
      </c>
      <c r="E84" s="5" t="str">
        <f>IF($C84="","",IF(E$2="","",IFERROR(SUMPRODUCT((#REF!='Gestion chantiers'!$C84)*(#REF!&lt;='Gestion chantiers'!E$1)*(#REF!&gt;='Gestion chantiers'!E$1)),"")))</f>
        <v/>
      </c>
      <c r="F84" s="5" t="str">
        <f>IF($C84="","",IF(F$2="","",IFERROR(SUMPRODUCT((#REF!='Gestion chantiers'!$C84)*(#REF!&lt;='Gestion chantiers'!F$1)*(#REF!&gt;='Gestion chantiers'!F$1)),"")))</f>
        <v/>
      </c>
      <c r="G84" s="5" t="str">
        <f>IF($C84="","",IF(G$2="","",IFERROR(SUMPRODUCT((#REF!='Gestion chantiers'!$C84)*(#REF!&lt;='Gestion chantiers'!G$1)*(#REF!&gt;='Gestion chantiers'!G$1)),"")))</f>
        <v/>
      </c>
      <c r="H84" s="5" t="str">
        <f>IF($C84="","",IF(H$2="","",IFERROR(SUMPRODUCT((#REF!='Gestion chantiers'!$C84)*(#REF!&lt;='Gestion chantiers'!H$1)*(#REF!&gt;='Gestion chantiers'!H$1)),"")))</f>
        <v/>
      </c>
      <c r="I84" s="5" t="str">
        <f>IF($C84="","",IF(I$2="","",IFERROR(SUMPRODUCT((#REF!='Gestion chantiers'!$C84)*(#REF!&lt;='Gestion chantiers'!I$1)*(#REF!&gt;='Gestion chantiers'!I$1)),"")))</f>
        <v/>
      </c>
      <c r="J84" s="5" t="str">
        <f>IF($C84="","",IF(J$2="","",IFERROR(SUMPRODUCT((#REF!='Gestion chantiers'!$C84)*(#REF!&lt;='Gestion chantiers'!J$1)*(#REF!&gt;='Gestion chantiers'!J$1)),"")))</f>
        <v/>
      </c>
      <c r="K84" s="5" t="str">
        <f>IF($C84="","",IF(K$2="","",IFERROR(SUMPRODUCT((#REF!='Gestion chantiers'!$C84)*(#REF!&lt;='Gestion chantiers'!K$1)*(#REF!&gt;='Gestion chantiers'!K$1)),"")))</f>
        <v/>
      </c>
      <c r="L84" s="5" t="str">
        <f>IF($C84="","",IF(L$2="","",IFERROR(SUMPRODUCT((#REF!='Gestion chantiers'!$C84)*(#REF!&lt;='Gestion chantiers'!L$1)*(#REF!&gt;='Gestion chantiers'!L$1)),"")))</f>
        <v/>
      </c>
      <c r="M84" s="5" t="str">
        <f>IF($C84="","",IF(M$2="","",IFERROR(SUMPRODUCT((#REF!='Gestion chantiers'!$C84)*(#REF!&lt;='Gestion chantiers'!M$1)*(#REF!&gt;='Gestion chantiers'!M$1)),"")))</f>
        <v/>
      </c>
      <c r="N84" s="5" t="str">
        <f>IF($C84="","",IF(N$2="","",IFERROR(SUMPRODUCT((#REF!='Gestion chantiers'!$C84)*(#REF!&lt;='Gestion chantiers'!N$1)*(#REF!&gt;='Gestion chantiers'!N$1)),"")))</f>
        <v/>
      </c>
      <c r="O84" s="5" t="str">
        <f>IF($C84="","",IF(O$2="","",IFERROR(SUMPRODUCT((#REF!='Gestion chantiers'!$C84)*(#REF!&lt;='Gestion chantiers'!O$1)*(#REF!&gt;='Gestion chantiers'!O$1)),"")))</f>
        <v/>
      </c>
      <c r="P84" s="5" t="str">
        <f>IF($C84="","",IF(P$2="","",IFERROR(SUMPRODUCT((#REF!='Gestion chantiers'!$C84)*(#REF!&lt;='Gestion chantiers'!P$1)*(#REF!&gt;='Gestion chantiers'!P$1)),"")))</f>
        <v/>
      </c>
      <c r="Q84" s="5" t="str">
        <f>IF($C84="","",IF(Q$2="","",IFERROR(SUMPRODUCT((#REF!='Gestion chantiers'!$C84)*(#REF!&lt;='Gestion chantiers'!Q$1)*(#REF!&gt;='Gestion chantiers'!Q$1)),"")))</f>
        <v/>
      </c>
      <c r="R84" s="5" t="str">
        <f>IF($C84="","",IF(R$2="","",IFERROR(SUMPRODUCT((#REF!='Gestion chantiers'!$C84)*(#REF!&lt;='Gestion chantiers'!R$1)*(#REF!&gt;='Gestion chantiers'!R$1)),"")))</f>
        <v/>
      </c>
      <c r="S84" s="5" t="str">
        <f>IF($C84="","",IF(S$2="","",IFERROR(SUMPRODUCT((#REF!='Gestion chantiers'!$C84)*(#REF!&lt;='Gestion chantiers'!S$1)*(#REF!&gt;='Gestion chantiers'!S$1)),"")))</f>
        <v/>
      </c>
      <c r="T84" s="5" t="str">
        <f>IF($C84="","",IF(T$2="","",IFERROR(SUMPRODUCT((#REF!='Gestion chantiers'!$C84)*(#REF!&lt;='Gestion chantiers'!T$1)*(#REF!&gt;='Gestion chantiers'!T$1)),"")))</f>
        <v/>
      </c>
      <c r="U84" s="5" t="str">
        <f>IF($C84="","",IF(U$2="","",IFERROR(SUMPRODUCT((#REF!='Gestion chantiers'!$C84)*(#REF!&lt;='Gestion chantiers'!U$1)*(#REF!&gt;='Gestion chantiers'!U$1)),"")))</f>
        <v/>
      </c>
      <c r="V84" s="5" t="str">
        <f>IF($C84="","",IF(V$2="","",IFERROR(SUMPRODUCT((#REF!='Gestion chantiers'!$C84)*(#REF!&lt;='Gestion chantiers'!V$1)*(#REF!&gt;='Gestion chantiers'!V$1)),"")))</f>
        <v/>
      </c>
      <c r="W84" s="5" t="str">
        <f>IF($C84="","",IF(W$2="","",IFERROR(SUMPRODUCT((#REF!='Gestion chantiers'!$C84)*(#REF!&lt;='Gestion chantiers'!W$1)*(#REF!&gt;='Gestion chantiers'!W$1)),"")))</f>
        <v/>
      </c>
      <c r="X84" s="5" t="str">
        <f>IF($C84="","",IF(X$2="","",IFERROR(SUMPRODUCT((#REF!='Gestion chantiers'!$C84)*(#REF!&lt;='Gestion chantiers'!X$1)*(#REF!&gt;='Gestion chantiers'!X$1)),"")))</f>
        <v/>
      </c>
      <c r="Y84" s="5" t="str">
        <f>IF($C84="","",IF(Y$2="","",IFERROR(SUMPRODUCT((#REF!='Gestion chantiers'!$C84)*(#REF!&lt;='Gestion chantiers'!Y$1)*(#REF!&gt;='Gestion chantiers'!Y$1)),"")))</f>
        <v/>
      </c>
      <c r="Z84" s="5" t="str">
        <f>IF($C84="","",IF(Z$2="","",IFERROR(SUMPRODUCT((#REF!='Gestion chantiers'!$C84)*(#REF!&lt;='Gestion chantiers'!Z$1)*(#REF!&gt;='Gestion chantiers'!Z$1)),"")))</f>
        <v/>
      </c>
      <c r="AA84" s="5" t="str">
        <f>IF($C84="","",IF(AA$2="","",IFERROR(SUMPRODUCT((#REF!='Gestion chantiers'!$C84)*(#REF!&lt;='Gestion chantiers'!AA$1)*(#REF!&gt;='Gestion chantiers'!AA$1)),"")))</f>
        <v/>
      </c>
      <c r="AB84" s="5" t="str">
        <f>IF($C84="","",IF(AB$2="","",IFERROR(SUMPRODUCT((#REF!='Gestion chantiers'!$C84)*(#REF!&lt;='Gestion chantiers'!AB$1)*(#REF!&gt;='Gestion chantiers'!AB$1)),"")))</f>
        <v/>
      </c>
      <c r="AC84" s="5" t="str">
        <f>IF($C84="","",IF(AC$2="","",IFERROR(SUMPRODUCT((#REF!='Gestion chantiers'!$C84)*(#REF!&lt;='Gestion chantiers'!AC$1)*(#REF!&gt;='Gestion chantiers'!AC$1)),"")))</f>
        <v/>
      </c>
      <c r="AD84" s="5" t="str">
        <f>IF($C84="","",IF(AD$2="","",IFERROR(SUMPRODUCT((#REF!='Gestion chantiers'!$C84)*(#REF!&lt;='Gestion chantiers'!AD$1)*(#REF!&gt;='Gestion chantiers'!AD$1)),"")))</f>
        <v/>
      </c>
      <c r="AE84" s="5" t="str">
        <f>IF($C84="","",IF(AE$2="","",IFERROR(SUMPRODUCT((#REF!='Gestion chantiers'!$C84)*(#REF!&lt;='Gestion chantiers'!AE$1)*(#REF!&gt;='Gestion chantiers'!AE$1)),"")))</f>
        <v/>
      </c>
      <c r="AF84" s="5" t="str">
        <f>IF($C84="","",IF(AF$2="","",IFERROR(SUMPRODUCT((#REF!='Gestion chantiers'!$C84)*(#REF!&lt;='Gestion chantiers'!AF$1)*(#REF!&gt;='Gestion chantiers'!AF$1)),"")))</f>
        <v/>
      </c>
      <c r="AG84" s="5" t="str">
        <f>IF($C84="","",IF(AG$2="","",IFERROR(SUMPRODUCT((#REF!='Gestion chantiers'!$C84)*(#REF!&lt;='Gestion chantiers'!AG$1)*(#REF!&gt;='Gestion chantiers'!AG$1)),"")))</f>
        <v/>
      </c>
      <c r="AH84" s="5" t="str">
        <f>IF($C84="","",IF(AH$2="","",IFERROR(SUMPRODUCT((#REF!='Gestion chantiers'!$C84)*(#REF!&lt;='Gestion chantiers'!AH$1)*(#REF!&gt;='Gestion chantiers'!AH$1)),"")))</f>
        <v/>
      </c>
      <c r="AI84" s="5" t="str">
        <f>IF($C84="","",IF(AI$2="","",IFERROR(SUMPRODUCT((#REF!='Gestion chantiers'!$C84)*(#REF!&lt;='Gestion chantiers'!AI$1)*(#REF!&gt;='Gestion chantiers'!AI$1)),"")))</f>
        <v/>
      </c>
      <c r="AJ84" s="5" t="str">
        <f>IF($C84="","",IF(AJ$2="","",IFERROR(SUMPRODUCT((#REF!='Gestion chantiers'!$C84)*(#REF!&lt;='Gestion chantiers'!AJ$1)*(#REF!&gt;='Gestion chantiers'!AJ$1)),"")))</f>
        <v/>
      </c>
      <c r="AK84" s="5" t="str">
        <f>IF($C84="","",IF(AK$2="","",IFERROR(SUMPRODUCT((#REF!='Gestion chantiers'!$C84)*(#REF!&lt;='Gestion chantiers'!AK$1)*(#REF!&gt;='Gestion chantiers'!AK$1)),"")))</f>
        <v/>
      </c>
      <c r="AL84" s="5" t="str">
        <f>IF($C84="","",IF(AL$2="","",IFERROR(SUMPRODUCT((#REF!='Gestion chantiers'!$C84)*(#REF!&lt;='Gestion chantiers'!AL$1)*(#REF!&gt;='Gestion chantiers'!AL$1)),"")))</f>
        <v/>
      </c>
      <c r="AM84" s="5" t="str">
        <f>IF($C84="","",IF(AM$2="","",IFERROR(SUMPRODUCT((#REF!='Gestion chantiers'!$C84)*(#REF!&lt;='Gestion chantiers'!AM$1)*(#REF!&gt;='Gestion chantiers'!AM$1)),"")))</f>
        <v/>
      </c>
      <c r="AN84" s="5" t="str">
        <f>IF($C84="","",IF(AN$2="","",IFERROR(SUMPRODUCT((#REF!='Gestion chantiers'!$C84)*(#REF!&lt;='Gestion chantiers'!AN$1)*(#REF!&gt;='Gestion chantiers'!AN$1)),"")))</f>
        <v/>
      </c>
      <c r="AO84" s="5" t="str">
        <f>IF($C84="","",IF(AO$2="","",IFERROR(SUMPRODUCT((#REF!='Gestion chantiers'!$C84)*(#REF!&lt;='Gestion chantiers'!AO$1)*(#REF!&gt;='Gestion chantiers'!AO$1)),"")))</f>
        <v/>
      </c>
      <c r="AP84" s="5" t="str">
        <f>IF($C84="","",IF(AP$2="","",IFERROR(SUMPRODUCT((#REF!='Gestion chantiers'!$C84)*(#REF!&lt;='Gestion chantiers'!AP$1)*(#REF!&gt;='Gestion chantiers'!AP$1)),"")))</f>
        <v/>
      </c>
      <c r="AQ84" s="5" t="str">
        <f>IF($C84="","",IF(AQ$2="","",IFERROR(SUMPRODUCT((#REF!='Gestion chantiers'!$C84)*(#REF!&lt;='Gestion chantiers'!AQ$1)*(#REF!&gt;='Gestion chantiers'!AQ$1)),"")))</f>
        <v/>
      </c>
      <c r="AR84" s="5" t="str">
        <f>IF($C84="","",IF(AR$2="","",IFERROR(SUMPRODUCT((#REF!='Gestion chantiers'!$C84)*(#REF!&lt;='Gestion chantiers'!AR$1)*(#REF!&gt;='Gestion chantiers'!AR$1)),"")))</f>
        <v/>
      </c>
      <c r="AS84" s="5" t="str">
        <f>IF($C84="","",IF(AS$2="","",IFERROR(SUMPRODUCT((#REF!='Gestion chantiers'!$C84)*(#REF!&lt;='Gestion chantiers'!AS$1)*(#REF!&gt;='Gestion chantiers'!AS$1)),"")))</f>
        <v/>
      </c>
      <c r="AT84" s="5" t="str">
        <f>IF($C84="","",IF(AT$2="","",IFERROR(SUMPRODUCT((#REF!='Gestion chantiers'!$C84)*(#REF!&lt;='Gestion chantiers'!AT$1)*(#REF!&gt;='Gestion chantiers'!AT$1)),"")))</f>
        <v/>
      </c>
      <c r="AU84" s="5" t="str">
        <f>IF($C84="","",IF(AU$2="","",IFERROR(SUMPRODUCT((#REF!='Gestion chantiers'!$C84)*(#REF!&lt;='Gestion chantiers'!AU$1)*(#REF!&gt;='Gestion chantiers'!AU$1)),"")))</f>
        <v/>
      </c>
      <c r="AV84" s="5" t="str">
        <f>IF($C84="","",IF(AV$2="","",IFERROR(SUMPRODUCT((#REF!='Gestion chantiers'!$C84)*(#REF!&lt;='Gestion chantiers'!AV$1)*(#REF!&gt;='Gestion chantiers'!AV$1)),"")))</f>
        <v/>
      </c>
      <c r="AW84" s="5" t="str">
        <f>IF($C84="","",IF(AW$2="","",IFERROR(SUMPRODUCT((#REF!='Gestion chantiers'!$C84)*(#REF!&lt;='Gestion chantiers'!AW$1)*(#REF!&gt;='Gestion chantiers'!AW$1)),"")))</f>
        <v/>
      </c>
      <c r="AX84" s="5" t="str">
        <f>IF($C84="","",IF(AX$2="","",IFERROR(SUMPRODUCT((#REF!='Gestion chantiers'!$C84)*(#REF!&lt;='Gestion chantiers'!AX$1)*(#REF!&gt;='Gestion chantiers'!AX$1)),"")))</f>
        <v/>
      </c>
      <c r="AY84" s="5" t="str">
        <f>IF($C84="","",IF(AY$2="","",IFERROR(SUMPRODUCT((#REF!='Gestion chantiers'!$C84)*(#REF!&lt;='Gestion chantiers'!AY$1)*(#REF!&gt;='Gestion chantiers'!AY$1)),"")))</f>
        <v/>
      </c>
      <c r="AZ84" s="5" t="str">
        <f>IF($C84="","",IF(AZ$2="","",IFERROR(SUMPRODUCT((#REF!='Gestion chantiers'!$C84)*(#REF!&lt;='Gestion chantiers'!AZ$1)*(#REF!&gt;='Gestion chantiers'!AZ$1)),"")))</f>
        <v/>
      </c>
      <c r="BA84" s="5" t="str">
        <f>IF($C84="","",IF(BA$2="","",IFERROR(SUMPRODUCT((#REF!='Gestion chantiers'!$C84)*(#REF!&lt;='Gestion chantiers'!BA$1)*(#REF!&gt;='Gestion chantiers'!BA$1)),"")))</f>
        <v/>
      </c>
      <c r="BB84" s="5" t="str">
        <f>IF($C84="","",IF(BB$2="","",IFERROR(SUMPRODUCT((#REF!='Gestion chantiers'!$C84)*(#REF!&lt;='Gestion chantiers'!BB$1)*(#REF!&gt;='Gestion chantiers'!BB$1)),"")))</f>
        <v/>
      </c>
      <c r="BC84" s="5" t="str">
        <f>IF($C84="","",IF(BC$2="","",IFERROR(SUMPRODUCT((#REF!='Gestion chantiers'!$C84)*(#REF!&lt;='Gestion chantiers'!BC$1)*(#REF!&gt;='Gestion chantiers'!BC$1)),"")))</f>
        <v/>
      </c>
      <c r="BD84" s="5" t="str">
        <f>IF($C84="","",IF(BD$2="","",IFERROR(SUMPRODUCT((#REF!='Gestion chantiers'!$C84)*(#REF!&lt;='Gestion chantiers'!BD$1)*(#REF!&gt;='Gestion chantiers'!BD$1)),"")))</f>
        <v/>
      </c>
      <c r="BE84" s="5" t="str">
        <f>IF($C84="","",IF(BE$2="","",IFERROR(SUMPRODUCT((#REF!='Gestion chantiers'!$C84)*(#REF!&lt;='Gestion chantiers'!BE$1)*(#REF!&gt;='Gestion chantiers'!BE$1)),"")))</f>
        <v/>
      </c>
      <c r="BF84" s="5" t="str">
        <f>IF($C84="","",IF(BF$2="","",IFERROR(SUMPRODUCT((#REF!='Gestion chantiers'!$C84)*(#REF!&lt;='Gestion chantiers'!BF$1)*(#REF!&gt;='Gestion chantiers'!BF$1)),"")))</f>
        <v/>
      </c>
      <c r="BG84" s="5" t="str">
        <f>IF($C84="","",IF(BG$2="","",IFERROR(SUMPRODUCT((#REF!='Gestion chantiers'!$C84)*(#REF!&lt;='Gestion chantiers'!BG$1)*(#REF!&gt;='Gestion chantiers'!BG$1)),"")))</f>
        <v/>
      </c>
      <c r="BH84" s="5" t="str">
        <f>IF($C84="","",IF(BH$2="","",IFERROR(SUMPRODUCT((#REF!='Gestion chantiers'!$C84)*(#REF!&lt;='Gestion chantiers'!BH$1)*(#REF!&gt;='Gestion chantiers'!BH$1)),"")))</f>
        <v/>
      </c>
      <c r="BI84" s="5" t="str">
        <f>IF($C84="","",IF(BI$2="","",IFERROR(SUMPRODUCT((#REF!='Gestion chantiers'!$C84)*(#REF!&lt;='Gestion chantiers'!BI$1)*(#REF!&gt;='Gestion chantiers'!BI$1)),"")))</f>
        <v/>
      </c>
      <c r="BJ84" s="5" t="str">
        <f>IF($C84="","",IF(BJ$2="","",IFERROR(SUMPRODUCT((#REF!='Gestion chantiers'!$C84)*(#REF!&lt;='Gestion chantiers'!BJ$1)*(#REF!&gt;='Gestion chantiers'!BJ$1)),"")))</f>
        <v/>
      </c>
      <c r="BK84" s="5" t="str">
        <f>IF($C84="","",IF(BK$2="","",IFERROR(SUMPRODUCT((#REF!='Gestion chantiers'!$C84)*(#REF!&lt;='Gestion chantiers'!BK$1)*(#REF!&gt;='Gestion chantiers'!BK$1)),"")))</f>
        <v/>
      </c>
      <c r="BL84" s="5" t="str">
        <f>IF($C84="","",IF(BL$2="","",IFERROR(SUMPRODUCT((#REF!='Gestion chantiers'!$C84)*(#REF!&lt;='Gestion chantiers'!BL$1)*(#REF!&gt;='Gestion chantiers'!BL$1)),"")))</f>
        <v/>
      </c>
      <c r="BM84" s="5" t="str">
        <f>IF($C84="","",IF(BM$2="","",IFERROR(SUMPRODUCT((#REF!='Gestion chantiers'!$C84)*(#REF!&lt;='Gestion chantiers'!BM$1)*(#REF!&gt;='Gestion chantiers'!BM$1)),"")))</f>
        <v/>
      </c>
      <c r="BN84" s="5" t="str">
        <f>IF($C84="","",IF(BN$2="","",IFERROR(SUMPRODUCT((#REF!='Gestion chantiers'!$C84)*(#REF!&lt;='Gestion chantiers'!BN$1)*(#REF!&gt;='Gestion chantiers'!BN$1)),"")))</f>
        <v/>
      </c>
    </row>
    <row r="85" spans="1:66" x14ac:dyDescent="0.85">
      <c r="A85" s="2"/>
      <c r="C85" s="8" t="str">
        <f>IFERROR(INDEX(tabCommandes[CLE],MATCH(1,INDEX((1-COUNTIF(C$2:C84,tabCommandes[CLE]))*(COUNTIF($C$1,tabCommandes[eAvancement])),0,0),0)), "")</f>
        <v/>
      </c>
      <c r="D85" s="4" t="str">
        <f>IFERROR(IF(INDEX(#REF!,MATCH('Gestion chantiers'!C85,#REF!,0),MATCH(#REF!,#REF!,0))=0,"",INDEX(#REF!,MATCH('Gestion chantiers'!C85,#REF!,0),MATCH(#REF!,#REF!,0))),"")</f>
        <v/>
      </c>
      <c r="E85" s="5" t="str">
        <f>IF($C85="","",IF(E$2="","",IFERROR(SUMPRODUCT((#REF!='Gestion chantiers'!$C85)*(#REF!&lt;='Gestion chantiers'!E$1)*(#REF!&gt;='Gestion chantiers'!E$1)),"")))</f>
        <v/>
      </c>
      <c r="F85" s="5" t="str">
        <f>IF($C85="","",IF(F$2="","",IFERROR(SUMPRODUCT((#REF!='Gestion chantiers'!$C85)*(#REF!&lt;='Gestion chantiers'!F$1)*(#REF!&gt;='Gestion chantiers'!F$1)),"")))</f>
        <v/>
      </c>
      <c r="G85" s="5" t="str">
        <f>IF($C85="","",IF(G$2="","",IFERROR(SUMPRODUCT((#REF!='Gestion chantiers'!$C85)*(#REF!&lt;='Gestion chantiers'!G$1)*(#REF!&gt;='Gestion chantiers'!G$1)),"")))</f>
        <v/>
      </c>
      <c r="H85" s="5" t="str">
        <f>IF($C85="","",IF(H$2="","",IFERROR(SUMPRODUCT((#REF!='Gestion chantiers'!$C85)*(#REF!&lt;='Gestion chantiers'!H$1)*(#REF!&gt;='Gestion chantiers'!H$1)),"")))</f>
        <v/>
      </c>
      <c r="I85" s="5" t="str">
        <f>IF($C85="","",IF(I$2="","",IFERROR(SUMPRODUCT((#REF!='Gestion chantiers'!$C85)*(#REF!&lt;='Gestion chantiers'!I$1)*(#REF!&gt;='Gestion chantiers'!I$1)),"")))</f>
        <v/>
      </c>
      <c r="J85" s="5" t="str">
        <f>IF($C85="","",IF(J$2="","",IFERROR(SUMPRODUCT((#REF!='Gestion chantiers'!$C85)*(#REF!&lt;='Gestion chantiers'!J$1)*(#REF!&gt;='Gestion chantiers'!J$1)),"")))</f>
        <v/>
      </c>
      <c r="K85" s="5" t="str">
        <f>IF($C85="","",IF(K$2="","",IFERROR(SUMPRODUCT((#REF!='Gestion chantiers'!$C85)*(#REF!&lt;='Gestion chantiers'!K$1)*(#REF!&gt;='Gestion chantiers'!K$1)),"")))</f>
        <v/>
      </c>
      <c r="L85" s="5" t="str">
        <f>IF($C85="","",IF(L$2="","",IFERROR(SUMPRODUCT((#REF!='Gestion chantiers'!$C85)*(#REF!&lt;='Gestion chantiers'!L$1)*(#REF!&gt;='Gestion chantiers'!L$1)),"")))</f>
        <v/>
      </c>
      <c r="M85" s="5" t="str">
        <f>IF($C85="","",IF(M$2="","",IFERROR(SUMPRODUCT((#REF!='Gestion chantiers'!$C85)*(#REF!&lt;='Gestion chantiers'!M$1)*(#REF!&gt;='Gestion chantiers'!M$1)),"")))</f>
        <v/>
      </c>
      <c r="N85" s="5" t="str">
        <f>IF($C85="","",IF(N$2="","",IFERROR(SUMPRODUCT((#REF!='Gestion chantiers'!$C85)*(#REF!&lt;='Gestion chantiers'!N$1)*(#REF!&gt;='Gestion chantiers'!N$1)),"")))</f>
        <v/>
      </c>
      <c r="O85" s="5" t="str">
        <f>IF($C85="","",IF(O$2="","",IFERROR(SUMPRODUCT((#REF!='Gestion chantiers'!$C85)*(#REF!&lt;='Gestion chantiers'!O$1)*(#REF!&gt;='Gestion chantiers'!O$1)),"")))</f>
        <v/>
      </c>
      <c r="P85" s="5" t="str">
        <f>IF($C85="","",IF(P$2="","",IFERROR(SUMPRODUCT((#REF!='Gestion chantiers'!$C85)*(#REF!&lt;='Gestion chantiers'!P$1)*(#REF!&gt;='Gestion chantiers'!P$1)),"")))</f>
        <v/>
      </c>
      <c r="Q85" s="5" t="str">
        <f>IF($C85="","",IF(Q$2="","",IFERROR(SUMPRODUCT((#REF!='Gestion chantiers'!$C85)*(#REF!&lt;='Gestion chantiers'!Q$1)*(#REF!&gt;='Gestion chantiers'!Q$1)),"")))</f>
        <v/>
      </c>
      <c r="R85" s="5" t="str">
        <f>IF($C85="","",IF(R$2="","",IFERROR(SUMPRODUCT((#REF!='Gestion chantiers'!$C85)*(#REF!&lt;='Gestion chantiers'!R$1)*(#REF!&gt;='Gestion chantiers'!R$1)),"")))</f>
        <v/>
      </c>
      <c r="S85" s="5" t="str">
        <f>IF($C85="","",IF(S$2="","",IFERROR(SUMPRODUCT((#REF!='Gestion chantiers'!$C85)*(#REF!&lt;='Gestion chantiers'!S$1)*(#REF!&gt;='Gestion chantiers'!S$1)),"")))</f>
        <v/>
      </c>
      <c r="T85" s="5" t="str">
        <f>IF($C85="","",IF(T$2="","",IFERROR(SUMPRODUCT((#REF!='Gestion chantiers'!$C85)*(#REF!&lt;='Gestion chantiers'!T$1)*(#REF!&gt;='Gestion chantiers'!T$1)),"")))</f>
        <v/>
      </c>
      <c r="U85" s="5" t="str">
        <f>IF($C85="","",IF(U$2="","",IFERROR(SUMPRODUCT((#REF!='Gestion chantiers'!$C85)*(#REF!&lt;='Gestion chantiers'!U$1)*(#REF!&gt;='Gestion chantiers'!U$1)),"")))</f>
        <v/>
      </c>
      <c r="V85" s="5" t="str">
        <f>IF($C85="","",IF(V$2="","",IFERROR(SUMPRODUCT((#REF!='Gestion chantiers'!$C85)*(#REF!&lt;='Gestion chantiers'!V$1)*(#REF!&gt;='Gestion chantiers'!V$1)),"")))</f>
        <v/>
      </c>
      <c r="W85" s="5" t="str">
        <f>IF($C85="","",IF(W$2="","",IFERROR(SUMPRODUCT((#REF!='Gestion chantiers'!$C85)*(#REF!&lt;='Gestion chantiers'!W$1)*(#REF!&gt;='Gestion chantiers'!W$1)),"")))</f>
        <v/>
      </c>
      <c r="X85" s="5" t="str">
        <f>IF($C85="","",IF(X$2="","",IFERROR(SUMPRODUCT((#REF!='Gestion chantiers'!$C85)*(#REF!&lt;='Gestion chantiers'!X$1)*(#REF!&gt;='Gestion chantiers'!X$1)),"")))</f>
        <v/>
      </c>
      <c r="Y85" s="5" t="str">
        <f>IF($C85="","",IF(Y$2="","",IFERROR(SUMPRODUCT((#REF!='Gestion chantiers'!$C85)*(#REF!&lt;='Gestion chantiers'!Y$1)*(#REF!&gt;='Gestion chantiers'!Y$1)),"")))</f>
        <v/>
      </c>
      <c r="Z85" s="5" t="str">
        <f>IF($C85="","",IF(Z$2="","",IFERROR(SUMPRODUCT((#REF!='Gestion chantiers'!$C85)*(#REF!&lt;='Gestion chantiers'!Z$1)*(#REF!&gt;='Gestion chantiers'!Z$1)),"")))</f>
        <v/>
      </c>
      <c r="AA85" s="5" t="str">
        <f>IF($C85="","",IF(AA$2="","",IFERROR(SUMPRODUCT((#REF!='Gestion chantiers'!$C85)*(#REF!&lt;='Gestion chantiers'!AA$1)*(#REF!&gt;='Gestion chantiers'!AA$1)),"")))</f>
        <v/>
      </c>
      <c r="AB85" s="5" t="str">
        <f>IF($C85="","",IF(AB$2="","",IFERROR(SUMPRODUCT((#REF!='Gestion chantiers'!$C85)*(#REF!&lt;='Gestion chantiers'!AB$1)*(#REF!&gt;='Gestion chantiers'!AB$1)),"")))</f>
        <v/>
      </c>
      <c r="AC85" s="5" t="str">
        <f>IF($C85="","",IF(AC$2="","",IFERROR(SUMPRODUCT((#REF!='Gestion chantiers'!$C85)*(#REF!&lt;='Gestion chantiers'!AC$1)*(#REF!&gt;='Gestion chantiers'!AC$1)),"")))</f>
        <v/>
      </c>
      <c r="AD85" s="5" t="str">
        <f>IF($C85="","",IF(AD$2="","",IFERROR(SUMPRODUCT((#REF!='Gestion chantiers'!$C85)*(#REF!&lt;='Gestion chantiers'!AD$1)*(#REF!&gt;='Gestion chantiers'!AD$1)),"")))</f>
        <v/>
      </c>
      <c r="AE85" s="5" t="str">
        <f>IF($C85="","",IF(AE$2="","",IFERROR(SUMPRODUCT((#REF!='Gestion chantiers'!$C85)*(#REF!&lt;='Gestion chantiers'!AE$1)*(#REF!&gt;='Gestion chantiers'!AE$1)),"")))</f>
        <v/>
      </c>
      <c r="AF85" s="5" t="str">
        <f>IF($C85="","",IF(AF$2="","",IFERROR(SUMPRODUCT((#REF!='Gestion chantiers'!$C85)*(#REF!&lt;='Gestion chantiers'!AF$1)*(#REF!&gt;='Gestion chantiers'!AF$1)),"")))</f>
        <v/>
      </c>
      <c r="AG85" s="5" t="str">
        <f>IF($C85="","",IF(AG$2="","",IFERROR(SUMPRODUCT((#REF!='Gestion chantiers'!$C85)*(#REF!&lt;='Gestion chantiers'!AG$1)*(#REF!&gt;='Gestion chantiers'!AG$1)),"")))</f>
        <v/>
      </c>
      <c r="AH85" s="5" t="str">
        <f>IF($C85="","",IF(AH$2="","",IFERROR(SUMPRODUCT((#REF!='Gestion chantiers'!$C85)*(#REF!&lt;='Gestion chantiers'!AH$1)*(#REF!&gt;='Gestion chantiers'!AH$1)),"")))</f>
        <v/>
      </c>
      <c r="AI85" s="5" t="str">
        <f>IF($C85="","",IF(AI$2="","",IFERROR(SUMPRODUCT((#REF!='Gestion chantiers'!$C85)*(#REF!&lt;='Gestion chantiers'!AI$1)*(#REF!&gt;='Gestion chantiers'!AI$1)),"")))</f>
        <v/>
      </c>
      <c r="AJ85" s="5" t="str">
        <f>IF($C85="","",IF(AJ$2="","",IFERROR(SUMPRODUCT((#REF!='Gestion chantiers'!$C85)*(#REF!&lt;='Gestion chantiers'!AJ$1)*(#REF!&gt;='Gestion chantiers'!AJ$1)),"")))</f>
        <v/>
      </c>
      <c r="AK85" s="5" t="str">
        <f>IF($C85="","",IF(AK$2="","",IFERROR(SUMPRODUCT((#REF!='Gestion chantiers'!$C85)*(#REF!&lt;='Gestion chantiers'!AK$1)*(#REF!&gt;='Gestion chantiers'!AK$1)),"")))</f>
        <v/>
      </c>
      <c r="AL85" s="5" t="str">
        <f>IF($C85="","",IF(AL$2="","",IFERROR(SUMPRODUCT((#REF!='Gestion chantiers'!$C85)*(#REF!&lt;='Gestion chantiers'!AL$1)*(#REF!&gt;='Gestion chantiers'!AL$1)),"")))</f>
        <v/>
      </c>
      <c r="AM85" s="5" t="str">
        <f>IF($C85="","",IF(AM$2="","",IFERROR(SUMPRODUCT((#REF!='Gestion chantiers'!$C85)*(#REF!&lt;='Gestion chantiers'!AM$1)*(#REF!&gt;='Gestion chantiers'!AM$1)),"")))</f>
        <v/>
      </c>
      <c r="AN85" s="5" t="str">
        <f>IF($C85="","",IF(AN$2="","",IFERROR(SUMPRODUCT((#REF!='Gestion chantiers'!$C85)*(#REF!&lt;='Gestion chantiers'!AN$1)*(#REF!&gt;='Gestion chantiers'!AN$1)),"")))</f>
        <v/>
      </c>
      <c r="AO85" s="5" t="str">
        <f>IF($C85="","",IF(AO$2="","",IFERROR(SUMPRODUCT((#REF!='Gestion chantiers'!$C85)*(#REF!&lt;='Gestion chantiers'!AO$1)*(#REF!&gt;='Gestion chantiers'!AO$1)),"")))</f>
        <v/>
      </c>
      <c r="AP85" s="5" t="str">
        <f>IF($C85="","",IF(AP$2="","",IFERROR(SUMPRODUCT((#REF!='Gestion chantiers'!$C85)*(#REF!&lt;='Gestion chantiers'!AP$1)*(#REF!&gt;='Gestion chantiers'!AP$1)),"")))</f>
        <v/>
      </c>
      <c r="AQ85" s="5" t="str">
        <f>IF($C85="","",IF(AQ$2="","",IFERROR(SUMPRODUCT((#REF!='Gestion chantiers'!$C85)*(#REF!&lt;='Gestion chantiers'!AQ$1)*(#REF!&gt;='Gestion chantiers'!AQ$1)),"")))</f>
        <v/>
      </c>
      <c r="AR85" s="5" t="str">
        <f>IF($C85="","",IF(AR$2="","",IFERROR(SUMPRODUCT((#REF!='Gestion chantiers'!$C85)*(#REF!&lt;='Gestion chantiers'!AR$1)*(#REF!&gt;='Gestion chantiers'!AR$1)),"")))</f>
        <v/>
      </c>
      <c r="AS85" s="5" t="str">
        <f>IF($C85="","",IF(AS$2="","",IFERROR(SUMPRODUCT((#REF!='Gestion chantiers'!$C85)*(#REF!&lt;='Gestion chantiers'!AS$1)*(#REF!&gt;='Gestion chantiers'!AS$1)),"")))</f>
        <v/>
      </c>
      <c r="AT85" s="5" t="str">
        <f>IF($C85="","",IF(AT$2="","",IFERROR(SUMPRODUCT((#REF!='Gestion chantiers'!$C85)*(#REF!&lt;='Gestion chantiers'!AT$1)*(#REF!&gt;='Gestion chantiers'!AT$1)),"")))</f>
        <v/>
      </c>
      <c r="AU85" s="5" t="str">
        <f>IF($C85="","",IF(AU$2="","",IFERROR(SUMPRODUCT((#REF!='Gestion chantiers'!$C85)*(#REF!&lt;='Gestion chantiers'!AU$1)*(#REF!&gt;='Gestion chantiers'!AU$1)),"")))</f>
        <v/>
      </c>
      <c r="AV85" s="5" t="str">
        <f>IF($C85="","",IF(AV$2="","",IFERROR(SUMPRODUCT((#REF!='Gestion chantiers'!$C85)*(#REF!&lt;='Gestion chantiers'!AV$1)*(#REF!&gt;='Gestion chantiers'!AV$1)),"")))</f>
        <v/>
      </c>
      <c r="AW85" s="5" t="str">
        <f>IF($C85="","",IF(AW$2="","",IFERROR(SUMPRODUCT((#REF!='Gestion chantiers'!$C85)*(#REF!&lt;='Gestion chantiers'!AW$1)*(#REF!&gt;='Gestion chantiers'!AW$1)),"")))</f>
        <v/>
      </c>
      <c r="AX85" s="5" t="str">
        <f>IF($C85="","",IF(AX$2="","",IFERROR(SUMPRODUCT((#REF!='Gestion chantiers'!$C85)*(#REF!&lt;='Gestion chantiers'!AX$1)*(#REF!&gt;='Gestion chantiers'!AX$1)),"")))</f>
        <v/>
      </c>
      <c r="AY85" s="5" t="str">
        <f>IF($C85="","",IF(AY$2="","",IFERROR(SUMPRODUCT((#REF!='Gestion chantiers'!$C85)*(#REF!&lt;='Gestion chantiers'!AY$1)*(#REF!&gt;='Gestion chantiers'!AY$1)),"")))</f>
        <v/>
      </c>
      <c r="AZ85" s="5" t="str">
        <f>IF($C85="","",IF(AZ$2="","",IFERROR(SUMPRODUCT((#REF!='Gestion chantiers'!$C85)*(#REF!&lt;='Gestion chantiers'!AZ$1)*(#REF!&gt;='Gestion chantiers'!AZ$1)),"")))</f>
        <v/>
      </c>
      <c r="BA85" s="5" t="str">
        <f>IF($C85="","",IF(BA$2="","",IFERROR(SUMPRODUCT((#REF!='Gestion chantiers'!$C85)*(#REF!&lt;='Gestion chantiers'!BA$1)*(#REF!&gt;='Gestion chantiers'!BA$1)),"")))</f>
        <v/>
      </c>
      <c r="BB85" s="5" t="str">
        <f>IF($C85="","",IF(BB$2="","",IFERROR(SUMPRODUCT((#REF!='Gestion chantiers'!$C85)*(#REF!&lt;='Gestion chantiers'!BB$1)*(#REF!&gt;='Gestion chantiers'!BB$1)),"")))</f>
        <v/>
      </c>
      <c r="BC85" s="5" t="str">
        <f>IF($C85="","",IF(BC$2="","",IFERROR(SUMPRODUCT((#REF!='Gestion chantiers'!$C85)*(#REF!&lt;='Gestion chantiers'!BC$1)*(#REF!&gt;='Gestion chantiers'!BC$1)),"")))</f>
        <v/>
      </c>
      <c r="BD85" s="5" t="str">
        <f>IF($C85="","",IF(BD$2="","",IFERROR(SUMPRODUCT((#REF!='Gestion chantiers'!$C85)*(#REF!&lt;='Gestion chantiers'!BD$1)*(#REF!&gt;='Gestion chantiers'!BD$1)),"")))</f>
        <v/>
      </c>
      <c r="BE85" s="5" t="str">
        <f>IF($C85="","",IF(BE$2="","",IFERROR(SUMPRODUCT((#REF!='Gestion chantiers'!$C85)*(#REF!&lt;='Gestion chantiers'!BE$1)*(#REF!&gt;='Gestion chantiers'!BE$1)),"")))</f>
        <v/>
      </c>
      <c r="BF85" s="5" t="str">
        <f>IF($C85="","",IF(BF$2="","",IFERROR(SUMPRODUCT((#REF!='Gestion chantiers'!$C85)*(#REF!&lt;='Gestion chantiers'!BF$1)*(#REF!&gt;='Gestion chantiers'!BF$1)),"")))</f>
        <v/>
      </c>
      <c r="BG85" s="5" t="str">
        <f>IF($C85="","",IF(BG$2="","",IFERROR(SUMPRODUCT((#REF!='Gestion chantiers'!$C85)*(#REF!&lt;='Gestion chantiers'!BG$1)*(#REF!&gt;='Gestion chantiers'!BG$1)),"")))</f>
        <v/>
      </c>
      <c r="BH85" s="5" t="str">
        <f>IF($C85="","",IF(BH$2="","",IFERROR(SUMPRODUCT((#REF!='Gestion chantiers'!$C85)*(#REF!&lt;='Gestion chantiers'!BH$1)*(#REF!&gt;='Gestion chantiers'!BH$1)),"")))</f>
        <v/>
      </c>
      <c r="BI85" s="5" t="str">
        <f>IF($C85="","",IF(BI$2="","",IFERROR(SUMPRODUCT((#REF!='Gestion chantiers'!$C85)*(#REF!&lt;='Gestion chantiers'!BI$1)*(#REF!&gt;='Gestion chantiers'!BI$1)),"")))</f>
        <v/>
      </c>
      <c r="BJ85" s="5" t="str">
        <f>IF($C85="","",IF(BJ$2="","",IFERROR(SUMPRODUCT((#REF!='Gestion chantiers'!$C85)*(#REF!&lt;='Gestion chantiers'!BJ$1)*(#REF!&gt;='Gestion chantiers'!BJ$1)),"")))</f>
        <v/>
      </c>
      <c r="BK85" s="5" t="str">
        <f>IF($C85="","",IF(BK$2="","",IFERROR(SUMPRODUCT((#REF!='Gestion chantiers'!$C85)*(#REF!&lt;='Gestion chantiers'!BK$1)*(#REF!&gt;='Gestion chantiers'!BK$1)),"")))</f>
        <v/>
      </c>
      <c r="BL85" s="5" t="str">
        <f>IF($C85="","",IF(BL$2="","",IFERROR(SUMPRODUCT((#REF!='Gestion chantiers'!$C85)*(#REF!&lt;='Gestion chantiers'!BL$1)*(#REF!&gt;='Gestion chantiers'!BL$1)),"")))</f>
        <v/>
      </c>
      <c r="BM85" s="5" t="str">
        <f>IF($C85="","",IF(BM$2="","",IFERROR(SUMPRODUCT((#REF!='Gestion chantiers'!$C85)*(#REF!&lt;='Gestion chantiers'!BM$1)*(#REF!&gt;='Gestion chantiers'!BM$1)),"")))</f>
        <v/>
      </c>
      <c r="BN85" s="5" t="str">
        <f>IF($C85="","",IF(BN$2="","",IFERROR(SUMPRODUCT((#REF!='Gestion chantiers'!$C85)*(#REF!&lt;='Gestion chantiers'!BN$1)*(#REF!&gt;='Gestion chantiers'!BN$1)),"")))</f>
        <v/>
      </c>
    </row>
    <row r="86" spans="1:66" x14ac:dyDescent="0.85">
      <c r="A86" s="2"/>
      <c r="C86" s="8" t="str">
        <f>IFERROR(INDEX(tabCommandes[CLE],MATCH(1,INDEX((1-COUNTIF(C$2:C85,tabCommandes[CLE]))*(COUNTIF($C$1,tabCommandes[eAvancement])),0,0),0)), "")</f>
        <v/>
      </c>
      <c r="D86" s="4" t="str">
        <f>IFERROR(IF(INDEX(#REF!,MATCH('Gestion chantiers'!C86,#REF!,0),MATCH(#REF!,#REF!,0))=0,"",INDEX(#REF!,MATCH('Gestion chantiers'!C86,#REF!,0),MATCH(#REF!,#REF!,0))),"")</f>
        <v/>
      </c>
      <c r="E86" s="5" t="str">
        <f>IF($C86="","",IF(E$2="","",IFERROR(SUMPRODUCT((#REF!='Gestion chantiers'!$C86)*(#REF!&lt;='Gestion chantiers'!E$1)*(#REF!&gt;='Gestion chantiers'!E$1)),"")))</f>
        <v/>
      </c>
      <c r="F86" s="5" t="str">
        <f>IF($C86="","",IF(F$2="","",IFERROR(SUMPRODUCT((#REF!='Gestion chantiers'!$C86)*(#REF!&lt;='Gestion chantiers'!F$1)*(#REF!&gt;='Gestion chantiers'!F$1)),"")))</f>
        <v/>
      </c>
      <c r="G86" s="5" t="str">
        <f>IF($C86="","",IF(G$2="","",IFERROR(SUMPRODUCT((#REF!='Gestion chantiers'!$C86)*(#REF!&lt;='Gestion chantiers'!G$1)*(#REF!&gt;='Gestion chantiers'!G$1)),"")))</f>
        <v/>
      </c>
      <c r="H86" s="5" t="str">
        <f>IF($C86="","",IF(H$2="","",IFERROR(SUMPRODUCT((#REF!='Gestion chantiers'!$C86)*(#REF!&lt;='Gestion chantiers'!H$1)*(#REF!&gt;='Gestion chantiers'!H$1)),"")))</f>
        <v/>
      </c>
      <c r="I86" s="5" t="str">
        <f>IF($C86="","",IF(I$2="","",IFERROR(SUMPRODUCT((#REF!='Gestion chantiers'!$C86)*(#REF!&lt;='Gestion chantiers'!I$1)*(#REF!&gt;='Gestion chantiers'!I$1)),"")))</f>
        <v/>
      </c>
      <c r="J86" s="5" t="str">
        <f>IF($C86="","",IF(J$2="","",IFERROR(SUMPRODUCT((#REF!='Gestion chantiers'!$C86)*(#REF!&lt;='Gestion chantiers'!J$1)*(#REF!&gt;='Gestion chantiers'!J$1)),"")))</f>
        <v/>
      </c>
      <c r="K86" s="5" t="str">
        <f>IF($C86="","",IF(K$2="","",IFERROR(SUMPRODUCT((#REF!='Gestion chantiers'!$C86)*(#REF!&lt;='Gestion chantiers'!K$1)*(#REF!&gt;='Gestion chantiers'!K$1)),"")))</f>
        <v/>
      </c>
      <c r="L86" s="5" t="str">
        <f>IF($C86="","",IF(L$2="","",IFERROR(SUMPRODUCT((#REF!='Gestion chantiers'!$C86)*(#REF!&lt;='Gestion chantiers'!L$1)*(#REF!&gt;='Gestion chantiers'!L$1)),"")))</f>
        <v/>
      </c>
      <c r="M86" s="5" t="str">
        <f>IF($C86="","",IF(M$2="","",IFERROR(SUMPRODUCT((#REF!='Gestion chantiers'!$C86)*(#REF!&lt;='Gestion chantiers'!M$1)*(#REF!&gt;='Gestion chantiers'!M$1)),"")))</f>
        <v/>
      </c>
      <c r="N86" s="5" t="str">
        <f>IF($C86="","",IF(N$2="","",IFERROR(SUMPRODUCT((#REF!='Gestion chantiers'!$C86)*(#REF!&lt;='Gestion chantiers'!N$1)*(#REF!&gt;='Gestion chantiers'!N$1)),"")))</f>
        <v/>
      </c>
      <c r="O86" s="5" t="str">
        <f>IF($C86="","",IF(O$2="","",IFERROR(SUMPRODUCT((#REF!='Gestion chantiers'!$C86)*(#REF!&lt;='Gestion chantiers'!O$1)*(#REF!&gt;='Gestion chantiers'!O$1)),"")))</f>
        <v/>
      </c>
      <c r="P86" s="5" t="str">
        <f>IF($C86="","",IF(P$2="","",IFERROR(SUMPRODUCT((#REF!='Gestion chantiers'!$C86)*(#REF!&lt;='Gestion chantiers'!P$1)*(#REF!&gt;='Gestion chantiers'!P$1)),"")))</f>
        <v/>
      </c>
      <c r="Q86" s="5" t="str">
        <f>IF($C86="","",IF(Q$2="","",IFERROR(SUMPRODUCT((#REF!='Gestion chantiers'!$C86)*(#REF!&lt;='Gestion chantiers'!Q$1)*(#REF!&gt;='Gestion chantiers'!Q$1)),"")))</f>
        <v/>
      </c>
      <c r="R86" s="5" t="str">
        <f>IF($C86="","",IF(R$2="","",IFERROR(SUMPRODUCT((#REF!='Gestion chantiers'!$C86)*(#REF!&lt;='Gestion chantiers'!R$1)*(#REF!&gt;='Gestion chantiers'!R$1)),"")))</f>
        <v/>
      </c>
      <c r="S86" s="5" t="str">
        <f>IF($C86="","",IF(S$2="","",IFERROR(SUMPRODUCT((#REF!='Gestion chantiers'!$C86)*(#REF!&lt;='Gestion chantiers'!S$1)*(#REF!&gt;='Gestion chantiers'!S$1)),"")))</f>
        <v/>
      </c>
      <c r="T86" s="5" t="str">
        <f>IF($C86="","",IF(T$2="","",IFERROR(SUMPRODUCT((#REF!='Gestion chantiers'!$C86)*(#REF!&lt;='Gestion chantiers'!T$1)*(#REF!&gt;='Gestion chantiers'!T$1)),"")))</f>
        <v/>
      </c>
      <c r="U86" s="5" t="str">
        <f>IF($C86="","",IF(U$2="","",IFERROR(SUMPRODUCT((#REF!='Gestion chantiers'!$C86)*(#REF!&lt;='Gestion chantiers'!U$1)*(#REF!&gt;='Gestion chantiers'!U$1)),"")))</f>
        <v/>
      </c>
      <c r="V86" s="5" t="str">
        <f>IF($C86="","",IF(V$2="","",IFERROR(SUMPRODUCT((#REF!='Gestion chantiers'!$C86)*(#REF!&lt;='Gestion chantiers'!V$1)*(#REF!&gt;='Gestion chantiers'!V$1)),"")))</f>
        <v/>
      </c>
      <c r="W86" s="5" t="str">
        <f>IF($C86="","",IF(W$2="","",IFERROR(SUMPRODUCT((#REF!='Gestion chantiers'!$C86)*(#REF!&lt;='Gestion chantiers'!W$1)*(#REF!&gt;='Gestion chantiers'!W$1)),"")))</f>
        <v/>
      </c>
      <c r="X86" s="5" t="str">
        <f>IF($C86="","",IF(X$2="","",IFERROR(SUMPRODUCT((#REF!='Gestion chantiers'!$C86)*(#REF!&lt;='Gestion chantiers'!X$1)*(#REF!&gt;='Gestion chantiers'!X$1)),"")))</f>
        <v/>
      </c>
      <c r="Y86" s="5" t="str">
        <f>IF($C86="","",IF(Y$2="","",IFERROR(SUMPRODUCT((#REF!='Gestion chantiers'!$C86)*(#REF!&lt;='Gestion chantiers'!Y$1)*(#REF!&gt;='Gestion chantiers'!Y$1)),"")))</f>
        <v/>
      </c>
      <c r="Z86" s="5" t="str">
        <f>IF($C86="","",IF(Z$2="","",IFERROR(SUMPRODUCT((#REF!='Gestion chantiers'!$C86)*(#REF!&lt;='Gestion chantiers'!Z$1)*(#REF!&gt;='Gestion chantiers'!Z$1)),"")))</f>
        <v/>
      </c>
      <c r="AA86" s="5" t="str">
        <f>IF($C86="","",IF(AA$2="","",IFERROR(SUMPRODUCT((#REF!='Gestion chantiers'!$C86)*(#REF!&lt;='Gestion chantiers'!AA$1)*(#REF!&gt;='Gestion chantiers'!AA$1)),"")))</f>
        <v/>
      </c>
      <c r="AB86" s="5" t="str">
        <f>IF($C86="","",IF(AB$2="","",IFERROR(SUMPRODUCT((#REF!='Gestion chantiers'!$C86)*(#REF!&lt;='Gestion chantiers'!AB$1)*(#REF!&gt;='Gestion chantiers'!AB$1)),"")))</f>
        <v/>
      </c>
      <c r="AC86" s="5" t="str">
        <f>IF($C86="","",IF(AC$2="","",IFERROR(SUMPRODUCT((#REF!='Gestion chantiers'!$C86)*(#REF!&lt;='Gestion chantiers'!AC$1)*(#REF!&gt;='Gestion chantiers'!AC$1)),"")))</f>
        <v/>
      </c>
      <c r="AD86" s="5" t="str">
        <f>IF($C86="","",IF(AD$2="","",IFERROR(SUMPRODUCT((#REF!='Gestion chantiers'!$C86)*(#REF!&lt;='Gestion chantiers'!AD$1)*(#REF!&gt;='Gestion chantiers'!AD$1)),"")))</f>
        <v/>
      </c>
      <c r="AE86" s="5" t="str">
        <f>IF($C86="","",IF(AE$2="","",IFERROR(SUMPRODUCT((#REF!='Gestion chantiers'!$C86)*(#REF!&lt;='Gestion chantiers'!AE$1)*(#REF!&gt;='Gestion chantiers'!AE$1)),"")))</f>
        <v/>
      </c>
      <c r="AF86" s="5" t="str">
        <f>IF($C86="","",IF(AF$2="","",IFERROR(SUMPRODUCT((#REF!='Gestion chantiers'!$C86)*(#REF!&lt;='Gestion chantiers'!AF$1)*(#REF!&gt;='Gestion chantiers'!AF$1)),"")))</f>
        <v/>
      </c>
      <c r="AG86" s="5" t="str">
        <f>IF($C86="","",IF(AG$2="","",IFERROR(SUMPRODUCT((#REF!='Gestion chantiers'!$C86)*(#REF!&lt;='Gestion chantiers'!AG$1)*(#REF!&gt;='Gestion chantiers'!AG$1)),"")))</f>
        <v/>
      </c>
      <c r="AH86" s="5" t="str">
        <f>IF($C86="","",IF(AH$2="","",IFERROR(SUMPRODUCT((#REF!='Gestion chantiers'!$C86)*(#REF!&lt;='Gestion chantiers'!AH$1)*(#REF!&gt;='Gestion chantiers'!AH$1)),"")))</f>
        <v/>
      </c>
      <c r="AI86" s="5" t="str">
        <f>IF($C86="","",IF(AI$2="","",IFERROR(SUMPRODUCT((#REF!='Gestion chantiers'!$C86)*(#REF!&lt;='Gestion chantiers'!AI$1)*(#REF!&gt;='Gestion chantiers'!AI$1)),"")))</f>
        <v/>
      </c>
      <c r="AJ86" s="5" t="str">
        <f>IF($C86="","",IF(AJ$2="","",IFERROR(SUMPRODUCT((#REF!='Gestion chantiers'!$C86)*(#REF!&lt;='Gestion chantiers'!AJ$1)*(#REF!&gt;='Gestion chantiers'!AJ$1)),"")))</f>
        <v/>
      </c>
      <c r="AK86" s="5" t="str">
        <f>IF($C86="","",IF(AK$2="","",IFERROR(SUMPRODUCT((#REF!='Gestion chantiers'!$C86)*(#REF!&lt;='Gestion chantiers'!AK$1)*(#REF!&gt;='Gestion chantiers'!AK$1)),"")))</f>
        <v/>
      </c>
      <c r="AL86" s="5" t="str">
        <f>IF($C86="","",IF(AL$2="","",IFERROR(SUMPRODUCT((#REF!='Gestion chantiers'!$C86)*(#REF!&lt;='Gestion chantiers'!AL$1)*(#REF!&gt;='Gestion chantiers'!AL$1)),"")))</f>
        <v/>
      </c>
      <c r="AM86" s="5" t="str">
        <f>IF($C86="","",IF(AM$2="","",IFERROR(SUMPRODUCT((#REF!='Gestion chantiers'!$C86)*(#REF!&lt;='Gestion chantiers'!AM$1)*(#REF!&gt;='Gestion chantiers'!AM$1)),"")))</f>
        <v/>
      </c>
      <c r="AN86" s="5" t="str">
        <f>IF($C86="","",IF(AN$2="","",IFERROR(SUMPRODUCT((#REF!='Gestion chantiers'!$C86)*(#REF!&lt;='Gestion chantiers'!AN$1)*(#REF!&gt;='Gestion chantiers'!AN$1)),"")))</f>
        <v/>
      </c>
      <c r="AO86" s="5" t="str">
        <f>IF($C86="","",IF(AO$2="","",IFERROR(SUMPRODUCT((#REF!='Gestion chantiers'!$C86)*(#REF!&lt;='Gestion chantiers'!AO$1)*(#REF!&gt;='Gestion chantiers'!AO$1)),"")))</f>
        <v/>
      </c>
      <c r="AP86" s="5" t="str">
        <f>IF($C86="","",IF(AP$2="","",IFERROR(SUMPRODUCT((#REF!='Gestion chantiers'!$C86)*(#REF!&lt;='Gestion chantiers'!AP$1)*(#REF!&gt;='Gestion chantiers'!AP$1)),"")))</f>
        <v/>
      </c>
      <c r="AQ86" s="5" t="str">
        <f>IF($C86="","",IF(AQ$2="","",IFERROR(SUMPRODUCT((#REF!='Gestion chantiers'!$C86)*(#REF!&lt;='Gestion chantiers'!AQ$1)*(#REF!&gt;='Gestion chantiers'!AQ$1)),"")))</f>
        <v/>
      </c>
      <c r="AR86" s="5" t="str">
        <f>IF($C86="","",IF(AR$2="","",IFERROR(SUMPRODUCT((#REF!='Gestion chantiers'!$C86)*(#REF!&lt;='Gestion chantiers'!AR$1)*(#REF!&gt;='Gestion chantiers'!AR$1)),"")))</f>
        <v/>
      </c>
      <c r="AS86" s="5" t="str">
        <f>IF($C86="","",IF(AS$2="","",IFERROR(SUMPRODUCT((#REF!='Gestion chantiers'!$C86)*(#REF!&lt;='Gestion chantiers'!AS$1)*(#REF!&gt;='Gestion chantiers'!AS$1)),"")))</f>
        <v/>
      </c>
      <c r="AT86" s="5" t="str">
        <f>IF($C86="","",IF(AT$2="","",IFERROR(SUMPRODUCT((#REF!='Gestion chantiers'!$C86)*(#REF!&lt;='Gestion chantiers'!AT$1)*(#REF!&gt;='Gestion chantiers'!AT$1)),"")))</f>
        <v/>
      </c>
      <c r="AU86" s="5" t="str">
        <f>IF($C86="","",IF(AU$2="","",IFERROR(SUMPRODUCT((#REF!='Gestion chantiers'!$C86)*(#REF!&lt;='Gestion chantiers'!AU$1)*(#REF!&gt;='Gestion chantiers'!AU$1)),"")))</f>
        <v/>
      </c>
      <c r="AV86" s="5" t="str">
        <f>IF($C86="","",IF(AV$2="","",IFERROR(SUMPRODUCT((#REF!='Gestion chantiers'!$C86)*(#REF!&lt;='Gestion chantiers'!AV$1)*(#REF!&gt;='Gestion chantiers'!AV$1)),"")))</f>
        <v/>
      </c>
      <c r="AW86" s="5" t="str">
        <f>IF($C86="","",IF(AW$2="","",IFERROR(SUMPRODUCT((#REF!='Gestion chantiers'!$C86)*(#REF!&lt;='Gestion chantiers'!AW$1)*(#REF!&gt;='Gestion chantiers'!AW$1)),"")))</f>
        <v/>
      </c>
      <c r="AX86" s="5" t="str">
        <f>IF($C86="","",IF(AX$2="","",IFERROR(SUMPRODUCT((#REF!='Gestion chantiers'!$C86)*(#REF!&lt;='Gestion chantiers'!AX$1)*(#REF!&gt;='Gestion chantiers'!AX$1)),"")))</f>
        <v/>
      </c>
      <c r="AY86" s="5" t="str">
        <f>IF($C86="","",IF(AY$2="","",IFERROR(SUMPRODUCT((#REF!='Gestion chantiers'!$C86)*(#REF!&lt;='Gestion chantiers'!AY$1)*(#REF!&gt;='Gestion chantiers'!AY$1)),"")))</f>
        <v/>
      </c>
      <c r="AZ86" s="5" t="str">
        <f>IF($C86="","",IF(AZ$2="","",IFERROR(SUMPRODUCT((#REF!='Gestion chantiers'!$C86)*(#REF!&lt;='Gestion chantiers'!AZ$1)*(#REF!&gt;='Gestion chantiers'!AZ$1)),"")))</f>
        <v/>
      </c>
      <c r="BA86" s="5" t="str">
        <f>IF($C86="","",IF(BA$2="","",IFERROR(SUMPRODUCT((#REF!='Gestion chantiers'!$C86)*(#REF!&lt;='Gestion chantiers'!BA$1)*(#REF!&gt;='Gestion chantiers'!BA$1)),"")))</f>
        <v/>
      </c>
      <c r="BB86" s="5" t="str">
        <f>IF($C86="","",IF(BB$2="","",IFERROR(SUMPRODUCT((#REF!='Gestion chantiers'!$C86)*(#REF!&lt;='Gestion chantiers'!BB$1)*(#REF!&gt;='Gestion chantiers'!BB$1)),"")))</f>
        <v/>
      </c>
      <c r="BC86" s="5" t="str">
        <f>IF($C86="","",IF(BC$2="","",IFERROR(SUMPRODUCT((#REF!='Gestion chantiers'!$C86)*(#REF!&lt;='Gestion chantiers'!BC$1)*(#REF!&gt;='Gestion chantiers'!BC$1)),"")))</f>
        <v/>
      </c>
      <c r="BD86" s="5" t="str">
        <f>IF($C86="","",IF(BD$2="","",IFERROR(SUMPRODUCT((#REF!='Gestion chantiers'!$C86)*(#REF!&lt;='Gestion chantiers'!BD$1)*(#REF!&gt;='Gestion chantiers'!BD$1)),"")))</f>
        <v/>
      </c>
      <c r="BE86" s="5" t="str">
        <f>IF($C86="","",IF(BE$2="","",IFERROR(SUMPRODUCT((#REF!='Gestion chantiers'!$C86)*(#REF!&lt;='Gestion chantiers'!BE$1)*(#REF!&gt;='Gestion chantiers'!BE$1)),"")))</f>
        <v/>
      </c>
      <c r="BF86" s="5" t="str">
        <f>IF($C86="","",IF(BF$2="","",IFERROR(SUMPRODUCT((#REF!='Gestion chantiers'!$C86)*(#REF!&lt;='Gestion chantiers'!BF$1)*(#REF!&gt;='Gestion chantiers'!BF$1)),"")))</f>
        <v/>
      </c>
      <c r="BG86" s="5" t="str">
        <f>IF($C86="","",IF(BG$2="","",IFERROR(SUMPRODUCT((#REF!='Gestion chantiers'!$C86)*(#REF!&lt;='Gestion chantiers'!BG$1)*(#REF!&gt;='Gestion chantiers'!BG$1)),"")))</f>
        <v/>
      </c>
      <c r="BH86" s="5" t="str">
        <f>IF($C86="","",IF(BH$2="","",IFERROR(SUMPRODUCT((#REF!='Gestion chantiers'!$C86)*(#REF!&lt;='Gestion chantiers'!BH$1)*(#REF!&gt;='Gestion chantiers'!BH$1)),"")))</f>
        <v/>
      </c>
      <c r="BI86" s="5" t="str">
        <f>IF($C86="","",IF(BI$2="","",IFERROR(SUMPRODUCT((#REF!='Gestion chantiers'!$C86)*(#REF!&lt;='Gestion chantiers'!BI$1)*(#REF!&gt;='Gestion chantiers'!BI$1)),"")))</f>
        <v/>
      </c>
      <c r="BJ86" s="5" t="str">
        <f>IF($C86="","",IF(BJ$2="","",IFERROR(SUMPRODUCT((#REF!='Gestion chantiers'!$C86)*(#REF!&lt;='Gestion chantiers'!BJ$1)*(#REF!&gt;='Gestion chantiers'!BJ$1)),"")))</f>
        <v/>
      </c>
      <c r="BK86" s="5" t="str">
        <f>IF($C86="","",IF(BK$2="","",IFERROR(SUMPRODUCT((#REF!='Gestion chantiers'!$C86)*(#REF!&lt;='Gestion chantiers'!BK$1)*(#REF!&gt;='Gestion chantiers'!BK$1)),"")))</f>
        <v/>
      </c>
      <c r="BL86" s="5" t="str">
        <f>IF($C86="","",IF(BL$2="","",IFERROR(SUMPRODUCT((#REF!='Gestion chantiers'!$C86)*(#REF!&lt;='Gestion chantiers'!BL$1)*(#REF!&gt;='Gestion chantiers'!BL$1)),"")))</f>
        <v/>
      </c>
      <c r="BM86" s="5" t="str">
        <f>IF($C86="","",IF(BM$2="","",IFERROR(SUMPRODUCT((#REF!='Gestion chantiers'!$C86)*(#REF!&lt;='Gestion chantiers'!BM$1)*(#REF!&gt;='Gestion chantiers'!BM$1)),"")))</f>
        <v/>
      </c>
      <c r="BN86" s="5" t="str">
        <f>IF($C86="","",IF(BN$2="","",IFERROR(SUMPRODUCT((#REF!='Gestion chantiers'!$C86)*(#REF!&lt;='Gestion chantiers'!BN$1)*(#REF!&gt;='Gestion chantiers'!BN$1)),"")))</f>
        <v/>
      </c>
    </row>
    <row r="87" spans="1:66" x14ac:dyDescent="0.85">
      <c r="A87" s="2"/>
      <c r="C87" s="8" t="str">
        <f>IFERROR(INDEX(tabCommandes[CLE],MATCH(1,INDEX((1-COUNTIF(C$2:C86,tabCommandes[CLE]))*(COUNTIF($C$1,tabCommandes[eAvancement])),0,0),0)), "")</f>
        <v/>
      </c>
      <c r="D87" s="4" t="str">
        <f>IFERROR(IF(INDEX(#REF!,MATCH('Gestion chantiers'!C87,#REF!,0),MATCH(#REF!,#REF!,0))=0,"",INDEX(#REF!,MATCH('Gestion chantiers'!C87,#REF!,0),MATCH(#REF!,#REF!,0))),"")</f>
        <v/>
      </c>
      <c r="E87" s="5" t="str">
        <f>IF($C87="","",IF(E$2="","",IFERROR(SUMPRODUCT((#REF!='Gestion chantiers'!$C87)*(#REF!&lt;='Gestion chantiers'!E$1)*(#REF!&gt;='Gestion chantiers'!E$1)),"")))</f>
        <v/>
      </c>
      <c r="F87" s="5" t="str">
        <f>IF($C87="","",IF(F$2="","",IFERROR(SUMPRODUCT((#REF!='Gestion chantiers'!$C87)*(#REF!&lt;='Gestion chantiers'!F$1)*(#REF!&gt;='Gestion chantiers'!F$1)),"")))</f>
        <v/>
      </c>
      <c r="G87" s="5" t="str">
        <f>IF($C87="","",IF(G$2="","",IFERROR(SUMPRODUCT((#REF!='Gestion chantiers'!$C87)*(#REF!&lt;='Gestion chantiers'!G$1)*(#REF!&gt;='Gestion chantiers'!G$1)),"")))</f>
        <v/>
      </c>
      <c r="H87" s="5" t="str">
        <f>IF($C87="","",IF(H$2="","",IFERROR(SUMPRODUCT((#REF!='Gestion chantiers'!$C87)*(#REF!&lt;='Gestion chantiers'!H$1)*(#REF!&gt;='Gestion chantiers'!H$1)),"")))</f>
        <v/>
      </c>
      <c r="I87" s="5" t="str">
        <f>IF($C87="","",IF(I$2="","",IFERROR(SUMPRODUCT((#REF!='Gestion chantiers'!$C87)*(#REF!&lt;='Gestion chantiers'!I$1)*(#REF!&gt;='Gestion chantiers'!I$1)),"")))</f>
        <v/>
      </c>
      <c r="J87" s="5" t="str">
        <f>IF($C87="","",IF(J$2="","",IFERROR(SUMPRODUCT((#REF!='Gestion chantiers'!$C87)*(#REF!&lt;='Gestion chantiers'!J$1)*(#REF!&gt;='Gestion chantiers'!J$1)),"")))</f>
        <v/>
      </c>
      <c r="K87" s="5" t="str">
        <f>IF($C87="","",IF(K$2="","",IFERROR(SUMPRODUCT((#REF!='Gestion chantiers'!$C87)*(#REF!&lt;='Gestion chantiers'!K$1)*(#REF!&gt;='Gestion chantiers'!K$1)),"")))</f>
        <v/>
      </c>
      <c r="L87" s="5" t="str">
        <f>IF($C87="","",IF(L$2="","",IFERROR(SUMPRODUCT((#REF!='Gestion chantiers'!$C87)*(#REF!&lt;='Gestion chantiers'!L$1)*(#REF!&gt;='Gestion chantiers'!L$1)),"")))</f>
        <v/>
      </c>
      <c r="M87" s="5" t="str">
        <f>IF($C87="","",IF(M$2="","",IFERROR(SUMPRODUCT((#REF!='Gestion chantiers'!$C87)*(#REF!&lt;='Gestion chantiers'!M$1)*(#REF!&gt;='Gestion chantiers'!M$1)),"")))</f>
        <v/>
      </c>
      <c r="N87" s="5" t="str">
        <f>IF($C87="","",IF(N$2="","",IFERROR(SUMPRODUCT((#REF!='Gestion chantiers'!$C87)*(#REF!&lt;='Gestion chantiers'!N$1)*(#REF!&gt;='Gestion chantiers'!N$1)),"")))</f>
        <v/>
      </c>
      <c r="O87" s="5" t="str">
        <f>IF($C87="","",IF(O$2="","",IFERROR(SUMPRODUCT((#REF!='Gestion chantiers'!$C87)*(#REF!&lt;='Gestion chantiers'!O$1)*(#REF!&gt;='Gestion chantiers'!O$1)),"")))</f>
        <v/>
      </c>
      <c r="P87" s="5" t="str">
        <f>IF($C87="","",IF(P$2="","",IFERROR(SUMPRODUCT((#REF!='Gestion chantiers'!$C87)*(#REF!&lt;='Gestion chantiers'!P$1)*(#REF!&gt;='Gestion chantiers'!P$1)),"")))</f>
        <v/>
      </c>
      <c r="Q87" s="5" t="str">
        <f>IF($C87="","",IF(Q$2="","",IFERROR(SUMPRODUCT((#REF!='Gestion chantiers'!$C87)*(#REF!&lt;='Gestion chantiers'!Q$1)*(#REF!&gt;='Gestion chantiers'!Q$1)),"")))</f>
        <v/>
      </c>
      <c r="R87" s="5" t="str">
        <f>IF($C87="","",IF(R$2="","",IFERROR(SUMPRODUCT((#REF!='Gestion chantiers'!$C87)*(#REF!&lt;='Gestion chantiers'!R$1)*(#REF!&gt;='Gestion chantiers'!R$1)),"")))</f>
        <v/>
      </c>
      <c r="S87" s="5" t="str">
        <f>IF($C87="","",IF(S$2="","",IFERROR(SUMPRODUCT((#REF!='Gestion chantiers'!$C87)*(#REF!&lt;='Gestion chantiers'!S$1)*(#REF!&gt;='Gestion chantiers'!S$1)),"")))</f>
        <v/>
      </c>
      <c r="T87" s="5" t="str">
        <f>IF($C87="","",IF(T$2="","",IFERROR(SUMPRODUCT((#REF!='Gestion chantiers'!$C87)*(#REF!&lt;='Gestion chantiers'!T$1)*(#REF!&gt;='Gestion chantiers'!T$1)),"")))</f>
        <v/>
      </c>
      <c r="U87" s="5" t="str">
        <f>IF($C87="","",IF(U$2="","",IFERROR(SUMPRODUCT((#REF!='Gestion chantiers'!$C87)*(#REF!&lt;='Gestion chantiers'!U$1)*(#REF!&gt;='Gestion chantiers'!U$1)),"")))</f>
        <v/>
      </c>
      <c r="V87" s="5" t="str">
        <f>IF($C87="","",IF(V$2="","",IFERROR(SUMPRODUCT((#REF!='Gestion chantiers'!$C87)*(#REF!&lt;='Gestion chantiers'!V$1)*(#REF!&gt;='Gestion chantiers'!V$1)),"")))</f>
        <v/>
      </c>
      <c r="W87" s="5" t="str">
        <f>IF($C87="","",IF(W$2="","",IFERROR(SUMPRODUCT((#REF!='Gestion chantiers'!$C87)*(#REF!&lt;='Gestion chantiers'!W$1)*(#REF!&gt;='Gestion chantiers'!W$1)),"")))</f>
        <v/>
      </c>
      <c r="X87" s="5" t="str">
        <f>IF($C87="","",IF(X$2="","",IFERROR(SUMPRODUCT((#REF!='Gestion chantiers'!$C87)*(#REF!&lt;='Gestion chantiers'!X$1)*(#REF!&gt;='Gestion chantiers'!X$1)),"")))</f>
        <v/>
      </c>
      <c r="Y87" s="5" t="str">
        <f>IF($C87="","",IF(Y$2="","",IFERROR(SUMPRODUCT((#REF!='Gestion chantiers'!$C87)*(#REF!&lt;='Gestion chantiers'!Y$1)*(#REF!&gt;='Gestion chantiers'!Y$1)),"")))</f>
        <v/>
      </c>
      <c r="Z87" s="5" t="str">
        <f>IF($C87="","",IF(Z$2="","",IFERROR(SUMPRODUCT((#REF!='Gestion chantiers'!$C87)*(#REF!&lt;='Gestion chantiers'!Z$1)*(#REF!&gt;='Gestion chantiers'!Z$1)),"")))</f>
        <v/>
      </c>
      <c r="AA87" s="5" t="str">
        <f>IF($C87="","",IF(AA$2="","",IFERROR(SUMPRODUCT((#REF!='Gestion chantiers'!$C87)*(#REF!&lt;='Gestion chantiers'!AA$1)*(#REF!&gt;='Gestion chantiers'!AA$1)),"")))</f>
        <v/>
      </c>
      <c r="AB87" s="5" t="str">
        <f>IF($C87="","",IF(AB$2="","",IFERROR(SUMPRODUCT((#REF!='Gestion chantiers'!$C87)*(#REF!&lt;='Gestion chantiers'!AB$1)*(#REF!&gt;='Gestion chantiers'!AB$1)),"")))</f>
        <v/>
      </c>
      <c r="AC87" s="5" t="str">
        <f>IF($C87="","",IF(AC$2="","",IFERROR(SUMPRODUCT((#REF!='Gestion chantiers'!$C87)*(#REF!&lt;='Gestion chantiers'!AC$1)*(#REF!&gt;='Gestion chantiers'!AC$1)),"")))</f>
        <v/>
      </c>
      <c r="AD87" s="5" t="str">
        <f>IF($C87="","",IF(AD$2="","",IFERROR(SUMPRODUCT((#REF!='Gestion chantiers'!$C87)*(#REF!&lt;='Gestion chantiers'!AD$1)*(#REF!&gt;='Gestion chantiers'!AD$1)),"")))</f>
        <v/>
      </c>
      <c r="AE87" s="5" t="str">
        <f>IF($C87="","",IF(AE$2="","",IFERROR(SUMPRODUCT((#REF!='Gestion chantiers'!$C87)*(#REF!&lt;='Gestion chantiers'!AE$1)*(#REF!&gt;='Gestion chantiers'!AE$1)),"")))</f>
        <v/>
      </c>
      <c r="AF87" s="5" t="str">
        <f>IF($C87="","",IF(AF$2="","",IFERROR(SUMPRODUCT((#REF!='Gestion chantiers'!$C87)*(#REF!&lt;='Gestion chantiers'!AF$1)*(#REF!&gt;='Gestion chantiers'!AF$1)),"")))</f>
        <v/>
      </c>
      <c r="AG87" s="5" t="str">
        <f>IF($C87="","",IF(AG$2="","",IFERROR(SUMPRODUCT((#REF!='Gestion chantiers'!$C87)*(#REF!&lt;='Gestion chantiers'!AG$1)*(#REF!&gt;='Gestion chantiers'!AG$1)),"")))</f>
        <v/>
      </c>
      <c r="AH87" s="5" t="str">
        <f>IF($C87="","",IF(AH$2="","",IFERROR(SUMPRODUCT((#REF!='Gestion chantiers'!$C87)*(#REF!&lt;='Gestion chantiers'!AH$1)*(#REF!&gt;='Gestion chantiers'!AH$1)),"")))</f>
        <v/>
      </c>
      <c r="AI87" s="5" t="str">
        <f>IF($C87="","",IF(AI$2="","",IFERROR(SUMPRODUCT((#REF!='Gestion chantiers'!$C87)*(#REF!&lt;='Gestion chantiers'!AI$1)*(#REF!&gt;='Gestion chantiers'!AI$1)),"")))</f>
        <v/>
      </c>
      <c r="AJ87" s="5" t="str">
        <f>IF($C87="","",IF(AJ$2="","",IFERROR(SUMPRODUCT((#REF!='Gestion chantiers'!$C87)*(#REF!&lt;='Gestion chantiers'!AJ$1)*(#REF!&gt;='Gestion chantiers'!AJ$1)),"")))</f>
        <v/>
      </c>
      <c r="AK87" s="5" t="str">
        <f>IF($C87="","",IF(AK$2="","",IFERROR(SUMPRODUCT((#REF!='Gestion chantiers'!$C87)*(#REF!&lt;='Gestion chantiers'!AK$1)*(#REF!&gt;='Gestion chantiers'!AK$1)),"")))</f>
        <v/>
      </c>
      <c r="AL87" s="5" t="str">
        <f>IF($C87="","",IF(AL$2="","",IFERROR(SUMPRODUCT((#REF!='Gestion chantiers'!$C87)*(#REF!&lt;='Gestion chantiers'!AL$1)*(#REF!&gt;='Gestion chantiers'!AL$1)),"")))</f>
        <v/>
      </c>
      <c r="AM87" s="5" t="str">
        <f>IF($C87="","",IF(AM$2="","",IFERROR(SUMPRODUCT((#REF!='Gestion chantiers'!$C87)*(#REF!&lt;='Gestion chantiers'!AM$1)*(#REF!&gt;='Gestion chantiers'!AM$1)),"")))</f>
        <v/>
      </c>
      <c r="AN87" s="5" t="str">
        <f>IF($C87="","",IF(AN$2="","",IFERROR(SUMPRODUCT((#REF!='Gestion chantiers'!$C87)*(#REF!&lt;='Gestion chantiers'!AN$1)*(#REF!&gt;='Gestion chantiers'!AN$1)),"")))</f>
        <v/>
      </c>
      <c r="AO87" s="5" t="str">
        <f>IF($C87="","",IF(AO$2="","",IFERROR(SUMPRODUCT((#REF!='Gestion chantiers'!$C87)*(#REF!&lt;='Gestion chantiers'!AO$1)*(#REF!&gt;='Gestion chantiers'!AO$1)),"")))</f>
        <v/>
      </c>
      <c r="AP87" s="5" t="str">
        <f>IF($C87="","",IF(AP$2="","",IFERROR(SUMPRODUCT((#REF!='Gestion chantiers'!$C87)*(#REF!&lt;='Gestion chantiers'!AP$1)*(#REF!&gt;='Gestion chantiers'!AP$1)),"")))</f>
        <v/>
      </c>
      <c r="AQ87" s="5" t="str">
        <f>IF($C87="","",IF(AQ$2="","",IFERROR(SUMPRODUCT((#REF!='Gestion chantiers'!$C87)*(#REF!&lt;='Gestion chantiers'!AQ$1)*(#REF!&gt;='Gestion chantiers'!AQ$1)),"")))</f>
        <v/>
      </c>
      <c r="AR87" s="5" t="str">
        <f>IF($C87="","",IF(AR$2="","",IFERROR(SUMPRODUCT((#REF!='Gestion chantiers'!$C87)*(#REF!&lt;='Gestion chantiers'!AR$1)*(#REF!&gt;='Gestion chantiers'!AR$1)),"")))</f>
        <v/>
      </c>
      <c r="AS87" s="5" t="str">
        <f>IF($C87="","",IF(AS$2="","",IFERROR(SUMPRODUCT((#REF!='Gestion chantiers'!$C87)*(#REF!&lt;='Gestion chantiers'!AS$1)*(#REF!&gt;='Gestion chantiers'!AS$1)),"")))</f>
        <v/>
      </c>
      <c r="AT87" s="5" t="str">
        <f>IF($C87="","",IF(AT$2="","",IFERROR(SUMPRODUCT((#REF!='Gestion chantiers'!$C87)*(#REF!&lt;='Gestion chantiers'!AT$1)*(#REF!&gt;='Gestion chantiers'!AT$1)),"")))</f>
        <v/>
      </c>
      <c r="AU87" s="5" t="str">
        <f>IF($C87="","",IF(AU$2="","",IFERROR(SUMPRODUCT((#REF!='Gestion chantiers'!$C87)*(#REF!&lt;='Gestion chantiers'!AU$1)*(#REF!&gt;='Gestion chantiers'!AU$1)),"")))</f>
        <v/>
      </c>
      <c r="AV87" s="5" t="str">
        <f>IF($C87="","",IF(AV$2="","",IFERROR(SUMPRODUCT((#REF!='Gestion chantiers'!$C87)*(#REF!&lt;='Gestion chantiers'!AV$1)*(#REF!&gt;='Gestion chantiers'!AV$1)),"")))</f>
        <v/>
      </c>
      <c r="AW87" s="5" t="str">
        <f>IF($C87="","",IF(AW$2="","",IFERROR(SUMPRODUCT((#REF!='Gestion chantiers'!$C87)*(#REF!&lt;='Gestion chantiers'!AW$1)*(#REF!&gt;='Gestion chantiers'!AW$1)),"")))</f>
        <v/>
      </c>
      <c r="AX87" s="5" t="str">
        <f>IF($C87="","",IF(AX$2="","",IFERROR(SUMPRODUCT((#REF!='Gestion chantiers'!$C87)*(#REF!&lt;='Gestion chantiers'!AX$1)*(#REF!&gt;='Gestion chantiers'!AX$1)),"")))</f>
        <v/>
      </c>
      <c r="AY87" s="5" t="str">
        <f>IF($C87="","",IF(AY$2="","",IFERROR(SUMPRODUCT((#REF!='Gestion chantiers'!$C87)*(#REF!&lt;='Gestion chantiers'!AY$1)*(#REF!&gt;='Gestion chantiers'!AY$1)),"")))</f>
        <v/>
      </c>
      <c r="AZ87" s="5" t="str">
        <f>IF($C87="","",IF(AZ$2="","",IFERROR(SUMPRODUCT((#REF!='Gestion chantiers'!$C87)*(#REF!&lt;='Gestion chantiers'!AZ$1)*(#REF!&gt;='Gestion chantiers'!AZ$1)),"")))</f>
        <v/>
      </c>
      <c r="BA87" s="5" t="str">
        <f>IF($C87="","",IF(BA$2="","",IFERROR(SUMPRODUCT((#REF!='Gestion chantiers'!$C87)*(#REF!&lt;='Gestion chantiers'!BA$1)*(#REF!&gt;='Gestion chantiers'!BA$1)),"")))</f>
        <v/>
      </c>
      <c r="BB87" s="5" t="str">
        <f>IF($C87="","",IF(BB$2="","",IFERROR(SUMPRODUCT((#REF!='Gestion chantiers'!$C87)*(#REF!&lt;='Gestion chantiers'!BB$1)*(#REF!&gt;='Gestion chantiers'!BB$1)),"")))</f>
        <v/>
      </c>
      <c r="BC87" s="5" t="str">
        <f>IF($C87="","",IF(BC$2="","",IFERROR(SUMPRODUCT((#REF!='Gestion chantiers'!$C87)*(#REF!&lt;='Gestion chantiers'!BC$1)*(#REF!&gt;='Gestion chantiers'!BC$1)),"")))</f>
        <v/>
      </c>
      <c r="BD87" s="5" t="str">
        <f>IF($C87="","",IF(BD$2="","",IFERROR(SUMPRODUCT((#REF!='Gestion chantiers'!$C87)*(#REF!&lt;='Gestion chantiers'!BD$1)*(#REF!&gt;='Gestion chantiers'!BD$1)),"")))</f>
        <v/>
      </c>
      <c r="BE87" s="5" t="str">
        <f>IF($C87="","",IF(BE$2="","",IFERROR(SUMPRODUCT((#REF!='Gestion chantiers'!$C87)*(#REF!&lt;='Gestion chantiers'!BE$1)*(#REF!&gt;='Gestion chantiers'!BE$1)),"")))</f>
        <v/>
      </c>
      <c r="BF87" s="5" t="str">
        <f>IF($C87="","",IF(BF$2="","",IFERROR(SUMPRODUCT((#REF!='Gestion chantiers'!$C87)*(#REF!&lt;='Gestion chantiers'!BF$1)*(#REF!&gt;='Gestion chantiers'!BF$1)),"")))</f>
        <v/>
      </c>
      <c r="BG87" s="5" t="str">
        <f>IF($C87="","",IF(BG$2="","",IFERROR(SUMPRODUCT((#REF!='Gestion chantiers'!$C87)*(#REF!&lt;='Gestion chantiers'!BG$1)*(#REF!&gt;='Gestion chantiers'!BG$1)),"")))</f>
        <v/>
      </c>
      <c r="BH87" s="5" t="str">
        <f>IF($C87="","",IF(BH$2="","",IFERROR(SUMPRODUCT((#REF!='Gestion chantiers'!$C87)*(#REF!&lt;='Gestion chantiers'!BH$1)*(#REF!&gt;='Gestion chantiers'!BH$1)),"")))</f>
        <v/>
      </c>
      <c r="BI87" s="5" t="str">
        <f>IF($C87="","",IF(BI$2="","",IFERROR(SUMPRODUCT((#REF!='Gestion chantiers'!$C87)*(#REF!&lt;='Gestion chantiers'!BI$1)*(#REF!&gt;='Gestion chantiers'!BI$1)),"")))</f>
        <v/>
      </c>
      <c r="BJ87" s="5" t="str">
        <f>IF($C87="","",IF(BJ$2="","",IFERROR(SUMPRODUCT((#REF!='Gestion chantiers'!$C87)*(#REF!&lt;='Gestion chantiers'!BJ$1)*(#REF!&gt;='Gestion chantiers'!BJ$1)),"")))</f>
        <v/>
      </c>
      <c r="BK87" s="5" t="str">
        <f>IF($C87="","",IF(BK$2="","",IFERROR(SUMPRODUCT((#REF!='Gestion chantiers'!$C87)*(#REF!&lt;='Gestion chantiers'!BK$1)*(#REF!&gt;='Gestion chantiers'!BK$1)),"")))</f>
        <v/>
      </c>
      <c r="BL87" s="5" t="str">
        <f>IF($C87="","",IF(BL$2="","",IFERROR(SUMPRODUCT((#REF!='Gestion chantiers'!$C87)*(#REF!&lt;='Gestion chantiers'!BL$1)*(#REF!&gt;='Gestion chantiers'!BL$1)),"")))</f>
        <v/>
      </c>
      <c r="BM87" s="5" t="str">
        <f>IF($C87="","",IF(BM$2="","",IFERROR(SUMPRODUCT((#REF!='Gestion chantiers'!$C87)*(#REF!&lt;='Gestion chantiers'!BM$1)*(#REF!&gt;='Gestion chantiers'!BM$1)),"")))</f>
        <v/>
      </c>
      <c r="BN87" s="5" t="str">
        <f>IF($C87="","",IF(BN$2="","",IFERROR(SUMPRODUCT((#REF!='Gestion chantiers'!$C87)*(#REF!&lt;='Gestion chantiers'!BN$1)*(#REF!&gt;='Gestion chantiers'!BN$1)),"")))</f>
        <v/>
      </c>
    </row>
    <row r="88" spans="1:66" x14ac:dyDescent="0.85">
      <c r="A88" s="2"/>
      <c r="C88" s="8" t="str">
        <f>IFERROR(INDEX(tabCommandes[CLE],MATCH(1,INDEX((1-COUNTIF(C$2:C87,tabCommandes[CLE]))*(COUNTIF($C$1,tabCommandes[eAvancement])),0,0),0)), "")</f>
        <v/>
      </c>
      <c r="D88" s="4" t="str">
        <f>IFERROR(IF(INDEX(#REF!,MATCH('Gestion chantiers'!C88,#REF!,0),MATCH(#REF!,#REF!,0))=0,"",INDEX(#REF!,MATCH('Gestion chantiers'!C88,#REF!,0),MATCH(#REF!,#REF!,0))),"")</f>
        <v/>
      </c>
      <c r="E88" s="5" t="str">
        <f>IF($C88="","",IF(E$2="","",IFERROR(SUMPRODUCT((#REF!='Gestion chantiers'!$C88)*(#REF!&lt;='Gestion chantiers'!E$1)*(#REF!&gt;='Gestion chantiers'!E$1)),"")))</f>
        <v/>
      </c>
      <c r="F88" s="5" t="str">
        <f>IF($C88="","",IF(F$2="","",IFERROR(SUMPRODUCT((#REF!='Gestion chantiers'!$C88)*(#REF!&lt;='Gestion chantiers'!F$1)*(#REF!&gt;='Gestion chantiers'!F$1)),"")))</f>
        <v/>
      </c>
      <c r="G88" s="5" t="str">
        <f>IF($C88="","",IF(G$2="","",IFERROR(SUMPRODUCT((#REF!='Gestion chantiers'!$C88)*(#REF!&lt;='Gestion chantiers'!G$1)*(#REF!&gt;='Gestion chantiers'!G$1)),"")))</f>
        <v/>
      </c>
      <c r="H88" s="5" t="str">
        <f>IF($C88="","",IF(H$2="","",IFERROR(SUMPRODUCT((#REF!='Gestion chantiers'!$C88)*(#REF!&lt;='Gestion chantiers'!H$1)*(#REF!&gt;='Gestion chantiers'!H$1)),"")))</f>
        <v/>
      </c>
      <c r="I88" s="5" t="str">
        <f>IF($C88="","",IF(I$2="","",IFERROR(SUMPRODUCT((#REF!='Gestion chantiers'!$C88)*(#REF!&lt;='Gestion chantiers'!I$1)*(#REF!&gt;='Gestion chantiers'!I$1)),"")))</f>
        <v/>
      </c>
      <c r="J88" s="5" t="str">
        <f>IF($C88="","",IF(J$2="","",IFERROR(SUMPRODUCT((#REF!='Gestion chantiers'!$C88)*(#REF!&lt;='Gestion chantiers'!J$1)*(#REF!&gt;='Gestion chantiers'!J$1)),"")))</f>
        <v/>
      </c>
      <c r="K88" s="5" t="str">
        <f>IF($C88="","",IF(K$2="","",IFERROR(SUMPRODUCT((#REF!='Gestion chantiers'!$C88)*(#REF!&lt;='Gestion chantiers'!K$1)*(#REF!&gt;='Gestion chantiers'!K$1)),"")))</f>
        <v/>
      </c>
      <c r="L88" s="5" t="str">
        <f>IF($C88="","",IF(L$2="","",IFERROR(SUMPRODUCT((#REF!='Gestion chantiers'!$C88)*(#REF!&lt;='Gestion chantiers'!L$1)*(#REF!&gt;='Gestion chantiers'!L$1)),"")))</f>
        <v/>
      </c>
      <c r="M88" s="5" t="str">
        <f>IF($C88="","",IF(M$2="","",IFERROR(SUMPRODUCT((#REF!='Gestion chantiers'!$C88)*(#REF!&lt;='Gestion chantiers'!M$1)*(#REF!&gt;='Gestion chantiers'!M$1)),"")))</f>
        <v/>
      </c>
      <c r="N88" s="5" t="str">
        <f>IF($C88="","",IF(N$2="","",IFERROR(SUMPRODUCT((#REF!='Gestion chantiers'!$C88)*(#REF!&lt;='Gestion chantiers'!N$1)*(#REF!&gt;='Gestion chantiers'!N$1)),"")))</f>
        <v/>
      </c>
      <c r="O88" s="5" t="str">
        <f>IF($C88="","",IF(O$2="","",IFERROR(SUMPRODUCT((#REF!='Gestion chantiers'!$C88)*(#REF!&lt;='Gestion chantiers'!O$1)*(#REF!&gt;='Gestion chantiers'!O$1)),"")))</f>
        <v/>
      </c>
      <c r="P88" s="5" t="str">
        <f>IF($C88="","",IF(P$2="","",IFERROR(SUMPRODUCT((#REF!='Gestion chantiers'!$C88)*(#REF!&lt;='Gestion chantiers'!P$1)*(#REF!&gt;='Gestion chantiers'!P$1)),"")))</f>
        <v/>
      </c>
      <c r="Q88" s="5" t="str">
        <f>IF($C88="","",IF(Q$2="","",IFERROR(SUMPRODUCT((#REF!='Gestion chantiers'!$C88)*(#REF!&lt;='Gestion chantiers'!Q$1)*(#REF!&gt;='Gestion chantiers'!Q$1)),"")))</f>
        <v/>
      </c>
      <c r="R88" s="5" t="str">
        <f>IF($C88="","",IF(R$2="","",IFERROR(SUMPRODUCT((#REF!='Gestion chantiers'!$C88)*(#REF!&lt;='Gestion chantiers'!R$1)*(#REF!&gt;='Gestion chantiers'!R$1)),"")))</f>
        <v/>
      </c>
      <c r="S88" s="5" t="str">
        <f>IF($C88="","",IF(S$2="","",IFERROR(SUMPRODUCT((#REF!='Gestion chantiers'!$C88)*(#REF!&lt;='Gestion chantiers'!S$1)*(#REF!&gt;='Gestion chantiers'!S$1)),"")))</f>
        <v/>
      </c>
      <c r="T88" s="5" t="str">
        <f>IF($C88="","",IF(T$2="","",IFERROR(SUMPRODUCT((#REF!='Gestion chantiers'!$C88)*(#REF!&lt;='Gestion chantiers'!T$1)*(#REF!&gt;='Gestion chantiers'!T$1)),"")))</f>
        <v/>
      </c>
      <c r="U88" s="5" t="str">
        <f>IF($C88="","",IF(U$2="","",IFERROR(SUMPRODUCT((#REF!='Gestion chantiers'!$C88)*(#REF!&lt;='Gestion chantiers'!U$1)*(#REF!&gt;='Gestion chantiers'!U$1)),"")))</f>
        <v/>
      </c>
      <c r="V88" s="5" t="str">
        <f>IF($C88="","",IF(V$2="","",IFERROR(SUMPRODUCT((#REF!='Gestion chantiers'!$C88)*(#REF!&lt;='Gestion chantiers'!V$1)*(#REF!&gt;='Gestion chantiers'!V$1)),"")))</f>
        <v/>
      </c>
      <c r="W88" s="5" t="str">
        <f>IF($C88="","",IF(W$2="","",IFERROR(SUMPRODUCT((#REF!='Gestion chantiers'!$C88)*(#REF!&lt;='Gestion chantiers'!W$1)*(#REF!&gt;='Gestion chantiers'!W$1)),"")))</f>
        <v/>
      </c>
      <c r="X88" s="5" t="str">
        <f>IF($C88="","",IF(X$2="","",IFERROR(SUMPRODUCT((#REF!='Gestion chantiers'!$C88)*(#REF!&lt;='Gestion chantiers'!X$1)*(#REF!&gt;='Gestion chantiers'!X$1)),"")))</f>
        <v/>
      </c>
      <c r="Y88" s="5" t="str">
        <f>IF($C88="","",IF(Y$2="","",IFERROR(SUMPRODUCT((#REF!='Gestion chantiers'!$C88)*(#REF!&lt;='Gestion chantiers'!Y$1)*(#REF!&gt;='Gestion chantiers'!Y$1)),"")))</f>
        <v/>
      </c>
      <c r="Z88" s="5" t="str">
        <f>IF($C88="","",IF(Z$2="","",IFERROR(SUMPRODUCT((#REF!='Gestion chantiers'!$C88)*(#REF!&lt;='Gestion chantiers'!Z$1)*(#REF!&gt;='Gestion chantiers'!Z$1)),"")))</f>
        <v/>
      </c>
      <c r="AA88" s="5" t="str">
        <f>IF($C88="","",IF(AA$2="","",IFERROR(SUMPRODUCT((#REF!='Gestion chantiers'!$C88)*(#REF!&lt;='Gestion chantiers'!AA$1)*(#REF!&gt;='Gestion chantiers'!AA$1)),"")))</f>
        <v/>
      </c>
      <c r="AB88" s="5" t="str">
        <f>IF($C88="","",IF(AB$2="","",IFERROR(SUMPRODUCT((#REF!='Gestion chantiers'!$C88)*(#REF!&lt;='Gestion chantiers'!AB$1)*(#REF!&gt;='Gestion chantiers'!AB$1)),"")))</f>
        <v/>
      </c>
      <c r="AC88" s="5" t="str">
        <f>IF($C88="","",IF(AC$2="","",IFERROR(SUMPRODUCT((#REF!='Gestion chantiers'!$C88)*(#REF!&lt;='Gestion chantiers'!AC$1)*(#REF!&gt;='Gestion chantiers'!AC$1)),"")))</f>
        <v/>
      </c>
      <c r="AD88" s="5" t="str">
        <f>IF($C88="","",IF(AD$2="","",IFERROR(SUMPRODUCT((#REF!='Gestion chantiers'!$C88)*(#REF!&lt;='Gestion chantiers'!AD$1)*(#REF!&gt;='Gestion chantiers'!AD$1)),"")))</f>
        <v/>
      </c>
      <c r="AE88" s="5" t="str">
        <f>IF($C88="","",IF(AE$2="","",IFERROR(SUMPRODUCT((#REF!='Gestion chantiers'!$C88)*(#REF!&lt;='Gestion chantiers'!AE$1)*(#REF!&gt;='Gestion chantiers'!AE$1)),"")))</f>
        <v/>
      </c>
      <c r="AF88" s="5" t="str">
        <f>IF($C88="","",IF(AF$2="","",IFERROR(SUMPRODUCT((#REF!='Gestion chantiers'!$C88)*(#REF!&lt;='Gestion chantiers'!AF$1)*(#REF!&gt;='Gestion chantiers'!AF$1)),"")))</f>
        <v/>
      </c>
      <c r="AG88" s="5" t="str">
        <f>IF($C88="","",IF(AG$2="","",IFERROR(SUMPRODUCT((#REF!='Gestion chantiers'!$C88)*(#REF!&lt;='Gestion chantiers'!AG$1)*(#REF!&gt;='Gestion chantiers'!AG$1)),"")))</f>
        <v/>
      </c>
      <c r="AH88" s="5" t="str">
        <f>IF($C88="","",IF(AH$2="","",IFERROR(SUMPRODUCT((#REF!='Gestion chantiers'!$C88)*(#REF!&lt;='Gestion chantiers'!AH$1)*(#REF!&gt;='Gestion chantiers'!AH$1)),"")))</f>
        <v/>
      </c>
      <c r="AI88" s="5" t="str">
        <f>IF($C88="","",IF(AI$2="","",IFERROR(SUMPRODUCT((#REF!='Gestion chantiers'!$C88)*(#REF!&lt;='Gestion chantiers'!AI$1)*(#REF!&gt;='Gestion chantiers'!AI$1)),"")))</f>
        <v/>
      </c>
      <c r="AJ88" s="5" t="str">
        <f>IF($C88="","",IF(AJ$2="","",IFERROR(SUMPRODUCT((#REF!='Gestion chantiers'!$C88)*(#REF!&lt;='Gestion chantiers'!AJ$1)*(#REF!&gt;='Gestion chantiers'!AJ$1)),"")))</f>
        <v/>
      </c>
      <c r="AK88" s="5" t="str">
        <f>IF($C88="","",IF(AK$2="","",IFERROR(SUMPRODUCT((#REF!='Gestion chantiers'!$C88)*(#REF!&lt;='Gestion chantiers'!AK$1)*(#REF!&gt;='Gestion chantiers'!AK$1)),"")))</f>
        <v/>
      </c>
      <c r="AL88" s="5" t="str">
        <f>IF($C88="","",IF(AL$2="","",IFERROR(SUMPRODUCT((#REF!='Gestion chantiers'!$C88)*(#REF!&lt;='Gestion chantiers'!AL$1)*(#REF!&gt;='Gestion chantiers'!AL$1)),"")))</f>
        <v/>
      </c>
      <c r="AM88" s="5" t="str">
        <f>IF($C88="","",IF(AM$2="","",IFERROR(SUMPRODUCT((#REF!='Gestion chantiers'!$C88)*(#REF!&lt;='Gestion chantiers'!AM$1)*(#REF!&gt;='Gestion chantiers'!AM$1)),"")))</f>
        <v/>
      </c>
      <c r="AN88" s="5" t="str">
        <f>IF($C88="","",IF(AN$2="","",IFERROR(SUMPRODUCT((#REF!='Gestion chantiers'!$C88)*(#REF!&lt;='Gestion chantiers'!AN$1)*(#REF!&gt;='Gestion chantiers'!AN$1)),"")))</f>
        <v/>
      </c>
      <c r="AO88" s="5" t="str">
        <f>IF($C88="","",IF(AO$2="","",IFERROR(SUMPRODUCT((#REF!='Gestion chantiers'!$C88)*(#REF!&lt;='Gestion chantiers'!AO$1)*(#REF!&gt;='Gestion chantiers'!AO$1)),"")))</f>
        <v/>
      </c>
      <c r="AP88" s="5" t="str">
        <f>IF($C88="","",IF(AP$2="","",IFERROR(SUMPRODUCT((#REF!='Gestion chantiers'!$C88)*(#REF!&lt;='Gestion chantiers'!AP$1)*(#REF!&gt;='Gestion chantiers'!AP$1)),"")))</f>
        <v/>
      </c>
      <c r="AQ88" s="5" t="str">
        <f>IF($C88="","",IF(AQ$2="","",IFERROR(SUMPRODUCT((#REF!='Gestion chantiers'!$C88)*(#REF!&lt;='Gestion chantiers'!AQ$1)*(#REF!&gt;='Gestion chantiers'!AQ$1)),"")))</f>
        <v/>
      </c>
      <c r="AR88" s="5" t="str">
        <f>IF($C88="","",IF(AR$2="","",IFERROR(SUMPRODUCT((#REF!='Gestion chantiers'!$C88)*(#REF!&lt;='Gestion chantiers'!AR$1)*(#REF!&gt;='Gestion chantiers'!AR$1)),"")))</f>
        <v/>
      </c>
      <c r="AS88" s="5" t="str">
        <f>IF($C88="","",IF(AS$2="","",IFERROR(SUMPRODUCT((#REF!='Gestion chantiers'!$C88)*(#REF!&lt;='Gestion chantiers'!AS$1)*(#REF!&gt;='Gestion chantiers'!AS$1)),"")))</f>
        <v/>
      </c>
      <c r="AT88" s="5" t="str">
        <f>IF($C88="","",IF(AT$2="","",IFERROR(SUMPRODUCT((#REF!='Gestion chantiers'!$C88)*(#REF!&lt;='Gestion chantiers'!AT$1)*(#REF!&gt;='Gestion chantiers'!AT$1)),"")))</f>
        <v/>
      </c>
      <c r="AU88" s="5" t="str">
        <f>IF($C88="","",IF(AU$2="","",IFERROR(SUMPRODUCT((#REF!='Gestion chantiers'!$C88)*(#REF!&lt;='Gestion chantiers'!AU$1)*(#REF!&gt;='Gestion chantiers'!AU$1)),"")))</f>
        <v/>
      </c>
      <c r="AV88" s="5" t="str">
        <f>IF($C88="","",IF(AV$2="","",IFERROR(SUMPRODUCT((#REF!='Gestion chantiers'!$C88)*(#REF!&lt;='Gestion chantiers'!AV$1)*(#REF!&gt;='Gestion chantiers'!AV$1)),"")))</f>
        <v/>
      </c>
      <c r="AW88" s="5" t="str">
        <f>IF($C88="","",IF(AW$2="","",IFERROR(SUMPRODUCT((#REF!='Gestion chantiers'!$C88)*(#REF!&lt;='Gestion chantiers'!AW$1)*(#REF!&gt;='Gestion chantiers'!AW$1)),"")))</f>
        <v/>
      </c>
      <c r="AX88" s="5" t="str">
        <f>IF($C88="","",IF(AX$2="","",IFERROR(SUMPRODUCT((#REF!='Gestion chantiers'!$C88)*(#REF!&lt;='Gestion chantiers'!AX$1)*(#REF!&gt;='Gestion chantiers'!AX$1)),"")))</f>
        <v/>
      </c>
      <c r="AY88" s="5" t="str">
        <f>IF($C88="","",IF(AY$2="","",IFERROR(SUMPRODUCT((#REF!='Gestion chantiers'!$C88)*(#REF!&lt;='Gestion chantiers'!AY$1)*(#REF!&gt;='Gestion chantiers'!AY$1)),"")))</f>
        <v/>
      </c>
      <c r="AZ88" s="5" t="str">
        <f>IF($C88="","",IF(AZ$2="","",IFERROR(SUMPRODUCT((#REF!='Gestion chantiers'!$C88)*(#REF!&lt;='Gestion chantiers'!AZ$1)*(#REF!&gt;='Gestion chantiers'!AZ$1)),"")))</f>
        <v/>
      </c>
      <c r="BA88" s="5" t="str">
        <f>IF($C88="","",IF(BA$2="","",IFERROR(SUMPRODUCT((#REF!='Gestion chantiers'!$C88)*(#REF!&lt;='Gestion chantiers'!BA$1)*(#REF!&gt;='Gestion chantiers'!BA$1)),"")))</f>
        <v/>
      </c>
      <c r="BB88" s="5" t="str">
        <f>IF($C88="","",IF(BB$2="","",IFERROR(SUMPRODUCT((#REF!='Gestion chantiers'!$C88)*(#REF!&lt;='Gestion chantiers'!BB$1)*(#REF!&gt;='Gestion chantiers'!BB$1)),"")))</f>
        <v/>
      </c>
      <c r="BC88" s="5" t="str">
        <f>IF($C88="","",IF(BC$2="","",IFERROR(SUMPRODUCT((#REF!='Gestion chantiers'!$C88)*(#REF!&lt;='Gestion chantiers'!BC$1)*(#REF!&gt;='Gestion chantiers'!BC$1)),"")))</f>
        <v/>
      </c>
      <c r="BD88" s="5" t="str">
        <f>IF($C88="","",IF(BD$2="","",IFERROR(SUMPRODUCT((#REF!='Gestion chantiers'!$C88)*(#REF!&lt;='Gestion chantiers'!BD$1)*(#REF!&gt;='Gestion chantiers'!BD$1)),"")))</f>
        <v/>
      </c>
      <c r="BE88" s="5" t="str">
        <f>IF($C88="","",IF(BE$2="","",IFERROR(SUMPRODUCT((#REF!='Gestion chantiers'!$C88)*(#REF!&lt;='Gestion chantiers'!BE$1)*(#REF!&gt;='Gestion chantiers'!BE$1)),"")))</f>
        <v/>
      </c>
      <c r="BF88" s="5" t="str">
        <f>IF($C88="","",IF(BF$2="","",IFERROR(SUMPRODUCT((#REF!='Gestion chantiers'!$C88)*(#REF!&lt;='Gestion chantiers'!BF$1)*(#REF!&gt;='Gestion chantiers'!BF$1)),"")))</f>
        <v/>
      </c>
      <c r="BG88" s="5" t="str">
        <f>IF($C88="","",IF(BG$2="","",IFERROR(SUMPRODUCT((#REF!='Gestion chantiers'!$C88)*(#REF!&lt;='Gestion chantiers'!BG$1)*(#REF!&gt;='Gestion chantiers'!BG$1)),"")))</f>
        <v/>
      </c>
      <c r="BH88" s="5" t="str">
        <f>IF($C88="","",IF(BH$2="","",IFERROR(SUMPRODUCT((#REF!='Gestion chantiers'!$C88)*(#REF!&lt;='Gestion chantiers'!BH$1)*(#REF!&gt;='Gestion chantiers'!BH$1)),"")))</f>
        <v/>
      </c>
      <c r="BI88" s="5" t="str">
        <f>IF($C88="","",IF(BI$2="","",IFERROR(SUMPRODUCT((#REF!='Gestion chantiers'!$C88)*(#REF!&lt;='Gestion chantiers'!BI$1)*(#REF!&gt;='Gestion chantiers'!BI$1)),"")))</f>
        <v/>
      </c>
      <c r="BJ88" s="5" t="str">
        <f>IF($C88="","",IF(BJ$2="","",IFERROR(SUMPRODUCT((#REF!='Gestion chantiers'!$C88)*(#REF!&lt;='Gestion chantiers'!BJ$1)*(#REF!&gt;='Gestion chantiers'!BJ$1)),"")))</f>
        <v/>
      </c>
      <c r="BK88" s="5" t="str">
        <f>IF($C88="","",IF(BK$2="","",IFERROR(SUMPRODUCT((#REF!='Gestion chantiers'!$C88)*(#REF!&lt;='Gestion chantiers'!BK$1)*(#REF!&gt;='Gestion chantiers'!BK$1)),"")))</f>
        <v/>
      </c>
      <c r="BL88" s="5" t="str">
        <f>IF($C88="","",IF(BL$2="","",IFERROR(SUMPRODUCT((#REF!='Gestion chantiers'!$C88)*(#REF!&lt;='Gestion chantiers'!BL$1)*(#REF!&gt;='Gestion chantiers'!BL$1)),"")))</f>
        <v/>
      </c>
      <c r="BM88" s="5" t="str">
        <f>IF($C88="","",IF(BM$2="","",IFERROR(SUMPRODUCT((#REF!='Gestion chantiers'!$C88)*(#REF!&lt;='Gestion chantiers'!BM$1)*(#REF!&gt;='Gestion chantiers'!BM$1)),"")))</f>
        <v/>
      </c>
      <c r="BN88" s="5" t="str">
        <f>IF($C88="","",IF(BN$2="","",IFERROR(SUMPRODUCT((#REF!='Gestion chantiers'!$C88)*(#REF!&lt;='Gestion chantiers'!BN$1)*(#REF!&gt;='Gestion chantiers'!BN$1)),"")))</f>
        <v/>
      </c>
    </row>
    <row r="89" spans="1:66" x14ac:dyDescent="0.85">
      <c r="A89" s="2"/>
      <c r="C89" s="8" t="str">
        <f>IFERROR(INDEX(tabCommandes[CLE],MATCH(1,INDEX((1-COUNTIF(C$2:C88,tabCommandes[CLE]))*(COUNTIF($C$1,tabCommandes[eAvancement])),0,0),0)), "")</f>
        <v/>
      </c>
      <c r="D89" s="4" t="str">
        <f>IFERROR(IF(INDEX(#REF!,MATCH('Gestion chantiers'!C89,#REF!,0),MATCH(#REF!,#REF!,0))=0,"",INDEX(#REF!,MATCH('Gestion chantiers'!C89,#REF!,0),MATCH(#REF!,#REF!,0))),"")</f>
        <v/>
      </c>
      <c r="E89" s="5" t="str">
        <f>IF($C89="","",IF(E$2="","",IFERROR(SUMPRODUCT((#REF!='Gestion chantiers'!$C89)*(#REF!&lt;='Gestion chantiers'!E$1)*(#REF!&gt;='Gestion chantiers'!E$1)),"")))</f>
        <v/>
      </c>
      <c r="F89" s="5" t="str">
        <f>IF($C89="","",IF(F$2="","",IFERROR(SUMPRODUCT((#REF!='Gestion chantiers'!$C89)*(#REF!&lt;='Gestion chantiers'!F$1)*(#REF!&gt;='Gestion chantiers'!F$1)),"")))</f>
        <v/>
      </c>
      <c r="G89" s="5" t="str">
        <f>IF($C89="","",IF(G$2="","",IFERROR(SUMPRODUCT((#REF!='Gestion chantiers'!$C89)*(#REF!&lt;='Gestion chantiers'!G$1)*(#REF!&gt;='Gestion chantiers'!G$1)),"")))</f>
        <v/>
      </c>
      <c r="H89" s="5" t="str">
        <f>IF($C89="","",IF(H$2="","",IFERROR(SUMPRODUCT((#REF!='Gestion chantiers'!$C89)*(#REF!&lt;='Gestion chantiers'!H$1)*(#REF!&gt;='Gestion chantiers'!H$1)),"")))</f>
        <v/>
      </c>
      <c r="I89" s="5" t="str">
        <f>IF($C89="","",IF(I$2="","",IFERROR(SUMPRODUCT((#REF!='Gestion chantiers'!$C89)*(#REF!&lt;='Gestion chantiers'!I$1)*(#REF!&gt;='Gestion chantiers'!I$1)),"")))</f>
        <v/>
      </c>
      <c r="J89" s="5" t="str">
        <f>IF($C89="","",IF(J$2="","",IFERROR(SUMPRODUCT((#REF!='Gestion chantiers'!$C89)*(#REF!&lt;='Gestion chantiers'!J$1)*(#REF!&gt;='Gestion chantiers'!J$1)),"")))</f>
        <v/>
      </c>
      <c r="K89" s="5" t="str">
        <f>IF($C89="","",IF(K$2="","",IFERROR(SUMPRODUCT((#REF!='Gestion chantiers'!$C89)*(#REF!&lt;='Gestion chantiers'!K$1)*(#REF!&gt;='Gestion chantiers'!K$1)),"")))</f>
        <v/>
      </c>
      <c r="L89" s="5" t="str">
        <f>IF($C89="","",IF(L$2="","",IFERROR(SUMPRODUCT((#REF!='Gestion chantiers'!$C89)*(#REF!&lt;='Gestion chantiers'!L$1)*(#REF!&gt;='Gestion chantiers'!L$1)),"")))</f>
        <v/>
      </c>
      <c r="M89" s="5" t="str">
        <f>IF($C89="","",IF(M$2="","",IFERROR(SUMPRODUCT((#REF!='Gestion chantiers'!$C89)*(#REF!&lt;='Gestion chantiers'!M$1)*(#REF!&gt;='Gestion chantiers'!M$1)),"")))</f>
        <v/>
      </c>
      <c r="N89" s="5" t="str">
        <f>IF($C89="","",IF(N$2="","",IFERROR(SUMPRODUCT((#REF!='Gestion chantiers'!$C89)*(#REF!&lt;='Gestion chantiers'!N$1)*(#REF!&gt;='Gestion chantiers'!N$1)),"")))</f>
        <v/>
      </c>
      <c r="O89" s="5" t="str">
        <f>IF($C89="","",IF(O$2="","",IFERROR(SUMPRODUCT((#REF!='Gestion chantiers'!$C89)*(#REF!&lt;='Gestion chantiers'!O$1)*(#REF!&gt;='Gestion chantiers'!O$1)),"")))</f>
        <v/>
      </c>
      <c r="P89" s="5" t="str">
        <f>IF($C89="","",IF(P$2="","",IFERROR(SUMPRODUCT((#REF!='Gestion chantiers'!$C89)*(#REF!&lt;='Gestion chantiers'!P$1)*(#REF!&gt;='Gestion chantiers'!P$1)),"")))</f>
        <v/>
      </c>
      <c r="Q89" s="5" t="str">
        <f>IF($C89="","",IF(Q$2="","",IFERROR(SUMPRODUCT((#REF!='Gestion chantiers'!$C89)*(#REF!&lt;='Gestion chantiers'!Q$1)*(#REF!&gt;='Gestion chantiers'!Q$1)),"")))</f>
        <v/>
      </c>
      <c r="R89" s="5" t="str">
        <f>IF($C89="","",IF(R$2="","",IFERROR(SUMPRODUCT((#REF!='Gestion chantiers'!$C89)*(#REF!&lt;='Gestion chantiers'!R$1)*(#REF!&gt;='Gestion chantiers'!R$1)),"")))</f>
        <v/>
      </c>
      <c r="S89" s="5" t="str">
        <f>IF($C89="","",IF(S$2="","",IFERROR(SUMPRODUCT((#REF!='Gestion chantiers'!$C89)*(#REF!&lt;='Gestion chantiers'!S$1)*(#REF!&gt;='Gestion chantiers'!S$1)),"")))</f>
        <v/>
      </c>
      <c r="T89" s="5" t="str">
        <f>IF($C89="","",IF(T$2="","",IFERROR(SUMPRODUCT((#REF!='Gestion chantiers'!$C89)*(#REF!&lt;='Gestion chantiers'!T$1)*(#REF!&gt;='Gestion chantiers'!T$1)),"")))</f>
        <v/>
      </c>
      <c r="U89" s="5" t="str">
        <f>IF($C89="","",IF(U$2="","",IFERROR(SUMPRODUCT((#REF!='Gestion chantiers'!$C89)*(#REF!&lt;='Gestion chantiers'!U$1)*(#REF!&gt;='Gestion chantiers'!U$1)),"")))</f>
        <v/>
      </c>
      <c r="V89" s="5" t="str">
        <f>IF($C89="","",IF(V$2="","",IFERROR(SUMPRODUCT((#REF!='Gestion chantiers'!$C89)*(#REF!&lt;='Gestion chantiers'!V$1)*(#REF!&gt;='Gestion chantiers'!V$1)),"")))</f>
        <v/>
      </c>
      <c r="W89" s="5" t="str">
        <f>IF($C89="","",IF(W$2="","",IFERROR(SUMPRODUCT((#REF!='Gestion chantiers'!$C89)*(#REF!&lt;='Gestion chantiers'!W$1)*(#REF!&gt;='Gestion chantiers'!W$1)),"")))</f>
        <v/>
      </c>
      <c r="X89" s="5" t="str">
        <f>IF($C89="","",IF(X$2="","",IFERROR(SUMPRODUCT((#REF!='Gestion chantiers'!$C89)*(#REF!&lt;='Gestion chantiers'!X$1)*(#REF!&gt;='Gestion chantiers'!X$1)),"")))</f>
        <v/>
      </c>
      <c r="Y89" s="5" t="str">
        <f>IF($C89="","",IF(Y$2="","",IFERROR(SUMPRODUCT((#REF!='Gestion chantiers'!$C89)*(#REF!&lt;='Gestion chantiers'!Y$1)*(#REF!&gt;='Gestion chantiers'!Y$1)),"")))</f>
        <v/>
      </c>
      <c r="Z89" s="5" t="str">
        <f>IF($C89="","",IF(Z$2="","",IFERROR(SUMPRODUCT((#REF!='Gestion chantiers'!$C89)*(#REF!&lt;='Gestion chantiers'!Z$1)*(#REF!&gt;='Gestion chantiers'!Z$1)),"")))</f>
        <v/>
      </c>
      <c r="AA89" s="5" t="str">
        <f>IF($C89="","",IF(AA$2="","",IFERROR(SUMPRODUCT((#REF!='Gestion chantiers'!$C89)*(#REF!&lt;='Gestion chantiers'!AA$1)*(#REF!&gt;='Gestion chantiers'!AA$1)),"")))</f>
        <v/>
      </c>
      <c r="AB89" s="5" t="str">
        <f>IF($C89="","",IF(AB$2="","",IFERROR(SUMPRODUCT((#REF!='Gestion chantiers'!$C89)*(#REF!&lt;='Gestion chantiers'!AB$1)*(#REF!&gt;='Gestion chantiers'!AB$1)),"")))</f>
        <v/>
      </c>
      <c r="AC89" s="5" t="str">
        <f>IF($C89="","",IF(AC$2="","",IFERROR(SUMPRODUCT((#REF!='Gestion chantiers'!$C89)*(#REF!&lt;='Gestion chantiers'!AC$1)*(#REF!&gt;='Gestion chantiers'!AC$1)),"")))</f>
        <v/>
      </c>
      <c r="AD89" s="5" t="str">
        <f>IF($C89="","",IF(AD$2="","",IFERROR(SUMPRODUCT((#REF!='Gestion chantiers'!$C89)*(#REF!&lt;='Gestion chantiers'!AD$1)*(#REF!&gt;='Gestion chantiers'!AD$1)),"")))</f>
        <v/>
      </c>
      <c r="AE89" s="5" t="str">
        <f>IF($C89="","",IF(AE$2="","",IFERROR(SUMPRODUCT((#REF!='Gestion chantiers'!$C89)*(#REF!&lt;='Gestion chantiers'!AE$1)*(#REF!&gt;='Gestion chantiers'!AE$1)),"")))</f>
        <v/>
      </c>
      <c r="AF89" s="5" t="str">
        <f>IF($C89="","",IF(AF$2="","",IFERROR(SUMPRODUCT((#REF!='Gestion chantiers'!$C89)*(#REF!&lt;='Gestion chantiers'!AF$1)*(#REF!&gt;='Gestion chantiers'!AF$1)),"")))</f>
        <v/>
      </c>
      <c r="AG89" s="5" t="str">
        <f>IF($C89="","",IF(AG$2="","",IFERROR(SUMPRODUCT((#REF!='Gestion chantiers'!$C89)*(#REF!&lt;='Gestion chantiers'!AG$1)*(#REF!&gt;='Gestion chantiers'!AG$1)),"")))</f>
        <v/>
      </c>
      <c r="AH89" s="5" t="str">
        <f>IF($C89="","",IF(AH$2="","",IFERROR(SUMPRODUCT((#REF!='Gestion chantiers'!$C89)*(#REF!&lt;='Gestion chantiers'!AH$1)*(#REF!&gt;='Gestion chantiers'!AH$1)),"")))</f>
        <v/>
      </c>
      <c r="AI89" s="5" t="str">
        <f>IF($C89="","",IF(AI$2="","",IFERROR(SUMPRODUCT((#REF!='Gestion chantiers'!$C89)*(#REF!&lt;='Gestion chantiers'!AI$1)*(#REF!&gt;='Gestion chantiers'!AI$1)),"")))</f>
        <v/>
      </c>
      <c r="AJ89" s="5" t="str">
        <f>IF($C89="","",IF(AJ$2="","",IFERROR(SUMPRODUCT((#REF!='Gestion chantiers'!$C89)*(#REF!&lt;='Gestion chantiers'!AJ$1)*(#REF!&gt;='Gestion chantiers'!AJ$1)),"")))</f>
        <v/>
      </c>
      <c r="AK89" s="5" t="str">
        <f>IF($C89="","",IF(AK$2="","",IFERROR(SUMPRODUCT((#REF!='Gestion chantiers'!$C89)*(#REF!&lt;='Gestion chantiers'!AK$1)*(#REF!&gt;='Gestion chantiers'!AK$1)),"")))</f>
        <v/>
      </c>
      <c r="AL89" s="5" t="str">
        <f>IF($C89="","",IF(AL$2="","",IFERROR(SUMPRODUCT((#REF!='Gestion chantiers'!$C89)*(#REF!&lt;='Gestion chantiers'!AL$1)*(#REF!&gt;='Gestion chantiers'!AL$1)),"")))</f>
        <v/>
      </c>
      <c r="AM89" s="5" t="str">
        <f>IF($C89="","",IF(AM$2="","",IFERROR(SUMPRODUCT((#REF!='Gestion chantiers'!$C89)*(#REF!&lt;='Gestion chantiers'!AM$1)*(#REF!&gt;='Gestion chantiers'!AM$1)),"")))</f>
        <v/>
      </c>
      <c r="AN89" s="5" t="str">
        <f>IF($C89="","",IF(AN$2="","",IFERROR(SUMPRODUCT((#REF!='Gestion chantiers'!$C89)*(#REF!&lt;='Gestion chantiers'!AN$1)*(#REF!&gt;='Gestion chantiers'!AN$1)),"")))</f>
        <v/>
      </c>
      <c r="AO89" s="5" t="str">
        <f>IF($C89="","",IF(AO$2="","",IFERROR(SUMPRODUCT((#REF!='Gestion chantiers'!$C89)*(#REF!&lt;='Gestion chantiers'!AO$1)*(#REF!&gt;='Gestion chantiers'!AO$1)),"")))</f>
        <v/>
      </c>
      <c r="AP89" s="5" t="str">
        <f>IF($C89="","",IF(AP$2="","",IFERROR(SUMPRODUCT((#REF!='Gestion chantiers'!$C89)*(#REF!&lt;='Gestion chantiers'!AP$1)*(#REF!&gt;='Gestion chantiers'!AP$1)),"")))</f>
        <v/>
      </c>
      <c r="AQ89" s="5" t="str">
        <f>IF($C89="","",IF(AQ$2="","",IFERROR(SUMPRODUCT((#REF!='Gestion chantiers'!$C89)*(#REF!&lt;='Gestion chantiers'!AQ$1)*(#REF!&gt;='Gestion chantiers'!AQ$1)),"")))</f>
        <v/>
      </c>
      <c r="AR89" s="5" t="str">
        <f>IF($C89="","",IF(AR$2="","",IFERROR(SUMPRODUCT((#REF!='Gestion chantiers'!$C89)*(#REF!&lt;='Gestion chantiers'!AR$1)*(#REF!&gt;='Gestion chantiers'!AR$1)),"")))</f>
        <v/>
      </c>
      <c r="AS89" s="5" t="str">
        <f>IF($C89="","",IF(AS$2="","",IFERROR(SUMPRODUCT((#REF!='Gestion chantiers'!$C89)*(#REF!&lt;='Gestion chantiers'!AS$1)*(#REF!&gt;='Gestion chantiers'!AS$1)),"")))</f>
        <v/>
      </c>
      <c r="AT89" s="5" t="str">
        <f>IF($C89="","",IF(AT$2="","",IFERROR(SUMPRODUCT((#REF!='Gestion chantiers'!$C89)*(#REF!&lt;='Gestion chantiers'!AT$1)*(#REF!&gt;='Gestion chantiers'!AT$1)),"")))</f>
        <v/>
      </c>
      <c r="AU89" s="5" t="str">
        <f>IF($C89="","",IF(AU$2="","",IFERROR(SUMPRODUCT((#REF!='Gestion chantiers'!$C89)*(#REF!&lt;='Gestion chantiers'!AU$1)*(#REF!&gt;='Gestion chantiers'!AU$1)),"")))</f>
        <v/>
      </c>
      <c r="AV89" s="5" t="str">
        <f>IF($C89="","",IF(AV$2="","",IFERROR(SUMPRODUCT((#REF!='Gestion chantiers'!$C89)*(#REF!&lt;='Gestion chantiers'!AV$1)*(#REF!&gt;='Gestion chantiers'!AV$1)),"")))</f>
        <v/>
      </c>
      <c r="AW89" s="5" t="str">
        <f>IF($C89="","",IF(AW$2="","",IFERROR(SUMPRODUCT((#REF!='Gestion chantiers'!$C89)*(#REF!&lt;='Gestion chantiers'!AW$1)*(#REF!&gt;='Gestion chantiers'!AW$1)),"")))</f>
        <v/>
      </c>
      <c r="AX89" s="5" t="str">
        <f>IF($C89="","",IF(AX$2="","",IFERROR(SUMPRODUCT((#REF!='Gestion chantiers'!$C89)*(#REF!&lt;='Gestion chantiers'!AX$1)*(#REF!&gt;='Gestion chantiers'!AX$1)),"")))</f>
        <v/>
      </c>
      <c r="AY89" s="5" t="str">
        <f>IF($C89="","",IF(AY$2="","",IFERROR(SUMPRODUCT((#REF!='Gestion chantiers'!$C89)*(#REF!&lt;='Gestion chantiers'!AY$1)*(#REF!&gt;='Gestion chantiers'!AY$1)),"")))</f>
        <v/>
      </c>
      <c r="AZ89" s="5" t="str">
        <f>IF($C89="","",IF(AZ$2="","",IFERROR(SUMPRODUCT((#REF!='Gestion chantiers'!$C89)*(#REF!&lt;='Gestion chantiers'!AZ$1)*(#REF!&gt;='Gestion chantiers'!AZ$1)),"")))</f>
        <v/>
      </c>
      <c r="BA89" s="5" t="str">
        <f>IF($C89="","",IF(BA$2="","",IFERROR(SUMPRODUCT((#REF!='Gestion chantiers'!$C89)*(#REF!&lt;='Gestion chantiers'!BA$1)*(#REF!&gt;='Gestion chantiers'!BA$1)),"")))</f>
        <v/>
      </c>
      <c r="BB89" s="5" t="str">
        <f>IF($C89="","",IF(BB$2="","",IFERROR(SUMPRODUCT((#REF!='Gestion chantiers'!$C89)*(#REF!&lt;='Gestion chantiers'!BB$1)*(#REF!&gt;='Gestion chantiers'!BB$1)),"")))</f>
        <v/>
      </c>
      <c r="BC89" s="5" t="str">
        <f>IF($C89="","",IF(BC$2="","",IFERROR(SUMPRODUCT((#REF!='Gestion chantiers'!$C89)*(#REF!&lt;='Gestion chantiers'!BC$1)*(#REF!&gt;='Gestion chantiers'!BC$1)),"")))</f>
        <v/>
      </c>
      <c r="BD89" s="5" t="str">
        <f>IF($C89="","",IF(BD$2="","",IFERROR(SUMPRODUCT((#REF!='Gestion chantiers'!$C89)*(#REF!&lt;='Gestion chantiers'!BD$1)*(#REF!&gt;='Gestion chantiers'!BD$1)),"")))</f>
        <v/>
      </c>
      <c r="BE89" s="5" t="str">
        <f>IF($C89="","",IF(BE$2="","",IFERROR(SUMPRODUCT((#REF!='Gestion chantiers'!$C89)*(#REF!&lt;='Gestion chantiers'!BE$1)*(#REF!&gt;='Gestion chantiers'!BE$1)),"")))</f>
        <v/>
      </c>
      <c r="BF89" s="5" t="str">
        <f>IF($C89="","",IF(BF$2="","",IFERROR(SUMPRODUCT((#REF!='Gestion chantiers'!$C89)*(#REF!&lt;='Gestion chantiers'!BF$1)*(#REF!&gt;='Gestion chantiers'!BF$1)),"")))</f>
        <v/>
      </c>
      <c r="BG89" s="5" t="str">
        <f>IF($C89="","",IF(BG$2="","",IFERROR(SUMPRODUCT((#REF!='Gestion chantiers'!$C89)*(#REF!&lt;='Gestion chantiers'!BG$1)*(#REF!&gt;='Gestion chantiers'!BG$1)),"")))</f>
        <v/>
      </c>
      <c r="BH89" s="5" t="str">
        <f>IF($C89="","",IF(BH$2="","",IFERROR(SUMPRODUCT((#REF!='Gestion chantiers'!$C89)*(#REF!&lt;='Gestion chantiers'!BH$1)*(#REF!&gt;='Gestion chantiers'!BH$1)),"")))</f>
        <v/>
      </c>
      <c r="BI89" s="5" t="str">
        <f>IF($C89="","",IF(BI$2="","",IFERROR(SUMPRODUCT((#REF!='Gestion chantiers'!$C89)*(#REF!&lt;='Gestion chantiers'!BI$1)*(#REF!&gt;='Gestion chantiers'!BI$1)),"")))</f>
        <v/>
      </c>
      <c r="BJ89" s="5" t="str">
        <f>IF($C89="","",IF(BJ$2="","",IFERROR(SUMPRODUCT((#REF!='Gestion chantiers'!$C89)*(#REF!&lt;='Gestion chantiers'!BJ$1)*(#REF!&gt;='Gestion chantiers'!BJ$1)),"")))</f>
        <v/>
      </c>
      <c r="BK89" s="5" t="str">
        <f>IF($C89="","",IF(BK$2="","",IFERROR(SUMPRODUCT((#REF!='Gestion chantiers'!$C89)*(#REF!&lt;='Gestion chantiers'!BK$1)*(#REF!&gt;='Gestion chantiers'!BK$1)),"")))</f>
        <v/>
      </c>
      <c r="BL89" s="5" t="str">
        <f>IF($C89="","",IF(BL$2="","",IFERROR(SUMPRODUCT((#REF!='Gestion chantiers'!$C89)*(#REF!&lt;='Gestion chantiers'!BL$1)*(#REF!&gt;='Gestion chantiers'!BL$1)),"")))</f>
        <v/>
      </c>
      <c r="BM89" s="5" t="str">
        <f>IF($C89="","",IF(BM$2="","",IFERROR(SUMPRODUCT((#REF!='Gestion chantiers'!$C89)*(#REF!&lt;='Gestion chantiers'!BM$1)*(#REF!&gt;='Gestion chantiers'!BM$1)),"")))</f>
        <v/>
      </c>
      <c r="BN89" s="5" t="str">
        <f>IF($C89="","",IF(BN$2="","",IFERROR(SUMPRODUCT((#REF!='Gestion chantiers'!$C89)*(#REF!&lt;='Gestion chantiers'!BN$1)*(#REF!&gt;='Gestion chantiers'!BN$1)),"")))</f>
        <v/>
      </c>
    </row>
    <row r="90" spans="1:66" x14ac:dyDescent="0.85">
      <c r="A90" s="2"/>
      <c r="C90" s="8" t="str">
        <f>IFERROR(INDEX(tabCommandes[CLE],MATCH(1,INDEX((1-COUNTIF(C$2:C89,tabCommandes[CLE]))*(COUNTIF($C$1,tabCommandes[eAvancement])),0,0),0)), "")</f>
        <v/>
      </c>
      <c r="D90" s="4" t="str">
        <f>IFERROR(IF(INDEX(#REF!,MATCH('Gestion chantiers'!C90,#REF!,0),MATCH(#REF!,#REF!,0))=0,"",INDEX(#REF!,MATCH('Gestion chantiers'!C90,#REF!,0),MATCH(#REF!,#REF!,0))),"")</f>
        <v/>
      </c>
      <c r="E90" s="5" t="str">
        <f>IF($C90="","",IF(E$2="","",IFERROR(SUMPRODUCT((#REF!='Gestion chantiers'!$C90)*(#REF!&lt;='Gestion chantiers'!E$1)*(#REF!&gt;='Gestion chantiers'!E$1)),"")))</f>
        <v/>
      </c>
      <c r="F90" s="5" t="str">
        <f>IF($C90="","",IF(F$2="","",IFERROR(SUMPRODUCT((#REF!='Gestion chantiers'!$C90)*(#REF!&lt;='Gestion chantiers'!F$1)*(#REF!&gt;='Gestion chantiers'!F$1)),"")))</f>
        <v/>
      </c>
      <c r="G90" s="5" t="str">
        <f>IF($C90="","",IF(G$2="","",IFERROR(SUMPRODUCT((#REF!='Gestion chantiers'!$C90)*(#REF!&lt;='Gestion chantiers'!G$1)*(#REF!&gt;='Gestion chantiers'!G$1)),"")))</f>
        <v/>
      </c>
      <c r="H90" s="5" t="str">
        <f>IF($C90="","",IF(H$2="","",IFERROR(SUMPRODUCT((#REF!='Gestion chantiers'!$C90)*(#REF!&lt;='Gestion chantiers'!H$1)*(#REF!&gt;='Gestion chantiers'!H$1)),"")))</f>
        <v/>
      </c>
      <c r="I90" s="5" t="str">
        <f>IF($C90="","",IF(I$2="","",IFERROR(SUMPRODUCT((#REF!='Gestion chantiers'!$C90)*(#REF!&lt;='Gestion chantiers'!I$1)*(#REF!&gt;='Gestion chantiers'!I$1)),"")))</f>
        <v/>
      </c>
      <c r="J90" s="5" t="str">
        <f>IF($C90="","",IF(J$2="","",IFERROR(SUMPRODUCT((#REF!='Gestion chantiers'!$C90)*(#REF!&lt;='Gestion chantiers'!J$1)*(#REF!&gt;='Gestion chantiers'!J$1)),"")))</f>
        <v/>
      </c>
      <c r="K90" s="5" t="str">
        <f>IF($C90="","",IF(K$2="","",IFERROR(SUMPRODUCT((#REF!='Gestion chantiers'!$C90)*(#REF!&lt;='Gestion chantiers'!K$1)*(#REF!&gt;='Gestion chantiers'!K$1)),"")))</f>
        <v/>
      </c>
      <c r="L90" s="5" t="str">
        <f>IF($C90="","",IF(L$2="","",IFERROR(SUMPRODUCT((#REF!='Gestion chantiers'!$C90)*(#REF!&lt;='Gestion chantiers'!L$1)*(#REF!&gt;='Gestion chantiers'!L$1)),"")))</f>
        <v/>
      </c>
      <c r="M90" s="5" t="str">
        <f>IF($C90="","",IF(M$2="","",IFERROR(SUMPRODUCT((#REF!='Gestion chantiers'!$C90)*(#REF!&lt;='Gestion chantiers'!M$1)*(#REF!&gt;='Gestion chantiers'!M$1)),"")))</f>
        <v/>
      </c>
      <c r="N90" s="5" t="str">
        <f>IF($C90="","",IF(N$2="","",IFERROR(SUMPRODUCT((#REF!='Gestion chantiers'!$C90)*(#REF!&lt;='Gestion chantiers'!N$1)*(#REF!&gt;='Gestion chantiers'!N$1)),"")))</f>
        <v/>
      </c>
      <c r="O90" s="5" t="str">
        <f>IF($C90="","",IF(O$2="","",IFERROR(SUMPRODUCT((#REF!='Gestion chantiers'!$C90)*(#REF!&lt;='Gestion chantiers'!O$1)*(#REF!&gt;='Gestion chantiers'!O$1)),"")))</f>
        <v/>
      </c>
      <c r="P90" s="5" t="str">
        <f>IF($C90="","",IF(P$2="","",IFERROR(SUMPRODUCT((#REF!='Gestion chantiers'!$C90)*(#REF!&lt;='Gestion chantiers'!P$1)*(#REF!&gt;='Gestion chantiers'!P$1)),"")))</f>
        <v/>
      </c>
      <c r="Q90" s="5" t="str">
        <f>IF($C90="","",IF(Q$2="","",IFERROR(SUMPRODUCT((#REF!='Gestion chantiers'!$C90)*(#REF!&lt;='Gestion chantiers'!Q$1)*(#REF!&gt;='Gestion chantiers'!Q$1)),"")))</f>
        <v/>
      </c>
      <c r="R90" s="5" t="str">
        <f>IF($C90="","",IF(R$2="","",IFERROR(SUMPRODUCT((#REF!='Gestion chantiers'!$C90)*(#REF!&lt;='Gestion chantiers'!R$1)*(#REF!&gt;='Gestion chantiers'!R$1)),"")))</f>
        <v/>
      </c>
      <c r="S90" s="5" t="str">
        <f>IF($C90="","",IF(S$2="","",IFERROR(SUMPRODUCT((#REF!='Gestion chantiers'!$C90)*(#REF!&lt;='Gestion chantiers'!S$1)*(#REF!&gt;='Gestion chantiers'!S$1)),"")))</f>
        <v/>
      </c>
      <c r="T90" s="5" t="str">
        <f>IF($C90="","",IF(T$2="","",IFERROR(SUMPRODUCT((#REF!='Gestion chantiers'!$C90)*(#REF!&lt;='Gestion chantiers'!T$1)*(#REF!&gt;='Gestion chantiers'!T$1)),"")))</f>
        <v/>
      </c>
      <c r="U90" s="5" t="str">
        <f>IF($C90="","",IF(U$2="","",IFERROR(SUMPRODUCT((#REF!='Gestion chantiers'!$C90)*(#REF!&lt;='Gestion chantiers'!U$1)*(#REF!&gt;='Gestion chantiers'!U$1)),"")))</f>
        <v/>
      </c>
      <c r="V90" s="5" t="str">
        <f>IF($C90="","",IF(V$2="","",IFERROR(SUMPRODUCT((#REF!='Gestion chantiers'!$C90)*(#REF!&lt;='Gestion chantiers'!V$1)*(#REF!&gt;='Gestion chantiers'!V$1)),"")))</f>
        <v/>
      </c>
      <c r="W90" s="5" t="str">
        <f>IF($C90="","",IF(W$2="","",IFERROR(SUMPRODUCT((#REF!='Gestion chantiers'!$C90)*(#REF!&lt;='Gestion chantiers'!W$1)*(#REF!&gt;='Gestion chantiers'!W$1)),"")))</f>
        <v/>
      </c>
      <c r="X90" s="5" t="str">
        <f>IF($C90="","",IF(X$2="","",IFERROR(SUMPRODUCT((#REF!='Gestion chantiers'!$C90)*(#REF!&lt;='Gestion chantiers'!X$1)*(#REF!&gt;='Gestion chantiers'!X$1)),"")))</f>
        <v/>
      </c>
      <c r="Y90" s="5" t="str">
        <f>IF($C90="","",IF(Y$2="","",IFERROR(SUMPRODUCT((#REF!='Gestion chantiers'!$C90)*(#REF!&lt;='Gestion chantiers'!Y$1)*(#REF!&gt;='Gestion chantiers'!Y$1)),"")))</f>
        <v/>
      </c>
      <c r="Z90" s="5" t="str">
        <f>IF($C90="","",IF(Z$2="","",IFERROR(SUMPRODUCT((#REF!='Gestion chantiers'!$C90)*(#REF!&lt;='Gestion chantiers'!Z$1)*(#REF!&gt;='Gestion chantiers'!Z$1)),"")))</f>
        <v/>
      </c>
      <c r="AA90" s="5" t="str">
        <f>IF($C90="","",IF(AA$2="","",IFERROR(SUMPRODUCT((#REF!='Gestion chantiers'!$C90)*(#REF!&lt;='Gestion chantiers'!AA$1)*(#REF!&gt;='Gestion chantiers'!AA$1)),"")))</f>
        <v/>
      </c>
      <c r="AB90" s="5" t="str">
        <f>IF($C90="","",IF(AB$2="","",IFERROR(SUMPRODUCT((#REF!='Gestion chantiers'!$C90)*(#REF!&lt;='Gestion chantiers'!AB$1)*(#REF!&gt;='Gestion chantiers'!AB$1)),"")))</f>
        <v/>
      </c>
      <c r="AC90" s="5" t="str">
        <f>IF($C90="","",IF(AC$2="","",IFERROR(SUMPRODUCT((#REF!='Gestion chantiers'!$C90)*(#REF!&lt;='Gestion chantiers'!AC$1)*(#REF!&gt;='Gestion chantiers'!AC$1)),"")))</f>
        <v/>
      </c>
      <c r="AD90" s="5" t="str">
        <f>IF($C90="","",IF(AD$2="","",IFERROR(SUMPRODUCT((#REF!='Gestion chantiers'!$C90)*(#REF!&lt;='Gestion chantiers'!AD$1)*(#REF!&gt;='Gestion chantiers'!AD$1)),"")))</f>
        <v/>
      </c>
      <c r="AE90" s="5" t="str">
        <f>IF($C90="","",IF(AE$2="","",IFERROR(SUMPRODUCT((#REF!='Gestion chantiers'!$C90)*(#REF!&lt;='Gestion chantiers'!AE$1)*(#REF!&gt;='Gestion chantiers'!AE$1)),"")))</f>
        <v/>
      </c>
      <c r="AF90" s="5" t="str">
        <f>IF($C90="","",IF(AF$2="","",IFERROR(SUMPRODUCT((#REF!='Gestion chantiers'!$C90)*(#REF!&lt;='Gestion chantiers'!AF$1)*(#REF!&gt;='Gestion chantiers'!AF$1)),"")))</f>
        <v/>
      </c>
      <c r="AG90" s="5" t="str">
        <f>IF($C90="","",IF(AG$2="","",IFERROR(SUMPRODUCT((#REF!='Gestion chantiers'!$C90)*(#REF!&lt;='Gestion chantiers'!AG$1)*(#REF!&gt;='Gestion chantiers'!AG$1)),"")))</f>
        <v/>
      </c>
      <c r="AH90" s="5" t="str">
        <f>IF($C90="","",IF(AH$2="","",IFERROR(SUMPRODUCT((#REF!='Gestion chantiers'!$C90)*(#REF!&lt;='Gestion chantiers'!AH$1)*(#REF!&gt;='Gestion chantiers'!AH$1)),"")))</f>
        <v/>
      </c>
      <c r="AI90" s="5" t="str">
        <f>IF($C90="","",IF(AI$2="","",IFERROR(SUMPRODUCT((#REF!='Gestion chantiers'!$C90)*(#REF!&lt;='Gestion chantiers'!AI$1)*(#REF!&gt;='Gestion chantiers'!AI$1)),"")))</f>
        <v/>
      </c>
      <c r="AJ90" s="5" t="str">
        <f>IF($C90="","",IF(AJ$2="","",IFERROR(SUMPRODUCT((#REF!='Gestion chantiers'!$C90)*(#REF!&lt;='Gestion chantiers'!AJ$1)*(#REF!&gt;='Gestion chantiers'!AJ$1)),"")))</f>
        <v/>
      </c>
      <c r="AK90" s="5" t="str">
        <f>IF($C90="","",IF(AK$2="","",IFERROR(SUMPRODUCT((#REF!='Gestion chantiers'!$C90)*(#REF!&lt;='Gestion chantiers'!AK$1)*(#REF!&gt;='Gestion chantiers'!AK$1)),"")))</f>
        <v/>
      </c>
      <c r="AL90" s="5" t="str">
        <f>IF($C90="","",IF(AL$2="","",IFERROR(SUMPRODUCT((#REF!='Gestion chantiers'!$C90)*(#REF!&lt;='Gestion chantiers'!AL$1)*(#REF!&gt;='Gestion chantiers'!AL$1)),"")))</f>
        <v/>
      </c>
      <c r="AM90" s="5" t="str">
        <f>IF($C90="","",IF(AM$2="","",IFERROR(SUMPRODUCT((#REF!='Gestion chantiers'!$C90)*(#REF!&lt;='Gestion chantiers'!AM$1)*(#REF!&gt;='Gestion chantiers'!AM$1)),"")))</f>
        <v/>
      </c>
      <c r="AN90" s="5" t="str">
        <f>IF($C90="","",IF(AN$2="","",IFERROR(SUMPRODUCT((#REF!='Gestion chantiers'!$C90)*(#REF!&lt;='Gestion chantiers'!AN$1)*(#REF!&gt;='Gestion chantiers'!AN$1)),"")))</f>
        <v/>
      </c>
      <c r="AO90" s="5" t="str">
        <f>IF($C90="","",IF(AO$2="","",IFERROR(SUMPRODUCT((#REF!='Gestion chantiers'!$C90)*(#REF!&lt;='Gestion chantiers'!AO$1)*(#REF!&gt;='Gestion chantiers'!AO$1)),"")))</f>
        <v/>
      </c>
      <c r="AP90" s="5" t="str">
        <f>IF($C90="","",IF(AP$2="","",IFERROR(SUMPRODUCT((#REF!='Gestion chantiers'!$C90)*(#REF!&lt;='Gestion chantiers'!AP$1)*(#REF!&gt;='Gestion chantiers'!AP$1)),"")))</f>
        <v/>
      </c>
      <c r="AQ90" s="5" t="str">
        <f>IF($C90="","",IF(AQ$2="","",IFERROR(SUMPRODUCT((#REF!='Gestion chantiers'!$C90)*(#REF!&lt;='Gestion chantiers'!AQ$1)*(#REF!&gt;='Gestion chantiers'!AQ$1)),"")))</f>
        <v/>
      </c>
      <c r="AR90" s="5" t="str">
        <f>IF($C90="","",IF(AR$2="","",IFERROR(SUMPRODUCT((#REF!='Gestion chantiers'!$C90)*(#REF!&lt;='Gestion chantiers'!AR$1)*(#REF!&gt;='Gestion chantiers'!AR$1)),"")))</f>
        <v/>
      </c>
      <c r="AS90" s="5" t="str">
        <f>IF($C90="","",IF(AS$2="","",IFERROR(SUMPRODUCT((#REF!='Gestion chantiers'!$C90)*(#REF!&lt;='Gestion chantiers'!AS$1)*(#REF!&gt;='Gestion chantiers'!AS$1)),"")))</f>
        <v/>
      </c>
      <c r="AT90" s="5" t="str">
        <f>IF($C90="","",IF(AT$2="","",IFERROR(SUMPRODUCT((#REF!='Gestion chantiers'!$C90)*(#REF!&lt;='Gestion chantiers'!AT$1)*(#REF!&gt;='Gestion chantiers'!AT$1)),"")))</f>
        <v/>
      </c>
      <c r="AU90" s="5" t="str">
        <f>IF($C90="","",IF(AU$2="","",IFERROR(SUMPRODUCT((#REF!='Gestion chantiers'!$C90)*(#REF!&lt;='Gestion chantiers'!AU$1)*(#REF!&gt;='Gestion chantiers'!AU$1)),"")))</f>
        <v/>
      </c>
      <c r="AV90" s="5" t="str">
        <f>IF($C90="","",IF(AV$2="","",IFERROR(SUMPRODUCT((#REF!='Gestion chantiers'!$C90)*(#REF!&lt;='Gestion chantiers'!AV$1)*(#REF!&gt;='Gestion chantiers'!AV$1)),"")))</f>
        <v/>
      </c>
      <c r="AW90" s="5" t="str">
        <f>IF($C90="","",IF(AW$2="","",IFERROR(SUMPRODUCT((#REF!='Gestion chantiers'!$C90)*(#REF!&lt;='Gestion chantiers'!AW$1)*(#REF!&gt;='Gestion chantiers'!AW$1)),"")))</f>
        <v/>
      </c>
      <c r="AX90" s="5" t="str">
        <f>IF($C90="","",IF(AX$2="","",IFERROR(SUMPRODUCT((#REF!='Gestion chantiers'!$C90)*(#REF!&lt;='Gestion chantiers'!AX$1)*(#REF!&gt;='Gestion chantiers'!AX$1)),"")))</f>
        <v/>
      </c>
      <c r="AY90" s="5" t="str">
        <f>IF($C90="","",IF(AY$2="","",IFERROR(SUMPRODUCT((#REF!='Gestion chantiers'!$C90)*(#REF!&lt;='Gestion chantiers'!AY$1)*(#REF!&gt;='Gestion chantiers'!AY$1)),"")))</f>
        <v/>
      </c>
      <c r="AZ90" s="5" t="str">
        <f>IF($C90="","",IF(AZ$2="","",IFERROR(SUMPRODUCT((#REF!='Gestion chantiers'!$C90)*(#REF!&lt;='Gestion chantiers'!AZ$1)*(#REF!&gt;='Gestion chantiers'!AZ$1)),"")))</f>
        <v/>
      </c>
      <c r="BA90" s="5" t="str">
        <f>IF($C90="","",IF(BA$2="","",IFERROR(SUMPRODUCT((#REF!='Gestion chantiers'!$C90)*(#REF!&lt;='Gestion chantiers'!BA$1)*(#REF!&gt;='Gestion chantiers'!BA$1)),"")))</f>
        <v/>
      </c>
      <c r="BB90" s="5" t="str">
        <f>IF($C90="","",IF(BB$2="","",IFERROR(SUMPRODUCT((#REF!='Gestion chantiers'!$C90)*(#REF!&lt;='Gestion chantiers'!BB$1)*(#REF!&gt;='Gestion chantiers'!BB$1)),"")))</f>
        <v/>
      </c>
      <c r="BC90" s="5" t="str">
        <f>IF($C90="","",IF(BC$2="","",IFERROR(SUMPRODUCT((#REF!='Gestion chantiers'!$C90)*(#REF!&lt;='Gestion chantiers'!BC$1)*(#REF!&gt;='Gestion chantiers'!BC$1)),"")))</f>
        <v/>
      </c>
      <c r="BD90" s="5" t="str">
        <f>IF($C90="","",IF(BD$2="","",IFERROR(SUMPRODUCT((#REF!='Gestion chantiers'!$C90)*(#REF!&lt;='Gestion chantiers'!BD$1)*(#REF!&gt;='Gestion chantiers'!BD$1)),"")))</f>
        <v/>
      </c>
      <c r="BE90" s="5" t="str">
        <f>IF($C90="","",IF(BE$2="","",IFERROR(SUMPRODUCT((#REF!='Gestion chantiers'!$C90)*(#REF!&lt;='Gestion chantiers'!BE$1)*(#REF!&gt;='Gestion chantiers'!BE$1)),"")))</f>
        <v/>
      </c>
      <c r="BF90" s="5" t="str">
        <f>IF($C90="","",IF(BF$2="","",IFERROR(SUMPRODUCT((#REF!='Gestion chantiers'!$C90)*(#REF!&lt;='Gestion chantiers'!BF$1)*(#REF!&gt;='Gestion chantiers'!BF$1)),"")))</f>
        <v/>
      </c>
      <c r="BG90" s="5" t="str">
        <f>IF($C90="","",IF(BG$2="","",IFERROR(SUMPRODUCT((#REF!='Gestion chantiers'!$C90)*(#REF!&lt;='Gestion chantiers'!BG$1)*(#REF!&gt;='Gestion chantiers'!BG$1)),"")))</f>
        <v/>
      </c>
      <c r="BH90" s="5" t="str">
        <f>IF($C90="","",IF(BH$2="","",IFERROR(SUMPRODUCT((#REF!='Gestion chantiers'!$C90)*(#REF!&lt;='Gestion chantiers'!BH$1)*(#REF!&gt;='Gestion chantiers'!BH$1)),"")))</f>
        <v/>
      </c>
      <c r="BI90" s="5" t="str">
        <f>IF($C90="","",IF(BI$2="","",IFERROR(SUMPRODUCT((#REF!='Gestion chantiers'!$C90)*(#REF!&lt;='Gestion chantiers'!BI$1)*(#REF!&gt;='Gestion chantiers'!BI$1)),"")))</f>
        <v/>
      </c>
      <c r="BJ90" s="5" t="str">
        <f>IF($C90="","",IF(BJ$2="","",IFERROR(SUMPRODUCT((#REF!='Gestion chantiers'!$C90)*(#REF!&lt;='Gestion chantiers'!BJ$1)*(#REF!&gt;='Gestion chantiers'!BJ$1)),"")))</f>
        <v/>
      </c>
      <c r="BK90" s="5" t="str">
        <f>IF($C90="","",IF(BK$2="","",IFERROR(SUMPRODUCT((#REF!='Gestion chantiers'!$C90)*(#REF!&lt;='Gestion chantiers'!BK$1)*(#REF!&gt;='Gestion chantiers'!BK$1)),"")))</f>
        <v/>
      </c>
      <c r="BL90" s="5" t="str">
        <f>IF($C90="","",IF(BL$2="","",IFERROR(SUMPRODUCT((#REF!='Gestion chantiers'!$C90)*(#REF!&lt;='Gestion chantiers'!BL$1)*(#REF!&gt;='Gestion chantiers'!BL$1)),"")))</f>
        <v/>
      </c>
      <c r="BM90" s="5" t="str">
        <f>IF($C90="","",IF(BM$2="","",IFERROR(SUMPRODUCT((#REF!='Gestion chantiers'!$C90)*(#REF!&lt;='Gestion chantiers'!BM$1)*(#REF!&gt;='Gestion chantiers'!BM$1)),"")))</f>
        <v/>
      </c>
      <c r="BN90" s="5" t="str">
        <f>IF($C90="","",IF(BN$2="","",IFERROR(SUMPRODUCT((#REF!='Gestion chantiers'!$C90)*(#REF!&lt;='Gestion chantiers'!BN$1)*(#REF!&gt;='Gestion chantiers'!BN$1)),"")))</f>
        <v/>
      </c>
    </row>
    <row r="91" spans="1:66" x14ac:dyDescent="0.85">
      <c r="A91" s="2"/>
      <c r="C91" s="8" t="str">
        <f>IFERROR(INDEX(tabCommandes[CLE],MATCH(1,INDEX((1-COUNTIF(C$2:C90,tabCommandes[CLE]))*(COUNTIF($C$1,tabCommandes[eAvancement])),0,0),0)), "")</f>
        <v/>
      </c>
      <c r="D91" s="4" t="str">
        <f>IFERROR(IF(INDEX(#REF!,MATCH('Gestion chantiers'!C91,#REF!,0),MATCH(#REF!,#REF!,0))=0,"",INDEX(#REF!,MATCH('Gestion chantiers'!C91,#REF!,0),MATCH(#REF!,#REF!,0))),"")</f>
        <v/>
      </c>
      <c r="E91" s="5" t="str">
        <f>IF($C91="","",IF(E$2="","",IFERROR(SUMPRODUCT((#REF!='Gestion chantiers'!$C91)*(#REF!&lt;='Gestion chantiers'!E$1)*(#REF!&gt;='Gestion chantiers'!E$1)),"")))</f>
        <v/>
      </c>
      <c r="F91" s="5" t="str">
        <f>IF($C91="","",IF(F$2="","",IFERROR(SUMPRODUCT((#REF!='Gestion chantiers'!$C91)*(#REF!&lt;='Gestion chantiers'!F$1)*(#REF!&gt;='Gestion chantiers'!F$1)),"")))</f>
        <v/>
      </c>
      <c r="G91" s="5" t="str">
        <f>IF($C91="","",IF(G$2="","",IFERROR(SUMPRODUCT((#REF!='Gestion chantiers'!$C91)*(#REF!&lt;='Gestion chantiers'!G$1)*(#REF!&gt;='Gestion chantiers'!G$1)),"")))</f>
        <v/>
      </c>
      <c r="H91" s="5" t="str">
        <f>IF($C91="","",IF(H$2="","",IFERROR(SUMPRODUCT((#REF!='Gestion chantiers'!$C91)*(#REF!&lt;='Gestion chantiers'!H$1)*(#REF!&gt;='Gestion chantiers'!H$1)),"")))</f>
        <v/>
      </c>
      <c r="I91" s="5" t="str">
        <f>IF($C91="","",IF(I$2="","",IFERROR(SUMPRODUCT((#REF!='Gestion chantiers'!$C91)*(#REF!&lt;='Gestion chantiers'!I$1)*(#REF!&gt;='Gestion chantiers'!I$1)),"")))</f>
        <v/>
      </c>
      <c r="J91" s="5" t="str">
        <f>IF($C91="","",IF(J$2="","",IFERROR(SUMPRODUCT((#REF!='Gestion chantiers'!$C91)*(#REF!&lt;='Gestion chantiers'!J$1)*(#REF!&gt;='Gestion chantiers'!J$1)),"")))</f>
        <v/>
      </c>
      <c r="K91" s="5" t="str">
        <f>IF($C91="","",IF(K$2="","",IFERROR(SUMPRODUCT((#REF!='Gestion chantiers'!$C91)*(#REF!&lt;='Gestion chantiers'!K$1)*(#REF!&gt;='Gestion chantiers'!K$1)),"")))</f>
        <v/>
      </c>
      <c r="L91" s="5" t="str">
        <f>IF($C91="","",IF(L$2="","",IFERROR(SUMPRODUCT((#REF!='Gestion chantiers'!$C91)*(#REF!&lt;='Gestion chantiers'!L$1)*(#REF!&gt;='Gestion chantiers'!L$1)),"")))</f>
        <v/>
      </c>
      <c r="M91" s="5" t="str">
        <f>IF($C91="","",IF(M$2="","",IFERROR(SUMPRODUCT((#REF!='Gestion chantiers'!$C91)*(#REF!&lt;='Gestion chantiers'!M$1)*(#REF!&gt;='Gestion chantiers'!M$1)),"")))</f>
        <v/>
      </c>
      <c r="N91" s="5" t="str">
        <f>IF($C91="","",IF(N$2="","",IFERROR(SUMPRODUCT((#REF!='Gestion chantiers'!$C91)*(#REF!&lt;='Gestion chantiers'!N$1)*(#REF!&gt;='Gestion chantiers'!N$1)),"")))</f>
        <v/>
      </c>
      <c r="O91" s="5" t="str">
        <f>IF($C91="","",IF(O$2="","",IFERROR(SUMPRODUCT((#REF!='Gestion chantiers'!$C91)*(#REF!&lt;='Gestion chantiers'!O$1)*(#REF!&gt;='Gestion chantiers'!O$1)),"")))</f>
        <v/>
      </c>
      <c r="P91" s="5" t="str">
        <f>IF($C91="","",IF(P$2="","",IFERROR(SUMPRODUCT((#REF!='Gestion chantiers'!$C91)*(#REF!&lt;='Gestion chantiers'!P$1)*(#REF!&gt;='Gestion chantiers'!P$1)),"")))</f>
        <v/>
      </c>
      <c r="Q91" s="5" t="str">
        <f>IF($C91="","",IF(Q$2="","",IFERROR(SUMPRODUCT((#REF!='Gestion chantiers'!$C91)*(#REF!&lt;='Gestion chantiers'!Q$1)*(#REF!&gt;='Gestion chantiers'!Q$1)),"")))</f>
        <v/>
      </c>
      <c r="R91" s="5" t="str">
        <f>IF($C91="","",IF(R$2="","",IFERROR(SUMPRODUCT((#REF!='Gestion chantiers'!$C91)*(#REF!&lt;='Gestion chantiers'!R$1)*(#REF!&gt;='Gestion chantiers'!R$1)),"")))</f>
        <v/>
      </c>
      <c r="S91" s="5" t="str">
        <f>IF($C91="","",IF(S$2="","",IFERROR(SUMPRODUCT((#REF!='Gestion chantiers'!$C91)*(#REF!&lt;='Gestion chantiers'!S$1)*(#REF!&gt;='Gestion chantiers'!S$1)),"")))</f>
        <v/>
      </c>
      <c r="T91" s="5" t="str">
        <f>IF($C91="","",IF(T$2="","",IFERROR(SUMPRODUCT((#REF!='Gestion chantiers'!$C91)*(#REF!&lt;='Gestion chantiers'!T$1)*(#REF!&gt;='Gestion chantiers'!T$1)),"")))</f>
        <v/>
      </c>
      <c r="U91" s="5" t="str">
        <f>IF($C91="","",IF(U$2="","",IFERROR(SUMPRODUCT((#REF!='Gestion chantiers'!$C91)*(#REF!&lt;='Gestion chantiers'!U$1)*(#REF!&gt;='Gestion chantiers'!U$1)),"")))</f>
        <v/>
      </c>
      <c r="V91" s="5" t="str">
        <f>IF($C91="","",IF(V$2="","",IFERROR(SUMPRODUCT((#REF!='Gestion chantiers'!$C91)*(#REF!&lt;='Gestion chantiers'!V$1)*(#REF!&gt;='Gestion chantiers'!V$1)),"")))</f>
        <v/>
      </c>
      <c r="W91" s="5" t="str">
        <f>IF($C91="","",IF(W$2="","",IFERROR(SUMPRODUCT((#REF!='Gestion chantiers'!$C91)*(#REF!&lt;='Gestion chantiers'!W$1)*(#REF!&gt;='Gestion chantiers'!W$1)),"")))</f>
        <v/>
      </c>
      <c r="X91" s="5" t="str">
        <f>IF($C91="","",IF(X$2="","",IFERROR(SUMPRODUCT((#REF!='Gestion chantiers'!$C91)*(#REF!&lt;='Gestion chantiers'!X$1)*(#REF!&gt;='Gestion chantiers'!X$1)),"")))</f>
        <v/>
      </c>
      <c r="Y91" s="5" t="str">
        <f>IF($C91="","",IF(Y$2="","",IFERROR(SUMPRODUCT((#REF!='Gestion chantiers'!$C91)*(#REF!&lt;='Gestion chantiers'!Y$1)*(#REF!&gt;='Gestion chantiers'!Y$1)),"")))</f>
        <v/>
      </c>
      <c r="Z91" s="5" t="str">
        <f>IF($C91="","",IF(Z$2="","",IFERROR(SUMPRODUCT((#REF!='Gestion chantiers'!$C91)*(#REF!&lt;='Gestion chantiers'!Z$1)*(#REF!&gt;='Gestion chantiers'!Z$1)),"")))</f>
        <v/>
      </c>
      <c r="AA91" s="5" t="str">
        <f>IF($C91="","",IF(AA$2="","",IFERROR(SUMPRODUCT((#REF!='Gestion chantiers'!$C91)*(#REF!&lt;='Gestion chantiers'!AA$1)*(#REF!&gt;='Gestion chantiers'!AA$1)),"")))</f>
        <v/>
      </c>
      <c r="AB91" s="5" t="str">
        <f>IF($C91="","",IF(AB$2="","",IFERROR(SUMPRODUCT((#REF!='Gestion chantiers'!$C91)*(#REF!&lt;='Gestion chantiers'!AB$1)*(#REF!&gt;='Gestion chantiers'!AB$1)),"")))</f>
        <v/>
      </c>
      <c r="AC91" s="5" t="str">
        <f>IF($C91="","",IF(AC$2="","",IFERROR(SUMPRODUCT((#REF!='Gestion chantiers'!$C91)*(#REF!&lt;='Gestion chantiers'!AC$1)*(#REF!&gt;='Gestion chantiers'!AC$1)),"")))</f>
        <v/>
      </c>
      <c r="AD91" s="5" t="str">
        <f>IF($C91="","",IF(AD$2="","",IFERROR(SUMPRODUCT((#REF!='Gestion chantiers'!$C91)*(#REF!&lt;='Gestion chantiers'!AD$1)*(#REF!&gt;='Gestion chantiers'!AD$1)),"")))</f>
        <v/>
      </c>
      <c r="AE91" s="5" t="str">
        <f>IF($C91="","",IF(AE$2="","",IFERROR(SUMPRODUCT((#REF!='Gestion chantiers'!$C91)*(#REF!&lt;='Gestion chantiers'!AE$1)*(#REF!&gt;='Gestion chantiers'!AE$1)),"")))</f>
        <v/>
      </c>
      <c r="AF91" s="5" t="str">
        <f>IF($C91="","",IF(AF$2="","",IFERROR(SUMPRODUCT((#REF!='Gestion chantiers'!$C91)*(#REF!&lt;='Gestion chantiers'!AF$1)*(#REF!&gt;='Gestion chantiers'!AF$1)),"")))</f>
        <v/>
      </c>
      <c r="AG91" s="5" t="str">
        <f>IF($C91="","",IF(AG$2="","",IFERROR(SUMPRODUCT((#REF!='Gestion chantiers'!$C91)*(#REF!&lt;='Gestion chantiers'!AG$1)*(#REF!&gt;='Gestion chantiers'!AG$1)),"")))</f>
        <v/>
      </c>
      <c r="AH91" s="5" t="str">
        <f>IF($C91="","",IF(AH$2="","",IFERROR(SUMPRODUCT((#REF!='Gestion chantiers'!$C91)*(#REF!&lt;='Gestion chantiers'!AH$1)*(#REF!&gt;='Gestion chantiers'!AH$1)),"")))</f>
        <v/>
      </c>
      <c r="AI91" s="5" t="str">
        <f>IF($C91="","",IF(AI$2="","",IFERROR(SUMPRODUCT((#REF!='Gestion chantiers'!$C91)*(#REF!&lt;='Gestion chantiers'!AI$1)*(#REF!&gt;='Gestion chantiers'!AI$1)),"")))</f>
        <v/>
      </c>
      <c r="AJ91" s="5" t="str">
        <f>IF($C91="","",IF(AJ$2="","",IFERROR(SUMPRODUCT((#REF!='Gestion chantiers'!$C91)*(#REF!&lt;='Gestion chantiers'!AJ$1)*(#REF!&gt;='Gestion chantiers'!AJ$1)),"")))</f>
        <v/>
      </c>
      <c r="AK91" s="5" t="str">
        <f>IF($C91="","",IF(AK$2="","",IFERROR(SUMPRODUCT((#REF!='Gestion chantiers'!$C91)*(#REF!&lt;='Gestion chantiers'!AK$1)*(#REF!&gt;='Gestion chantiers'!AK$1)),"")))</f>
        <v/>
      </c>
      <c r="AL91" s="5" t="str">
        <f>IF($C91="","",IF(AL$2="","",IFERROR(SUMPRODUCT((#REF!='Gestion chantiers'!$C91)*(#REF!&lt;='Gestion chantiers'!AL$1)*(#REF!&gt;='Gestion chantiers'!AL$1)),"")))</f>
        <v/>
      </c>
      <c r="AM91" s="5" t="str">
        <f>IF($C91="","",IF(AM$2="","",IFERROR(SUMPRODUCT((#REF!='Gestion chantiers'!$C91)*(#REF!&lt;='Gestion chantiers'!AM$1)*(#REF!&gt;='Gestion chantiers'!AM$1)),"")))</f>
        <v/>
      </c>
      <c r="AN91" s="5" t="str">
        <f>IF($C91="","",IF(AN$2="","",IFERROR(SUMPRODUCT((#REF!='Gestion chantiers'!$C91)*(#REF!&lt;='Gestion chantiers'!AN$1)*(#REF!&gt;='Gestion chantiers'!AN$1)),"")))</f>
        <v/>
      </c>
      <c r="AO91" s="5" t="str">
        <f>IF($C91="","",IF(AO$2="","",IFERROR(SUMPRODUCT((#REF!='Gestion chantiers'!$C91)*(#REF!&lt;='Gestion chantiers'!AO$1)*(#REF!&gt;='Gestion chantiers'!AO$1)),"")))</f>
        <v/>
      </c>
      <c r="AP91" s="5" t="str">
        <f>IF($C91="","",IF(AP$2="","",IFERROR(SUMPRODUCT((#REF!='Gestion chantiers'!$C91)*(#REF!&lt;='Gestion chantiers'!AP$1)*(#REF!&gt;='Gestion chantiers'!AP$1)),"")))</f>
        <v/>
      </c>
      <c r="AQ91" s="5" t="str">
        <f>IF($C91="","",IF(AQ$2="","",IFERROR(SUMPRODUCT((#REF!='Gestion chantiers'!$C91)*(#REF!&lt;='Gestion chantiers'!AQ$1)*(#REF!&gt;='Gestion chantiers'!AQ$1)),"")))</f>
        <v/>
      </c>
      <c r="AR91" s="5" t="str">
        <f>IF($C91="","",IF(AR$2="","",IFERROR(SUMPRODUCT((#REF!='Gestion chantiers'!$C91)*(#REF!&lt;='Gestion chantiers'!AR$1)*(#REF!&gt;='Gestion chantiers'!AR$1)),"")))</f>
        <v/>
      </c>
      <c r="AS91" s="5" t="str">
        <f>IF($C91="","",IF(AS$2="","",IFERROR(SUMPRODUCT((#REF!='Gestion chantiers'!$C91)*(#REF!&lt;='Gestion chantiers'!AS$1)*(#REF!&gt;='Gestion chantiers'!AS$1)),"")))</f>
        <v/>
      </c>
      <c r="AT91" s="5" t="str">
        <f>IF($C91="","",IF(AT$2="","",IFERROR(SUMPRODUCT((#REF!='Gestion chantiers'!$C91)*(#REF!&lt;='Gestion chantiers'!AT$1)*(#REF!&gt;='Gestion chantiers'!AT$1)),"")))</f>
        <v/>
      </c>
      <c r="AU91" s="5" t="str">
        <f>IF($C91="","",IF(AU$2="","",IFERROR(SUMPRODUCT((#REF!='Gestion chantiers'!$C91)*(#REF!&lt;='Gestion chantiers'!AU$1)*(#REF!&gt;='Gestion chantiers'!AU$1)),"")))</f>
        <v/>
      </c>
      <c r="AV91" s="5" t="str">
        <f>IF($C91="","",IF(AV$2="","",IFERROR(SUMPRODUCT((#REF!='Gestion chantiers'!$C91)*(#REF!&lt;='Gestion chantiers'!AV$1)*(#REF!&gt;='Gestion chantiers'!AV$1)),"")))</f>
        <v/>
      </c>
      <c r="AW91" s="5" t="str">
        <f>IF($C91="","",IF(AW$2="","",IFERROR(SUMPRODUCT((#REF!='Gestion chantiers'!$C91)*(#REF!&lt;='Gestion chantiers'!AW$1)*(#REF!&gt;='Gestion chantiers'!AW$1)),"")))</f>
        <v/>
      </c>
      <c r="AX91" s="5" t="str">
        <f>IF($C91="","",IF(AX$2="","",IFERROR(SUMPRODUCT((#REF!='Gestion chantiers'!$C91)*(#REF!&lt;='Gestion chantiers'!AX$1)*(#REF!&gt;='Gestion chantiers'!AX$1)),"")))</f>
        <v/>
      </c>
      <c r="AY91" s="5" t="str">
        <f>IF($C91="","",IF(AY$2="","",IFERROR(SUMPRODUCT((#REF!='Gestion chantiers'!$C91)*(#REF!&lt;='Gestion chantiers'!AY$1)*(#REF!&gt;='Gestion chantiers'!AY$1)),"")))</f>
        <v/>
      </c>
      <c r="AZ91" s="5" t="str">
        <f>IF($C91="","",IF(AZ$2="","",IFERROR(SUMPRODUCT((#REF!='Gestion chantiers'!$C91)*(#REF!&lt;='Gestion chantiers'!AZ$1)*(#REF!&gt;='Gestion chantiers'!AZ$1)),"")))</f>
        <v/>
      </c>
      <c r="BA91" s="5" t="str">
        <f>IF($C91="","",IF(BA$2="","",IFERROR(SUMPRODUCT((#REF!='Gestion chantiers'!$C91)*(#REF!&lt;='Gestion chantiers'!BA$1)*(#REF!&gt;='Gestion chantiers'!BA$1)),"")))</f>
        <v/>
      </c>
      <c r="BB91" s="5" t="str">
        <f>IF($C91="","",IF(BB$2="","",IFERROR(SUMPRODUCT((#REF!='Gestion chantiers'!$C91)*(#REF!&lt;='Gestion chantiers'!BB$1)*(#REF!&gt;='Gestion chantiers'!BB$1)),"")))</f>
        <v/>
      </c>
      <c r="BC91" s="5" t="str">
        <f>IF($C91="","",IF(BC$2="","",IFERROR(SUMPRODUCT((#REF!='Gestion chantiers'!$C91)*(#REF!&lt;='Gestion chantiers'!BC$1)*(#REF!&gt;='Gestion chantiers'!BC$1)),"")))</f>
        <v/>
      </c>
      <c r="BD91" s="5" t="str">
        <f>IF($C91="","",IF(BD$2="","",IFERROR(SUMPRODUCT((#REF!='Gestion chantiers'!$C91)*(#REF!&lt;='Gestion chantiers'!BD$1)*(#REF!&gt;='Gestion chantiers'!BD$1)),"")))</f>
        <v/>
      </c>
      <c r="BE91" s="5" t="str">
        <f>IF($C91="","",IF(BE$2="","",IFERROR(SUMPRODUCT((#REF!='Gestion chantiers'!$C91)*(#REF!&lt;='Gestion chantiers'!BE$1)*(#REF!&gt;='Gestion chantiers'!BE$1)),"")))</f>
        <v/>
      </c>
      <c r="BF91" s="5" t="str">
        <f>IF($C91="","",IF(BF$2="","",IFERROR(SUMPRODUCT((#REF!='Gestion chantiers'!$C91)*(#REF!&lt;='Gestion chantiers'!BF$1)*(#REF!&gt;='Gestion chantiers'!BF$1)),"")))</f>
        <v/>
      </c>
      <c r="BG91" s="5" t="str">
        <f>IF($C91="","",IF(BG$2="","",IFERROR(SUMPRODUCT((#REF!='Gestion chantiers'!$C91)*(#REF!&lt;='Gestion chantiers'!BG$1)*(#REF!&gt;='Gestion chantiers'!BG$1)),"")))</f>
        <v/>
      </c>
      <c r="BH91" s="5" t="str">
        <f>IF($C91="","",IF(BH$2="","",IFERROR(SUMPRODUCT((#REF!='Gestion chantiers'!$C91)*(#REF!&lt;='Gestion chantiers'!BH$1)*(#REF!&gt;='Gestion chantiers'!BH$1)),"")))</f>
        <v/>
      </c>
      <c r="BI91" s="5" t="str">
        <f>IF($C91="","",IF(BI$2="","",IFERROR(SUMPRODUCT((#REF!='Gestion chantiers'!$C91)*(#REF!&lt;='Gestion chantiers'!BI$1)*(#REF!&gt;='Gestion chantiers'!BI$1)),"")))</f>
        <v/>
      </c>
      <c r="BJ91" s="5" t="str">
        <f>IF($C91="","",IF(BJ$2="","",IFERROR(SUMPRODUCT((#REF!='Gestion chantiers'!$C91)*(#REF!&lt;='Gestion chantiers'!BJ$1)*(#REF!&gt;='Gestion chantiers'!BJ$1)),"")))</f>
        <v/>
      </c>
      <c r="BK91" s="5" t="str">
        <f>IF($C91="","",IF(BK$2="","",IFERROR(SUMPRODUCT((#REF!='Gestion chantiers'!$C91)*(#REF!&lt;='Gestion chantiers'!BK$1)*(#REF!&gt;='Gestion chantiers'!BK$1)),"")))</f>
        <v/>
      </c>
      <c r="BL91" s="5" t="str">
        <f>IF($C91="","",IF(BL$2="","",IFERROR(SUMPRODUCT((#REF!='Gestion chantiers'!$C91)*(#REF!&lt;='Gestion chantiers'!BL$1)*(#REF!&gt;='Gestion chantiers'!BL$1)),"")))</f>
        <v/>
      </c>
      <c r="BM91" s="5" t="str">
        <f>IF($C91="","",IF(BM$2="","",IFERROR(SUMPRODUCT((#REF!='Gestion chantiers'!$C91)*(#REF!&lt;='Gestion chantiers'!BM$1)*(#REF!&gt;='Gestion chantiers'!BM$1)),"")))</f>
        <v/>
      </c>
      <c r="BN91" s="5" t="str">
        <f>IF($C91="","",IF(BN$2="","",IFERROR(SUMPRODUCT((#REF!='Gestion chantiers'!$C91)*(#REF!&lt;='Gestion chantiers'!BN$1)*(#REF!&gt;='Gestion chantiers'!BN$1)),"")))</f>
        <v/>
      </c>
    </row>
    <row r="92" spans="1:66" x14ac:dyDescent="0.85">
      <c r="A92" s="2"/>
      <c r="C92" s="8" t="str">
        <f>IFERROR(INDEX(tabCommandes[CLE],MATCH(1,INDEX((1-COUNTIF(C$2:C91,tabCommandes[CLE]))*(COUNTIF($C$1,tabCommandes[eAvancement])),0,0),0)), "")</f>
        <v/>
      </c>
      <c r="D92" s="4" t="str">
        <f>IFERROR(IF(INDEX(#REF!,MATCH('Gestion chantiers'!C92,#REF!,0),MATCH(#REF!,#REF!,0))=0,"",INDEX(#REF!,MATCH('Gestion chantiers'!C92,#REF!,0),MATCH(#REF!,#REF!,0))),"")</f>
        <v/>
      </c>
      <c r="E92" s="5" t="str">
        <f>IF($C92="","",IF(E$2="","",IFERROR(SUMPRODUCT((#REF!='Gestion chantiers'!$C92)*(#REF!&lt;='Gestion chantiers'!E$1)*(#REF!&gt;='Gestion chantiers'!E$1)),"")))</f>
        <v/>
      </c>
      <c r="F92" s="5" t="str">
        <f>IF($C92="","",IF(F$2="","",IFERROR(SUMPRODUCT((#REF!='Gestion chantiers'!$C92)*(#REF!&lt;='Gestion chantiers'!F$1)*(#REF!&gt;='Gestion chantiers'!F$1)),"")))</f>
        <v/>
      </c>
      <c r="G92" s="5" t="str">
        <f>IF($C92="","",IF(G$2="","",IFERROR(SUMPRODUCT((#REF!='Gestion chantiers'!$C92)*(#REF!&lt;='Gestion chantiers'!G$1)*(#REF!&gt;='Gestion chantiers'!G$1)),"")))</f>
        <v/>
      </c>
      <c r="H92" s="5" t="str">
        <f>IF($C92="","",IF(H$2="","",IFERROR(SUMPRODUCT((#REF!='Gestion chantiers'!$C92)*(#REF!&lt;='Gestion chantiers'!H$1)*(#REF!&gt;='Gestion chantiers'!H$1)),"")))</f>
        <v/>
      </c>
      <c r="I92" s="5" t="str">
        <f>IF($C92="","",IF(I$2="","",IFERROR(SUMPRODUCT((#REF!='Gestion chantiers'!$C92)*(#REF!&lt;='Gestion chantiers'!I$1)*(#REF!&gt;='Gestion chantiers'!I$1)),"")))</f>
        <v/>
      </c>
      <c r="J92" s="5" t="str">
        <f>IF($C92="","",IF(J$2="","",IFERROR(SUMPRODUCT((#REF!='Gestion chantiers'!$C92)*(#REF!&lt;='Gestion chantiers'!J$1)*(#REF!&gt;='Gestion chantiers'!J$1)),"")))</f>
        <v/>
      </c>
      <c r="K92" s="5" t="str">
        <f>IF($C92="","",IF(K$2="","",IFERROR(SUMPRODUCT((#REF!='Gestion chantiers'!$C92)*(#REF!&lt;='Gestion chantiers'!K$1)*(#REF!&gt;='Gestion chantiers'!K$1)),"")))</f>
        <v/>
      </c>
      <c r="L92" s="5" t="str">
        <f>IF($C92="","",IF(L$2="","",IFERROR(SUMPRODUCT((#REF!='Gestion chantiers'!$C92)*(#REF!&lt;='Gestion chantiers'!L$1)*(#REF!&gt;='Gestion chantiers'!L$1)),"")))</f>
        <v/>
      </c>
      <c r="M92" s="5" t="str">
        <f>IF($C92="","",IF(M$2="","",IFERROR(SUMPRODUCT((#REF!='Gestion chantiers'!$C92)*(#REF!&lt;='Gestion chantiers'!M$1)*(#REF!&gt;='Gestion chantiers'!M$1)),"")))</f>
        <v/>
      </c>
      <c r="N92" s="5" t="str">
        <f>IF($C92="","",IF(N$2="","",IFERROR(SUMPRODUCT((#REF!='Gestion chantiers'!$C92)*(#REF!&lt;='Gestion chantiers'!N$1)*(#REF!&gt;='Gestion chantiers'!N$1)),"")))</f>
        <v/>
      </c>
      <c r="O92" s="5" t="str">
        <f>IF($C92="","",IF(O$2="","",IFERROR(SUMPRODUCT((#REF!='Gestion chantiers'!$C92)*(#REF!&lt;='Gestion chantiers'!O$1)*(#REF!&gt;='Gestion chantiers'!O$1)),"")))</f>
        <v/>
      </c>
      <c r="P92" s="5" t="str">
        <f>IF($C92="","",IF(P$2="","",IFERROR(SUMPRODUCT((#REF!='Gestion chantiers'!$C92)*(#REF!&lt;='Gestion chantiers'!P$1)*(#REF!&gt;='Gestion chantiers'!P$1)),"")))</f>
        <v/>
      </c>
      <c r="Q92" s="5" t="str">
        <f>IF($C92="","",IF(Q$2="","",IFERROR(SUMPRODUCT((#REF!='Gestion chantiers'!$C92)*(#REF!&lt;='Gestion chantiers'!Q$1)*(#REF!&gt;='Gestion chantiers'!Q$1)),"")))</f>
        <v/>
      </c>
      <c r="R92" s="5" t="str">
        <f>IF($C92="","",IF(R$2="","",IFERROR(SUMPRODUCT((#REF!='Gestion chantiers'!$C92)*(#REF!&lt;='Gestion chantiers'!R$1)*(#REF!&gt;='Gestion chantiers'!R$1)),"")))</f>
        <v/>
      </c>
      <c r="S92" s="5" t="str">
        <f>IF($C92="","",IF(S$2="","",IFERROR(SUMPRODUCT((#REF!='Gestion chantiers'!$C92)*(#REF!&lt;='Gestion chantiers'!S$1)*(#REF!&gt;='Gestion chantiers'!S$1)),"")))</f>
        <v/>
      </c>
      <c r="T92" s="5" t="str">
        <f>IF($C92="","",IF(T$2="","",IFERROR(SUMPRODUCT((#REF!='Gestion chantiers'!$C92)*(#REF!&lt;='Gestion chantiers'!T$1)*(#REF!&gt;='Gestion chantiers'!T$1)),"")))</f>
        <v/>
      </c>
      <c r="U92" s="5" t="str">
        <f>IF($C92="","",IF(U$2="","",IFERROR(SUMPRODUCT((#REF!='Gestion chantiers'!$C92)*(#REF!&lt;='Gestion chantiers'!U$1)*(#REF!&gt;='Gestion chantiers'!U$1)),"")))</f>
        <v/>
      </c>
      <c r="V92" s="5" t="str">
        <f>IF($C92="","",IF(V$2="","",IFERROR(SUMPRODUCT((#REF!='Gestion chantiers'!$C92)*(#REF!&lt;='Gestion chantiers'!V$1)*(#REF!&gt;='Gestion chantiers'!V$1)),"")))</f>
        <v/>
      </c>
      <c r="W92" s="5" t="str">
        <f>IF($C92="","",IF(W$2="","",IFERROR(SUMPRODUCT((#REF!='Gestion chantiers'!$C92)*(#REF!&lt;='Gestion chantiers'!W$1)*(#REF!&gt;='Gestion chantiers'!W$1)),"")))</f>
        <v/>
      </c>
      <c r="X92" s="5" t="str">
        <f>IF($C92="","",IF(X$2="","",IFERROR(SUMPRODUCT((#REF!='Gestion chantiers'!$C92)*(#REF!&lt;='Gestion chantiers'!X$1)*(#REF!&gt;='Gestion chantiers'!X$1)),"")))</f>
        <v/>
      </c>
      <c r="Y92" s="5" t="str">
        <f>IF($C92="","",IF(Y$2="","",IFERROR(SUMPRODUCT((#REF!='Gestion chantiers'!$C92)*(#REF!&lt;='Gestion chantiers'!Y$1)*(#REF!&gt;='Gestion chantiers'!Y$1)),"")))</f>
        <v/>
      </c>
      <c r="Z92" s="5" t="str">
        <f>IF($C92="","",IF(Z$2="","",IFERROR(SUMPRODUCT((#REF!='Gestion chantiers'!$C92)*(#REF!&lt;='Gestion chantiers'!Z$1)*(#REF!&gt;='Gestion chantiers'!Z$1)),"")))</f>
        <v/>
      </c>
      <c r="AA92" s="5" t="str">
        <f>IF($C92="","",IF(AA$2="","",IFERROR(SUMPRODUCT((#REF!='Gestion chantiers'!$C92)*(#REF!&lt;='Gestion chantiers'!AA$1)*(#REF!&gt;='Gestion chantiers'!AA$1)),"")))</f>
        <v/>
      </c>
      <c r="AB92" s="5" t="str">
        <f>IF($C92="","",IF(AB$2="","",IFERROR(SUMPRODUCT((#REF!='Gestion chantiers'!$C92)*(#REF!&lt;='Gestion chantiers'!AB$1)*(#REF!&gt;='Gestion chantiers'!AB$1)),"")))</f>
        <v/>
      </c>
      <c r="AC92" s="5" t="str">
        <f>IF($C92="","",IF(AC$2="","",IFERROR(SUMPRODUCT((#REF!='Gestion chantiers'!$C92)*(#REF!&lt;='Gestion chantiers'!AC$1)*(#REF!&gt;='Gestion chantiers'!AC$1)),"")))</f>
        <v/>
      </c>
      <c r="AD92" s="5" t="str">
        <f>IF($C92="","",IF(AD$2="","",IFERROR(SUMPRODUCT((#REF!='Gestion chantiers'!$C92)*(#REF!&lt;='Gestion chantiers'!AD$1)*(#REF!&gt;='Gestion chantiers'!AD$1)),"")))</f>
        <v/>
      </c>
      <c r="AE92" s="5" t="str">
        <f>IF($C92="","",IF(AE$2="","",IFERROR(SUMPRODUCT((#REF!='Gestion chantiers'!$C92)*(#REF!&lt;='Gestion chantiers'!AE$1)*(#REF!&gt;='Gestion chantiers'!AE$1)),"")))</f>
        <v/>
      </c>
      <c r="AF92" s="5" t="str">
        <f>IF($C92="","",IF(AF$2="","",IFERROR(SUMPRODUCT((#REF!='Gestion chantiers'!$C92)*(#REF!&lt;='Gestion chantiers'!AF$1)*(#REF!&gt;='Gestion chantiers'!AF$1)),"")))</f>
        <v/>
      </c>
      <c r="AG92" s="5" t="str">
        <f>IF($C92="","",IF(AG$2="","",IFERROR(SUMPRODUCT((#REF!='Gestion chantiers'!$C92)*(#REF!&lt;='Gestion chantiers'!AG$1)*(#REF!&gt;='Gestion chantiers'!AG$1)),"")))</f>
        <v/>
      </c>
      <c r="AH92" s="5" t="str">
        <f>IF($C92="","",IF(AH$2="","",IFERROR(SUMPRODUCT((#REF!='Gestion chantiers'!$C92)*(#REF!&lt;='Gestion chantiers'!AH$1)*(#REF!&gt;='Gestion chantiers'!AH$1)),"")))</f>
        <v/>
      </c>
      <c r="AI92" s="5" t="str">
        <f>IF($C92="","",IF(AI$2="","",IFERROR(SUMPRODUCT((#REF!='Gestion chantiers'!$C92)*(#REF!&lt;='Gestion chantiers'!AI$1)*(#REF!&gt;='Gestion chantiers'!AI$1)),"")))</f>
        <v/>
      </c>
      <c r="AJ92" s="5" t="str">
        <f>IF($C92="","",IF(AJ$2="","",IFERROR(SUMPRODUCT((#REF!='Gestion chantiers'!$C92)*(#REF!&lt;='Gestion chantiers'!AJ$1)*(#REF!&gt;='Gestion chantiers'!AJ$1)),"")))</f>
        <v/>
      </c>
      <c r="AK92" s="5" t="str">
        <f>IF($C92="","",IF(AK$2="","",IFERROR(SUMPRODUCT((#REF!='Gestion chantiers'!$C92)*(#REF!&lt;='Gestion chantiers'!AK$1)*(#REF!&gt;='Gestion chantiers'!AK$1)),"")))</f>
        <v/>
      </c>
      <c r="AL92" s="5" t="str">
        <f>IF($C92="","",IF(AL$2="","",IFERROR(SUMPRODUCT((#REF!='Gestion chantiers'!$C92)*(#REF!&lt;='Gestion chantiers'!AL$1)*(#REF!&gt;='Gestion chantiers'!AL$1)),"")))</f>
        <v/>
      </c>
      <c r="AM92" s="5" t="str">
        <f>IF($C92="","",IF(AM$2="","",IFERROR(SUMPRODUCT((#REF!='Gestion chantiers'!$C92)*(#REF!&lt;='Gestion chantiers'!AM$1)*(#REF!&gt;='Gestion chantiers'!AM$1)),"")))</f>
        <v/>
      </c>
      <c r="AN92" s="5" t="str">
        <f>IF($C92="","",IF(AN$2="","",IFERROR(SUMPRODUCT((#REF!='Gestion chantiers'!$C92)*(#REF!&lt;='Gestion chantiers'!AN$1)*(#REF!&gt;='Gestion chantiers'!AN$1)),"")))</f>
        <v/>
      </c>
      <c r="AO92" s="5" t="str">
        <f>IF($C92="","",IF(AO$2="","",IFERROR(SUMPRODUCT((#REF!='Gestion chantiers'!$C92)*(#REF!&lt;='Gestion chantiers'!AO$1)*(#REF!&gt;='Gestion chantiers'!AO$1)),"")))</f>
        <v/>
      </c>
      <c r="AP92" s="5" t="str">
        <f>IF($C92="","",IF(AP$2="","",IFERROR(SUMPRODUCT((#REF!='Gestion chantiers'!$C92)*(#REF!&lt;='Gestion chantiers'!AP$1)*(#REF!&gt;='Gestion chantiers'!AP$1)),"")))</f>
        <v/>
      </c>
      <c r="AQ92" s="5" t="str">
        <f>IF($C92="","",IF(AQ$2="","",IFERROR(SUMPRODUCT((#REF!='Gestion chantiers'!$C92)*(#REF!&lt;='Gestion chantiers'!AQ$1)*(#REF!&gt;='Gestion chantiers'!AQ$1)),"")))</f>
        <v/>
      </c>
      <c r="AR92" s="5" t="str">
        <f>IF($C92="","",IF(AR$2="","",IFERROR(SUMPRODUCT((#REF!='Gestion chantiers'!$C92)*(#REF!&lt;='Gestion chantiers'!AR$1)*(#REF!&gt;='Gestion chantiers'!AR$1)),"")))</f>
        <v/>
      </c>
      <c r="AS92" s="5" t="str">
        <f>IF($C92="","",IF(AS$2="","",IFERROR(SUMPRODUCT((#REF!='Gestion chantiers'!$C92)*(#REF!&lt;='Gestion chantiers'!AS$1)*(#REF!&gt;='Gestion chantiers'!AS$1)),"")))</f>
        <v/>
      </c>
      <c r="AT92" s="5" t="str">
        <f>IF($C92="","",IF(AT$2="","",IFERROR(SUMPRODUCT((#REF!='Gestion chantiers'!$C92)*(#REF!&lt;='Gestion chantiers'!AT$1)*(#REF!&gt;='Gestion chantiers'!AT$1)),"")))</f>
        <v/>
      </c>
      <c r="AU92" s="5" t="str">
        <f>IF($C92="","",IF(AU$2="","",IFERROR(SUMPRODUCT((#REF!='Gestion chantiers'!$C92)*(#REF!&lt;='Gestion chantiers'!AU$1)*(#REF!&gt;='Gestion chantiers'!AU$1)),"")))</f>
        <v/>
      </c>
      <c r="AV92" s="5" t="str">
        <f>IF($C92="","",IF(AV$2="","",IFERROR(SUMPRODUCT((#REF!='Gestion chantiers'!$C92)*(#REF!&lt;='Gestion chantiers'!AV$1)*(#REF!&gt;='Gestion chantiers'!AV$1)),"")))</f>
        <v/>
      </c>
      <c r="AW92" s="5" t="str">
        <f>IF($C92="","",IF(AW$2="","",IFERROR(SUMPRODUCT((#REF!='Gestion chantiers'!$C92)*(#REF!&lt;='Gestion chantiers'!AW$1)*(#REF!&gt;='Gestion chantiers'!AW$1)),"")))</f>
        <v/>
      </c>
      <c r="AX92" s="5" t="str">
        <f>IF($C92="","",IF(AX$2="","",IFERROR(SUMPRODUCT((#REF!='Gestion chantiers'!$C92)*(#REF!&lt;='Gestion chantiers'!AX$1)*(#REF!&gt;='Gestion chantiers'!AX$1)),"")))</f>
        <v/>
      </c>
      <c r="AY92" s="5" t="str">
        <f>IF($C92="","",IF(AY$2="","",IFERROR(SUMPRODUCT((#REF!='Gestion chantiers'!$C92)*(#REF!&lt;='Gestion chantiers'!AY$1)*(#REF!&gt;='Gestion chantiers'!AY$1)),"")))</f>
        <v/>
      </c>
      <c r="AZ92" s="5" t="str">
        <f>IF($C92="","",IF(AZ$2="","",IFERROR(SUMPRODUCT((#REF!='Gestion chantiers'!$C92)*(#REF!&lt;='Gestion chantiers'!AZ$1)*(#REF!&gt;='Gestion chantiers'!AZ$1)),"")))</f>
        <v/>
      </c>
      <c r="BA92" s="5" t="str">
        <f>IF($C92="","",IF(BA$2="","",IFERROR(SUMPRODUCT((#REF!='Gestion chantiers'!$C92)*(#REF!&lt;='Gestion chantiers'!BA$1)*(#REF!&gt;='Gestion chantiers'!BA$1)),"")))</f>
        <v/>
      </c>
      <c r="BB92" s="5" t="str">
        <f>IF($C92="","",IF(BB$2="","",IFERROR(SUMPRODUCT((#REF!='Gestion chantiers'!$C92)*(#REF!&lt;='Gestion chantiers'!BB$1)*(#REF!&gt;='Gestion chantiers'!BB$1)),"")))</f>
        <v/>
      </c>
      <c r="BC92" s="5" t="str">
        <f>IF($C92="","",IF(BC$2="","",IFERROR(SUMPRODUCT((#REF!='Gestion chantiers'!$C92)*(#REF!&lt;='Gestion chantiers'!BC$1)*(#REF!&gt;='Gestion chantiers'!BC$1)),"")))</f>
        <v/>
      </c>
      <c r="BD92" s="5" t="str">
        <f>IF($C92="","",IF(BD$2="","",IFERROR(SUMPRODUCT((#REF!='Gestion chantiers'!$C92)*(#REF!&lt;='Gestion chantiers'!BD$1)*(#REF!&gt;='Gestion chantiers'!BD$1)),"")))</f>
        <v/>
      </c>
      <c r="BE92" s="5" t="str">
        <f>IF($C92="","",IF(BE$2="","",IFERROR(SUMPRODUCT((#REF!='Gestion chantiers'!$C92)*(#REF!&lt;='Gestion chantiers'!BE$1)*(#REF!&gt;='Gestion chantiers'!BE$1)),"")))</f>
        <v/>
      </c>
      <c r="BF92" s="5" t="str">
        <f>IF($C92="","",IF(BF$2="","",IFERROR(SUMPRODUCT((#REF!='Gestion chantiers'!$C92)*(#REF!&lt;='Gestion chantiers'!BF$1)*(#REF!&gt;='Gestion chantiers'!BF$1)),"")))</f>
        <v/>
      </c>
      <c r="BG92" s="5" t="str">
        <f>IF($C92="","",IF(BG$2="","",IFERROR(SUMPRODUCT((#REF!='Gestion chantiers'!$C92)*(#REF!&lt;='Gestion chantiers'!BG$1)*(#REF!&gt;='Gestion chantiers'!BG$1)),"")))</f>
        <v/>
      </c>
      <c r="BH92" s="5" t="str">
        <f>IF($C92="","",IF(BH$2="","",IFERROR(SUMPRODUCT((#REF!='Gestion chantiers'!$C92)*(#REF!&lt;='Gestion chantiers'!BH$1)*(#REF!&gt;='Gestion chantiers'!BH$1)),"")))</f>
        <v/>
      </c>
      <c r="BI92" s="5" t="str">
        <f>IF($C92="","",IF(BI$2="","",IFERROR(SUMPRODUCT((#REF!='Gestion chantiers'!$C92)*(#REF!&lt;='Gestion chantiers'!BI$1)*(#REF!&gt;='Gestion chantiers'!BI$1)),"")))</f>
        <v/>
      </c>
      <c r="BJ92" s="5" t="str">
        <f>IF($C92="","",IF(BJ$2="","",IFERROR(SUMPRODUCT((#REF!='Gestion chantiers'!$C92)*(#REF!&lt;='Gestion chantiers'!BJ$1)*(#REF!&gt;='Gestion chantiers'!BJ$1)),"")))</f>
        <v/>
      </c>
      <c r="BK92" s="5" t="str">
        <f>IF($C92="","",IF(BK$2="","",IFERROR(SUMPRODUCT((#REF!='Gestion chantiers'!$C92)*(#REF!&lt;='Gestion chantiers'!BK$1)*(#REF!&gt;='Gestion chantiers'!BK$1)),"")))</f>
        <v/>
      </c>
      <c r="BL92" s="5" t="str">
        <f>IF($C92="","",IF(BL$2="","",IFERROR(SUMPRODUCT((#REF!='Gestion chantiers'!$C92)*(#REF!&lt;='Gestion chantiers'!BL$1)*(#REF!&gt;='Gestion chantiers'!BL$1)),"")))</f>
        <v/>
      </c>
      <c r="BM92" s="5" t="str">
        <f>IF($C92="","",IF(BM$2="","",IFERROR(SUMPRODUCT((#REF!='Gestion chantiers'!$C92)*(#REF!&lt;='Gestion chantiers'!BM$1)*(#REF!&gt;='Gestion chantiers'!BM$1)),"")))</f>
        <v/>
      </c>
      <c r="BN92" s="5" t="str">
        <f>IF($C92="","",IF(BN$2="","",IFERROR(SUMPRODUCT((#REF!='Gestion chantiers'!$C92)*(#REF!&lt;='Gestion chantiers'!BN$1)*(#REF!&gt;='Gestion chantiers'!BN$1)),"")))</f>
        <v/>
      </c>
    </row>
    <row r="93" spans="1:66" x14ac:dyDescent="0.85">
      <c r="A93" s="2"/>
      <c r="C93" s="8" t="str">
        <f>IFERROR(INDEX(tabCommandes[CLE],MATCH(1,INDEX((1-COUNTIF(C$2:C92,tabCommandes[CLE]))*(COUNTIF($C$1,tabCommandes[eAvancement])),0,0),0)), "")</f>
        <v/>
      </c>
      <c r="D93" s="4" t="str">
        <f>IFERROR(IF(INDEX(#REF!,MATCH('Gestion chantiers'!C93,#REF!,0),MATCH(#REF!,#REF!,0))=0,"",INDEX(#REF!,MATCH('Gestion chantiers'!C93,#REF!,0),MATCH(#REF!,#REF!,0))),"")</f>
        <v/>
      </c>
      <c r="E93" s="5" t="str">
        <f>IF($C93="","",IF(E$2="","",IFERROR(SUMPRODUCT((#REF!='Gestion chantiers'!$C93)*(#REF!&lt;='Gestion chantiers'!E$1)*(#REF!&gt;='Gestion chantiers'!E$1)),"")))</f>
        <v/>
      </c>
      <c r="F93" s="5" t="str">
        <f>IF($C93="","",IF(F$2="","",IFERROR(SUMPRODUCT((#REF!='Gestion chantiers'!$C93)*(#REF!&lt;='Gestion chantiers'!F$1)*(#REF!&gt;='Gestion chantiers'!F$1)),"")))</f>
        <v/>
      </c>
      <c r="G93" s="5" t="str">
        <f>IF($C93="","",IF(G$2="","",IFERROR(SUMPRODUCT((#REF!='Gestion chantiers'!$C93)*(#REF!&lt;='Gestion chantiers'!G$1)*(#REF!&gt;='Gestion chantiers'!G$1)),"")))</f>
        <v/>
      </c>
      <c r="H93" s="5" t="str">
        <f>IF($C93="","",IF(H$2="","",IFERROR(SUMPRODUCT((#REF!='Gestion chantiers'!$C93)*(#REF!&lt;='Gestion chantiers'!H$1)*(#REF!&gt;='Gestion chantiers'!H$1)),"")))</f>
        <v/>
      </c>
      <c r="I93" s="5" t="str">
        <f>IF($C93="","",IF(I$2="","",IFERROR(SUMPRODUCT((#REF!='Gestion chantiers'!$C93)*(#REF!&lt;='Gestion chantiers'!I$1)*(#REF!&gt;='Gestion chantiers'!I$1)),"")))</f>
        <v/>
      </c>
      <c r="J93" s="5" t="str">
        <f>IF($C93="","",IF(J$2="","",IFERROR(SUMPRODUCT((#REF!='Gestion chantiers'!$C93)*(#REF!&lt;='Gestion chantiers'!J$1)*(#REF!&gt;='Gestion chantiers'!J$1)),"")))</f>
        <v/>
      </c>
      <c r="K93" s="5" t="str">
        <f>IF($C93="","",IF(K$2="","",IFERROR(SUMPRODUCT((#REF!='Gestion chantiers'!$C93)*(#REF!&lt;='Gestion chantiers'!K$1)*(#REF!&gt;='Gestion chantiers'!K$1)),"")))</f>
        <v/>
      </c>
      <c r="L93" s="5" t="str">
        <f>IF($C93="","",IF(L$2="","",IFERROR(SUMPRODUCT((#REF!='Gestion chantiers'!$C93)*(#REF!&lt;='Gestion chantiers'!L$1)*(#REF!&gt;='Gestion chantiers'!L$1)),"")))</f>
        <v/>
      </c>
      <c r="M93" s="5" t="str">
        <f>IF($C93="","",IF(M$2="","",IFERROR(SUMPRODUCT((#REF!='Gestion chantiers'!$C93)*(#REF!&lt;='Gestion chantiers'!M$1)*(#REF!&gt;='Gestion chantiers'!M$1)),"")))</f>
        <v/>
      </c>
      <c r="N93" s="5" t="str">
        <f>IF($C93="","",IF(N$2="","",IFERROR(SUMPRODUCT((#REF!='Gestion chantiers'!$C93)*(#REF!&lt;='Gestion chantiers'!N$1)*(#REF!&gt;='Gestion chantiers'!N$1)),"")))</f>
        <v/>
      </c>
      <c r="O93" s="5" t="str">
        <f>IF($C93="","",IF(O$2="","",IFERROR(SUMPRODUCT((#REF!='Gestion chantiers'!$C93)*(#REF!&lt;='Gestion chantiers'!O$1)*(#REF!&gt;='Gestion chantiers'!O$1)),"")))</f>
        <v/>
      </c>
      <c r="P93" s="5" t="str">
        <f>IF($C93="","",IF(P$2="","",IFERROR(SUMPRODUCT((#REF!='Gestion chantiers'!$C93)*(#REF!&lt;='Gestion chantiers'!P$1)*(#REF!&gt;='Gestion chantiers'!P$1)),"")))</f>
        <v/>
      </c>
      <c r="Q93" s="5" t="str">
        <f>IF($C93="","",IF(Q$2="","",IFERROR(SUMPRODUCT((#REF!='Gestion chantiers'!$C93)*(#REF!&lt;='Gestion chantiers'!Q$1)*(#REF!&gt;='Gestion chantiers'!Q$1)),"")))</f>
        <v/>
      </c>
      <c r="R93" s="5" t="str">
        <f>IF($C93="","",IF(R$2="","",IFERROR(SUMPRODUCT((#REF!='Gestion chantiers'!$C93)*(#REF!&lt;='Gestion chantiers'!R$1)*(#REF!&gt;='Gestion chantiers'!R$1)),"")))</f>
        <v/>
      </c>
      <c r="S93" s="5" t="str">
        <f>IF($C93="","",IF(S$2="","",IFERROR(SUMPRODUCT((#REF!='Gestion chantiers'!$C93)*(#REF!&lt;='Gestion chantiers'!S$1)*(#REF!&gt;='Gestion chantiers'!S$1)),"")))</f>
        <v/>
      </c>
      <c r="T93" s="5" t="str">
        <f>IF($C93="","",IF(T$2="","",IFERROR(SUMPRODUCT((#REF!='Gestion chantiers'!$C93)*(#REF!&lt;='Gestion chantiers'!T$1)*(#REF!&gt;='Gestion chantiers'!T$1)),"")))</f>
        <v/>
      </c>
      <c r="U93" s="5" t="str">
        <f>IF($C93="","",IF(U$2="","",IFERROR(SUMPRODUCT((#REF!='Gestion chantiers'!$C93)*(#REF!&lt;='Gestion chantiers'!U$1)*(#REF!&gt;='Gestion chantiers'!U$1)),"")))</f>
        <v/>
      </c>
      <c r="V93" s="5" t="str">
        <f>IF($C93="","",IF(V$2="","",IFERROR(SUMPRODUCT((#REF!='Gestion chantiers'!$C93)*(#REF!&lt;='Gestion chantiers'!V$1)*(#REF!&gt;='Gestion chantiers'!V$1)),"")))</f>
        <v/>
      </c>
      <c r="W93" s="5" t="str">
        <f>IF($C93="","",IF(W$2="","",IFERROR(SUMPRODUCT((#REF!='Gestion chantiers'!$C93)*(#REF!&lt;='Gestion chantiers'!W$1)*(#REF!&gt;='Gestion chantiers'!W$1)),"")))</f>
        <v/>
      </c>
      <c r="X93" s="5" t="str">
        <f>IF($C93="","",IF(X$2="","",IFERROR(SUMPRODUCT((#REF!='Gestion chantiers'!$C93)*(#REF!&lt;='Gestion chantiers'!X$1)*(#REF!&gt;='Gestion chantiers'!X$1)),"")))</f>
        <v/>
      </c>
      <c r="Y93" s="5" t="str">
        <f>IF($C93="","",IF(Y$2="","",IFERROR(SUMPRODUCT((#REF!='Gestion chantiers'!$C93)*(#REF!&lt;='Gestion chantiers'!Y$1)*(#REF!&gt;='Gestion chantiers'!Y$1)),"")))</f>
        <v/>
      </c>
      <c r="Z93" s="5" t="str">
        <f>IF($C93="","",IF(Z$2="","",IFERROR(SUMPRODUCT((#REF!='Gestion chantiers'!$C93)*(#REF!&lt;='Gestion chantiers'!Z$1)*(#REF!&gt;='Gestion chantiers'!Z$1)),"")))</f>
        <v/>
      </c>
      <c r="AA93" s="5" t="str">
        <f>IF($C93="","",IF(AA$2="","",IFERROR(SUMPRODUCT((#REF!='Gestion chantiers'!$C93)*(#REF!&lt;='Gestion chantiers'!AA$1)*(#REF!&gt;='Gestion chantiers'!AA$1)),"")))</f>
        <v/>
      </c>
      <c r="AB93" s="5" t="str">
        <f>IF($C93="","",IF(AB$2="","",IFERROR(SUMPRODUCT((#REF!='Gestion chantiers'!$C93)*(#REF!&lt;='Gestion chantiers'!AB$1)*(#REF!&gt;='Gestion chantiers'!AB$1)),"")))</f>
        <v/>
      </c>
      <c r="AC93" s="5" t="str">
        <f>IF($C93="","",IF(AC$2="","",IFERROR(SUMPRODUCT((#REF!='Gestion chantiers'!$C93)*(#REF!&lt;='Gestion chantiers'!AC$1)*(#REF!&gt;='Gestion chantiers'!AC$1)),"")))</f>
        <v/>
      </c>
      <c r="AD93" s="5" t="str">
        <f>IF($C93="","",IF(AD$2="","",IFERROR(SUMPRODUCT((#REF!='Gestion chantiers'!$C93)*(#REF!&lt;='Gestion chantiers'!AD$1)*(#REF!&gt;='Gestion chantiers'!AD$1)),"")))</f>
        <v/>
      </c>
      <c r="AE93" s="5" t="str">
        <f>IF($C93="","",IF(AE$2="","",IFERROR(SUMPRODUCT((#REF!='Gestion chantiers'!$C93)*(#REF!&lt;='Gestion chantiers'!AE$1)*(#REF!&gt;='Gestion chantiers'!AE$1)),"")))</f>
        <v/>
      </c>
      <c r="AF93" s="5" t="str">
        <f>IF($C93="","",IF(AF$2="","",IFERROR(SUMPRODUCT((#REF!='Gestion chantiers'!$C93)*(#REF!&lt;='Gestion chantiers'!AF$1)*(#REF!&gt;='Gestion chantiers'!AF$1)),"")))</f>
        <v/>
      </c>
      <c r="AG93" s="5" t="str">
        <f>IF($C93="","",IF(AG$2="","",IFERROR(SUMPRODUCT((#REF!='Gestion chantiers'!$C93)*(#REF!&lt;='Gestion chantiers'!AG$1)*(#REF!&gt;='Gestion chantiers'!AG$1)),"")))</f>
        <v/>
      </c>
      <c r="AH93" s="5" t="str">
        <f>IF($C93="","",IF(AH$2="","",IFERROR(SUMPRODUCT((#REF!='Gestion chantiers'!$C93)*(#REF!&lt;='Gestion chantiers'!AH$1)*(#REF!&gt;='Gestion chantiers'!AH$1)),"")))</f>
        <v/>
      </c>
      <c r="AI93" s="5" t="str">
        <f>IF($C93="","",IF(AI$2="","",IFERROR(SUMPRODUCT((#REF!='Gestion chantiers'!$C93)*(#REF!&lt;='Gestion chantiers'!AI$1)*(#REF!&gt;='Gestion chantiers'!AI$1)),"")))</f>
        <v/>
      </c>
      <c r="AJ93" s="5" t="str">
        <f>IF($C93="","",IF(AJ$2="","",IFERROR(SUMPRODUCT((#REF!='Gestion chantiers'!$C93)*(#REF!&lt;='Gestion chantiers'!AJ$1)*(#REF!&gt;='Gestion chantiers'!AJ$1)),"")))</f>
        <v/>
      </c>
      <c r="AK93" s="5" t="str">
        <f>IF($C93="","",IF(AK$2="","",IFERROR(SUMPRODUCT((#REF!='Gestion chantiers'!$C93)*(#REF!&lt;='Gestion chantiers'!AK$1)*(#REF!&gt;='Gestion chantiers'!AK$1)),"")))</f>
        <v/>
      </c>
      <c r="AL93" s="5" t="str">
        <f>IF($C93="","",IF(AL$2="","",IFERROR(SUMPRODUCT((#REF!='Gestion chantiers'!$C93)*(#REF!&lt;='Gestion chantiers'!AL$1)*(#REF!&gt;='Gestion chantiers'!AL$1)),"")))</f>
        <v/>
      </c>
      <c r="AM93" s="5" t="str">
        <f>IF($C93="","",IF(AM$2="","",IFERROR(SUMPRODUCT((#REF!='Gestion chantiers'!$C93)*(#REF!&lt;='Gestion chantiers'!AM$1)*(#REF!&gt;='Gestion chantiers'!AM$1)),"")))</f>
        <v/>
      </c>
      <c r="AN93" s="5" t="str">
        <f>IF($C93="","",IF(AN$2="","",IFERROR(SUMPRODUCT((#REF!='Gestion chantiers'!$C93)*(#REF!&lt;='Gestion chantiers'!AN$1)*(#REF!&gt;='Gestion chantiers'!AN$1)),"")))</f>
        <v/>
      </c>
      <c r="AO93" s="5" t="str">
        <f>IF($C93="","",IF(AO$2="","",IFERROR(SUMPRODUCT((#REF!='Gestion chantiers'!$C93)*(#REF!&lt;='Gestion chantiers'!AO$1)*(#REF!&gt;='Gestion chantiers'!AO$1)),"")))</f>
        <v/>
      </c>
      <c r="AP93" s="5" t="str">
        <f>IF($C93="","",IF(AP$2="","",IFERROR(SUMPRODUCT((#REF!='Gestion chantiers'!$C93)*(#REF!&lt;='Gestion chantiers'!AP$1)*(#REF!&gt;='Gestion chantiers'!AP$1)),"")))</f>
        <v/>
      </c>
      <c r="AQ93" s="5" t="str">
        <f>IF($C93="","",IF(AQ$2="","",IFERROR(SUMPRODUCT((#REF!='Gestion chantiers'!$C93)*(#REF!&lt;='Gestion chantiers'!AQ$1)*(#REF!&gt;='Gestion chantiers'!AQ$1)),"")))</f>
        <v/>
      </c>
      <c r="AR93" s="5" t="str">
        <f>IF($C93="","",IF(AR$2="","",IFERROR(SUMPRODUCT((#REF!='Gestion chantiers'!$C93)*(#REF!&lt;='Gestion chantiers'!AR$1)*(#REF!&gt;='Gestion chantiers'!AR$1)),"")))</f>
        <v/>
      </c>
      <c r="AS93" s="5" t="str">
        <f>IF($C93="","",IF(AS$2="","",IFERROR(SUMPRODUCT((#REF!='Gestion chantiers'!$C93)*(#REF!&lt;='Gestion chantiers'!AS$1)*(#REF!&gt;='Gestion chantiers'!AS$1)),"")))</f>
        <v/>
      </c>
      <c r="AT93" s="5" t="str">
        <f>IF($C93="","",IF(AT$2="","",IFERROR(SUMPRODUCT((#REF!='Gestion chantiers'!$C93)*(#REF!&lt;='Gestion chantiers'!AT$1)*(#REF!&gt;='Gestion chantiers'!AT$1)),"")))</f>
        <v/>
      </c>
      <c r="AU93" s="5" t="str">
        <f>IF($C93="","",IF(AU$2="","",IFERROR(SUMPRODUCT((#REF!='Gestion chantiers'!$C93)*(#REF!&lt;='Gestion chantiers'!AU$1)*(#REF!&gt;='Gestion chantiers'!AU$1)),"")))</f>
        <v/>
      </c>
      <c r="AV93" s="5" t="str">
        <f>IF($C93="","",IF(AV$2="","",IFERROR(SUMPRODUCT((#REF!='Gestion chantiers'!$C93)*(#REF!&lt;='Gestion chantiers'!AV$1)*(#REF!&gt;='Gestion chantiers'!AV$1)),"")))</f>
        <v/>
      </c>
      <c r="AW93" s="5" t="str">
        <f>IF($C93="","",IF(AW$2="","",IFERROR(SUMPRODUCT((#REF!='Gestion chantiers'!$C93)*(#REF!&lt;='Gestion chantiers'!AW$1)*(#REF!&gt;='Gestion chantiers'!AW$1)),"")))</f>
        <v/>
      </c>
      <c r="AX93" s="5" t="str">
        <f>IF($C93="","",IF(AX$2="","",IFERROR(SUMPRODUCT((#REF!='Gestion chantiers'!$C93)*(#REF!&lt;='Gestion chantiers'!AX$1)*(#REF!&gt;='Gestion chantiers'!AX$1)),"")))</f>
        <v/>
      </c>
      <c r="AY93" s="5" t="str">
        <f>IF($C93="","",IF(AY$2="","",IFERROR(SUMPRODUCT((#REF!='Gestion chantiers'!$C93)*(#REF!&lt;='Gestion chantiers'!AY$1)*(#REF!&gt;='Gestion chantiers'!AY$1)),"")))</f>
        <v/>
      </c>
      <c r="AZ93" s="5" t="str">
        <f>IF($C93="","",IF(AZ$2="","",IFERROR(SUMPRODUCT((#REF!='Gestion chantiers'!$C93)*(#REF!&lt;='Gestion chantiers'!AZ$1)*(#REF!&gt;='Gestion chantiers'!AZ$1)),"")))</f>
        <v/>
      </c>
      <c r="BA93" s="5" t="str">
        <f>IF($C93="","",IF(BA$2="","",IFERROR(SUMPRODUCT((#REF!='Gestion chantiers'!$C93)*(#REF!&lt;='Gestion chantiers'!BA$1)*(#REF!&gt;='Gestion chantiers'!BA$1)),"")))</f>
        <v/>
      </c>
      <c r="BB93" s="5" t="str">
        <f>IF($C93="","",IF(BB$2="","",IFERROR(SUMPRODUCT((#REF!='Gestion chantiers'!$C93)*(#REF!&lt;='Gestion chantiers'!BB$1)*(#REF!&gt;='Gestion chantiers'!BB$1)),"")))</f>
        <v/>
      </c>
      <c r="BC93" s="5" t="str">
        <f>IF($C93="","",IF(BC$2="","",IFERROR(SUMPRODUCT((#REF!='Gestion chantiers'!$C93)*(#REF!&lt;='Gestion chantiers'!BC$1)*(#REF!&gt;='Gestion chantiers'!BC$1)),"")))</f>
        <v/>
      </c>
      <c r="BD93" s="5" t="str">
        <f>IF($C93="","",IF(BD$2="","",IFERROR(SUMPRODUCT((#REF!='Gestion chantiers'!$C93)*(#REF!&lt;='Gestion chantiers'!BD$1)*(#REF!&gt;='Gestion chantiers'!BD$1)),"")))</f>
        <v/>
      </c>
      <c r="BE93" s="5" t="str">
        <f>IF($C93="","",IF(BE$2="","",IFERROR(SUMPRODUCT((#REF!='Gestion chantiers'!$C93)*(#REF!&lt;='Gestion chantiers'!BE$1)*(#REF!&gt;='Gestion chantiers'!BE$1)),"")))</f>
        <v/>
      </c>
      <c r="BF93" s="5" t="str">
        <f>IF($C93="","",IF(BF$2="","",IFERROR(SUMPRODUCT((#REF!='Gestion chantiers'!$C93)*(#REF!&lt;='Gestion chantiers'!BF$1)*(#REF!&gt;='Gestion chantiers'!BF$1)),"")))</f>
        <v/>
      </c>
      <c r="BG93" s="5" t="str">
        <f>IF($C93="","",IF(BG$2="","",IFERROR(SUMPRODUCT((#REF!='Gestion chantiers'!$C93)*(#REF!&lt;='Gestion chantiers'!BG$1)*(#REF!&gt;='Gestion chantiers'!BG$1)),"")))</f>
        <v/>
      </c>
      <c r="BH93" s="5" t="str">
        <f>IF($C93="","",IF(BH$2="","",IFERROR(SUMPRODUCT((#REF!='Gestion chantiers'!$C93)*(#REF!&lt;='Gestion chantiers'!BH$1)*(#REF!&gt;='Gestion chantiers'!BH$1)),"")))</f>
        <v/>
      </c>
      <c r="BI93" s="5" t="str">
        <f>IF($C93="","",IF(BI$2="","",IFERROR(SUMPRODUCT((#REF!='Gestion chantiers'!$C93)*(#REF!&lt;='Gestion chantiers'!BI$1)*(#REF!&gt;='Gestion chantiers'!BI$1)),"")))</f>
        <v/>
      </c>
      <c r="BJ93" s="5" t="str">
        <f>IF($C93="","",IF(BJ$2="","",IFERROR(SUMPRODUCT((#REF!='Gestion chantiers'!$C93)*(#REF!&lt;='Gestion chantiers'!BJ$1)*(#REF!&gt;='Gestion chantiers'!BJ$1)),"")))</f>
        <v/>
      </c>
      <c r="BK93" s="5" t="str">
        <f>IF($C93="","",IF(BK$2="","",IFERROR(SUMPRODUCT((#REF!='Gestion chantiers'!$C93)*(#REF!&lt;='Gestion chantiers'!BK$1)*(#REF!&gt;='Gestion chantiers'!BK$1)),"")))</f>
        <v/>
      </c>
      <c r="BL93" s="5" t="str">
        <f>IF($C93="","",IF(BL$2="","",IFERROR(SUMPRODUCT((#REF!='Gestion chantiers'!$C93)*(#REF!&lt;='Gestion chantiers'!BL$1)*(#REF!&gt;='Gestion chantiers'!BL$1)),"")))</f>
        <v/>
      </c>
      <c r="BM93" s="5" t="str">
        <f>IF($C93="","",IF(BM$2="","",IFERROR(SUMPRODUCT((#REF!='Gestion chantiers'!$C93)*(#REF!&lt;='Gestion chantiers'!BM$1)*(#REF!&gt;='Gestion chantiers'!BM$1)),"")))</f>
        <v/>
      </c>
      <c r="BN93" s="5" t="str">
        <f>IF($C93="","",IF(BN$2="","",IFERROR(SUMPRODUCT((#REF!='Gestion chantiers'!$C93)*(#REF!&lt;='Gestion chantiers'!BN$1)*(#REF!&gt;='Gestion chantiers'!BN$1)),"")))</f>
        <v/>
      </c>
    </row>
    <row r="94" spans="1:66" x14ac:dyDescent="0.85">
      <c r="A94" s="2"/>
      <c r="C94" s="8" t="str">
        <f>IFERROR(INDEX(tabCommandes[CLE],MATCH(1,INDEX((1-COUNTIF(C$2:C93,tabCommandes[CLE]))*(COUNTIF($C$1,tabCommandes[eAvancement])),0,0),0)), "")</f>
        <v/>
      </c>
      <c r="D94" s="4" t="str">
        <f>IFERROR(IF(INDEX(#REF!,MATCH('Gestion chantiers'!C94,#REF!,0),MATCH(#REF!,#REF!,0))=0,"",INDEX(#REF!,MATCH('Gestion chantiers'!C94,#REF!,0),MATCH(#REF!,#REF!,0))),"")</f>
        <v/>
      </c>
      <c r="E94" s="5" t="str">
        <f>IF($C94="","",IF(E$2="","",IFERROR(SUMPRODUCT((#REF!='Gestion chantiers'!$C94)*(#REF!&lt;='Gestion chantiers'!E$1)*(#REF!&gt;='Gestion chantiers'!E$1)),"")))</f>
        <v/>
      </c>
      <c r="F94" s="5" t="str">
        <f>IF($C94="","",IF(F$2="","",IFERROR(SUMPRODUCT((#REF!='Gestion chantiers'!$C94)*(#REF!&lt;='Gestion chantiers'!F$1)*(#REF!&gt;='Gestion chantiers'!F$1)),"")))</f>
        <v/>
      </c>
      <c r="G94" s="5" t="str">
        <f>IF($C94="","",IF(G$2="","",IFERROR(SUMPRODUCT((#REF!='Gestion chantiers'!$C94)*(#REF!&lt;='Gestion chantiers'!G$1)*(#REF!&gt;='Gestion chantiers'!G$1)),"")))</f>
        <v/>
      </c>
      <c r="H94" s="5" t="str">
        <f>IF($C94="","",IF(H$2="","",IFERROR(SUMPRODUCT((#REF!='Gestion chantiers'!$C94)*(#REF!&lt;='Gestion chantiers'!H$1)*(#REF!&gt;='Gestion chantiers'!H$1)),"")))</f>
        <v/>
      </c>
      <c r="I94" s="5" t="str">
        <f>IF($C94="","",IF(I$2="","",IFERROR(SUMPRODUCT((#REF!='Gestion chantiers'!$C94)*(#REF!&lt;='Gestion chantiers'!I$1)*(#REF!&gt;='Gestion chantiers'!I$1)),"")))</f>
        <v/>
      </c>
      <c r="J94" s="5" t="str">
        <f>IF($C94="","",IF(J$2="","",IFERROR(SUMPRODUCT((#REF!='Gestion chantiers'!$C94)*(#REF!&lt;='Gestion chantiers'!J$1)*(#REF!&gt;='Gestion chantiers'!J$1)),"")))</f>
        <v/>
      </c>
      <c r="K94" s="5" t="str">
        <f>IF($C94="","",IF(K$2="","",IFERROR(SUMPRODUCT((#REF!='Gestion chantiers'!$C94)*(#REF!&lt;='Gestion chantiers'!K$1)*(#REF!&gt;='Gestion chantiers'!K$1)),"")))</f>
        <v/>
      </c>
      <c r="L94" s="5" t="str">
        <f>IF($C94="","",IF(L$2="","",IFERROR(SUMPRODUCT((#REF!='Gestion chantiers'!$C94)*(#REF!&lt;='Gestion chantiers'!L$1)*(#REF!&gt;='Gestion chantiers'!L$1)),"")))</f>
        <v/>
      </c>
      <c r="M94" s="5" t="str">
        <f>IF($C94="","",IF(M$2="","",IFERROR(SUMPRODUCT((#REF!='Gestion chantiers'!$C94)*(#REF!&lt;='Gestion chantiers'!M$1)*(#REF!&gt;='Gestion chantiers'!M$1)),"")))</f>
        <v/>
      </c>
      <c r="N94" s="5" t="str">
        <f>IF($C94="","",IF(N$2="","",IFERROR(SUMPRODUCT((#REF!='Gestion chantiers'!$C94)*(#REF!&lt;='Gestion chantiers'!N$1)*(#REF!&gt;='Gestion chantiers'!N$1)),"")))</f>
        <v/>
      </c>
      <c r="O94" s="5" t="str">
        <f>IF($C94="","",IF(O$2="","",IFERROR(SUMPRODUCT((#REF!='Gestion chantiers'!$C94)*(#REF!&lt;='Gestion chantiers'!O$1)*(#REF!&gt;='Gestion chantiers'!O$1)),"")))</f>
        <v/>
      </c>
      <c r="P94" s="5" t="str">
        <f>IF($C94="","",IF(P$2="","",IFERROR(SUMPRODUCT((#REF!='Gestion chantiers'!$C94)*(#REF!&lt;='Gestion chantiers'!P$1)*(#REF!&gt;='Gestion chantiers'!P$1)),"")))</f>
        <v/>
      </c>
      <c r="Q94" s="5" t="str">
        <f>IF($C94="","",IF(Q$2="","",IFERROR(SUMPRODUCT((#REF!='Gestion chantiers'!$C94)*(#REF!&lt;='Gestion chantiers'!Q$1)*(#REF!&gt;='Gestion chantiers'!Q$1)),"")))</f>
        <v/>
      </c>
      <c r="R94" s="5" t="str">
        <f>IF($C94="","",IF(R$2="","",IFERROR(SUMPRODUCT((#REF!='Gestion chantiers'!$C94)*(#REF!&lt;='Gestion chantiers'!R$1)*(#REF!&gt;='Gestion chantiers'!R$1)),"")))</f>
        <v/>
      </c>
      <c r="S94" s="5" t="str">
        <f>IF($C94="","",IF(S$2="","",IFERROR(SUMPRODUCT((#REF!='Gestion chantiers'!$C94)*(#REF!&lt;='Gestion chantiers'!S$1)*(#REF!&gt;='Gestion chantiers'!S$1)),"")))</f>
        <v/>
      </c>
      <c r="T94" s="5" t="str">
        <f>IF($C94="","",IF(T$2="","",IFERROR(SUMPRODUCT((#REF!='Gestion chantiers'!$C94)*(#REF!&lt;='Gestion chantiers'!T$1)*(#REF!&gt;='Gestion chantiers'!T$1)),"")))</f>
        <v/>
      </c>
      <c r="U94" s="5" t="str">
        <f>IF($C94="","",IF(U$2="","",IFERROR(SUMPRODUCT((#REF!='Gestion chantiers'!$C94)*(#REF!&lt;='Gestion chantiers'!U$1)*(#REF!&gt;='Gestion chantiers'!U$1)),"")))</f>
        <v/>
      </c>
      <c r="V94" s="5" t="str">
        <f>IF($C94="","",IF(V$2="","",IFERROR(SUMPRODUCT((#REF!='Gestion chantiers'!$C94)*(#REF!&lt;='Gestion chantiers'!V$1)*(#REF!&gt;='Gestion chantiers'!V$1)),"")))</f>
        <v/>
      </c>
      <c r="W94" s="5" t="str">
        <f>IF($C94="","",IF(W$2="","",IFERROR(SUMPRODUCT((#REF!='Gestion chantiers'!$C94)*(#REF!&lt;='Gestion chantiers'!W$1)*(#REF!&gt;='Gestion chantiers'!W$1)),"")))</f>
        <v/>
      </c>
      <c r="X94" s="5" t="str">
        <f>IF($C94="","",IF(X$2="","",IFERROR(SUMPRODUCT((#REF!='Gestion chantiers'!$C94)*(#REF!&lt;='Gestion chantiers'!X$1)*(#REF!&gt;='Gestion chantiers'!X$1)),"")))</f>
        <v/>
      </c>
      <c r="Y94" s="5" t="str">
        <f>IF($C94="","",IF(Y$2="","",IFERROR(SUMPRODUCT((#REF!='Gestion chantiers'!$C94)*(#REF!&lt;='Gestion chantiers'!Y$1)*(#REF!&gt;='Gestion chantiers'!Y$1)),"")))</f>
        <v/>
      </c>
      <c r="Z94" s="5" t="str">
        <f>IF($C94="","",IF(Z$2="","",IFERROR(SUMPRODUCT((#REF!='Gestion chantiers'!$C94)*(#REF!&lt;='Gestion chantiers'!Z$1)*(#REF!&gt;='Gestion chantiers'!Z$1)),"")))</f>
        <v/>
      </c>
      <c r="AA94" s="5" t="str">
        <f>IF($C94="","",IF(AA$2="","",IFERROR(SUMPRODUCT((#REF!='Gestion chantiers'!$C94)*(#REF!&lt;='Gestion chantiers'!AA$1)*(#REF!&gt;='Gestion chantiers'!AA$1)),"")))</f>
        <v/>
      </c>
      <c r="AB94" s="5" t="str">
        <f>IF($C94="","",IF(AB$2="","",IFERROR(SUMPRODUCT((#REF!='Gestion chantiers'!$C94)*(#REF!&lt;='Gestion chantiers'!AB$1)*(#REF!&gt;='Gestion chantiers'!AB$1)),"")))</f>
        <v/>
      </c>
      <c r="AC94" s="5" t="str">
        <f>IF($C94="","",IF(AC$2="","",IFERROR(SUMPRODUCT((#REF!='Gestion chantiers'!$C94)*(#REF!&lt;='Gestion chantiers'!AC$1)*(#REF!&gt;='Gestion chantiers'!AC$1)),"")))</f>
        <v/>
      </c>
      <c r="AD94" s="5" t="str">
        <f>IF($C94="","",IF(AD$2="","",IFERROR(SUMPRODUCT((#REF!='Gestion chantiers'!$C94)*(#REF!&lt;='Gestion chantiers'!AD$1)*(#REF!&gt;='Gestion chantiers'!AD$1)),"")))</f>
        <v/>
      </c>
      <c r="AE94" s="5" t="str">
        <f>IF($C94="","",IF(AE$2="","",IFERROR(SUMPRODUCT((#REF!='Gestion chantiers'!$C94)*(#REF!&lt;='Gestion chantiers'!AE$1)*(#REF!&gt;='Gestion chantiers'!AE$1)),"")))</f>
        <v/>
      </c>
      <c r="AF94" s="5" t="str">
        <f>IF($C94="","",IF(AF$2="","",IFERROR(SUMPRODUCT((#REF!='Gestion chantiers'!$C94)*(#REF!&lt;='Gestion chantiers'!AF$1)*(#REF!&gt;='Gestion chantiers'!AF$1)),"")))</f>
        <v/>
      </c>
      <c r="AG94" s="5" t="str">
        <f>IF($C94="","",IF(AG$2="","",IFERROR(SUMPRODUCT((#REF!='Gestion chantiers'!$C94)*(#REF!&lt;='Gestion chantiers'!AG$1)*(#REF!&gt;='Gestion chantiers'!AG$1)),"")))</f>
        <v/>
      </c>
      <c r="AH94" s="5" t="str">
        <f>IF($C94="","",IF(AH$2="","",IFERROR(SUMPRODUCT((#REF!='Gestion chantiers'!$C94)*(#REF!&lt;='Gestion chantiers'!AH$1)*(#REF!&gt;='Gestion chantiers'!AH$1)),"")))</f>
        <v/>
      </c>
      <c r="AI94" s="5" t="str">
        <f>IF($C94="","",IF(AI$2="","",IFERROR(SUMPRODUCT((#REF!='Gestion chantiers'!$C94)*(#REF!&lt;='Gestion chantiers'!AI$1)*(#REF!&gt;='Gestion chantiers'!AI$1)),"")))</f>
        <v/>
      </c>
      <c r="AJ94" s="5" t="str">
        <f>IF($C94="","",IF(AJ$2="","",IFERROR(SUMPRODUCT((#REF!='Gestion chantiers'!$C94)*(#REF!&lt;='Gestion chantiers'!AJ$1)*(#REF!&gt;='Gestion chantiers'!AJ$1)),"")))</f>
        <v/>
      </c>
      <c r="AK94" s="5" t="str">
        <f>IF($C94="","",IF(AK$2="","",IFERROR(SUMPRODUCT((#REF!='Gestion chantiers'!$C94)*(#REF!&lt;='Gestion chantiers'!AK$1)*(#REF!&gt;='Gestion chantiers'!AK$1)),"")))</f>
        <v/>
      </c>
      <c r="AL94" s="5" t="str">
        <f>IF($C94="","",IF(AL$2="","",IFERROR(SUMPRODUCT((#REF!='Gestion chantiers'!$C94)*(#REF!&lt;='Gestion chantiers'!AL$1)*(#REF!&gt;='Gestion chantiers'!AL$1)),"")))</f>
        <v/>
      </c>
      <c r="AM94" s="5" t="str">
        <f>IF($C94="","",IF(AM$2="","",IFERROR(SUMPRODUCT((#REF!='Gestion chantiers'!$C94)*(#REF!&lt;='Gestion chantiers'!AM$1)*(#REF!&gt;='Gestion chantiers'!AM$1)),"")))</f>
        <v/>
      </c>
      <c r="AN94" s="5" t="str">
        <f>IF($C94="","",IF(AN$2="","",IFERROR(SUMPRODUCT((#REF!='Gestion chantiers'!$C94)*(#REF!&lt;='Gestion chantiers'!AN$1)*(#REF!&gt;='Gestion chantiers'!AN$1)),"")))</f>
        <v/>
      </c>
      <c r="AO94" s="5" t="str">
        <f>IF($C94="","",IF(AO$2="","",IFERROR(SUMPRODUCT((#REF!='Gestion chantiers'!$C94)*(#REF!&lt;='Gestion chantiers'!AO$1)*(#REF!&gt;='Gestion chantiers'!AO$1)),"")))</f>
        <v/>
      </c>
      <c r="AP94" s="5" t="str">
        <f>IF($C94="","",IF(AP$2="","",IFERROR(SUMPRODUCT((#REF!='Gestion chantiers'!$C94)*(#REF!&lt;='Gestion chantiers'!AP$1)*(#REF!&gt;='Gestion chantiers'!AP$1)),"")))</f>
        <v/>
      </c>
      <c r="AQ94" s="5" t="str">
        <f>IF($C94="","",IF(AQ$2="","",IFERROR(SUMPRODUCT((#REF!='Gestion chantiers'!$C94)*(#REF!&lt;='Gestion chantiers'!AQ$1)*(#REF!&gt;='Gestion chantiers'!AQ$1)),"")))</f>
        <v/>
      </c>
      <c r="AR94" s="5" t="str">
        <f>IF($C94="","",IF(AR$2="","",IFERROR(SUMPRODUCT((#REF!='Gestion chantiers'!$C94)*(#REF!&lt;='Gestion chantiers'!AR$1)*(#REF!&gt;='Gestion chantiers'!AR$1)),"")))</f>
        <v/>
      </c>
      <c r="AS94" s="5" t="str">
        <f>IF($C94="","",IF(AS$2="","",IFERROR(SUMPRODUCT((#REF!='Gestion chantiers'!$C94)*(#REF!&lt;='Gestion chantiers'!AS$1)*(#REF!&gt;='Gestion chantiers'!AS$1)),"")))</f>
        <v/>
      </c>
      <c r="AT94" s="5" t="str">
        <f>IF($C94="","",IF(AT$2="","",IFERROR(SUMPRODUCT((#REF!='Gestion chantiers'!$C94)*(#REF!&lt;='Gestion chantiers'!AT$1)*(#REF!&gt;='Gestion chantiers'!AT$1)),"")))</f>
        <v/>
      </c>
      <c r="AU94" s="5" t="str">
        <f>IF($C94="","",IF(AU$2="","",IFERROR(SUMPRODUCT((#REF!='Gestion chantiers'!$C94)*(#REF!&lt;='Gestion chantiers'!AU$1)*(#REF!&gt;='Gestion chantiers'!AU$1)),"")))</f>
        <v/>
      </c>
      <c r="AV94" s="5" t="str">
        <f>IF($C94="","",IF(AV$2="","",IFERROR(SUMPRODUCT((#REF!='Gestion chantiers'!$C94)*(#REF!&lt;='Gestion chantiers'!AV$1)*(#REF!&gt;='Gestion chantiers'!AV$1)),"")))</f>
        <v/>
      </c>
      <c r="AW94" s="5" t="str">
        <f>IF($C94="","",IF(AW$2="","",IFERROR(SUMPRODUCT((#REF!='Gestion chantiers'!$C94)*(#REF!&lt;='Gestion chantiers'!AW$1)*(#REF!&gt;='Gestion chantiers'!AW$1)),"")))</f>
        <v/>
      </c>
      <c r="AX94" s="5" t="str">
        <f>IF($C94="","",IF(AX$2="","",IFERROR(SUMPRODUCT((#REF!='Gestion chantiers'!$C94)*(#REF!&lt;='Gestion chantiers'!AX$1)*(#REF!&gt;='Gestion chantiers'!AX$1)),"")))</f>
        <v/>
      </c>
      <c r="AY94" s="5" t="str">
        <f>IF($C94="","",IF(AY$2="","",IFERROR(SUMPRODUCT((#REF!='Gestion chantiers'!$C94)*(#REF!&lt;='Gestion chantiers'!AY$1)*(#REF!&gt;='Gestion chantiers'!AY$1)),"")))</f>
        <v/>
      </c>
      <c r="AZ94" s="5" t="str">
        <f>IF($C94="","",IF(AZ$2="","",IFERROR(SUMPRODUCT((#REF!='Gestion chantiers'!$C94)*(#REF!&lt;='Gestion chantiers'!AZ$1)*(#REF!&gt;='Gestion chantiers'!AZ$1)),"")))</f>
        <v/>
      </c>
      <c r="BA94" s="5" t="str">
        <f>IF($C94="","",IF(BA$2="","",IFERROR(SUMPRODUCT((#REF!='Gestion chantiers'!$C94)*(#REF!&lt;='Gestion chantiers'!BA$1)*(#REF!&gt;='Gestion chantiers'!BA$1)),"")))</f>
        <v/>
      </c>
      <c r="BB94" s="5" t="str">
        <f>IF($C94="","",IF(BB$2="","",IFERROR(SUMPRODUCT((#REF!='Gestion chantiers'!$C94)*(#REF!&lt;='Gestion chantiers'!BB$1)*(#REF!&gt;='Gestion chantiers'!BB$1)),"")))</f>
        <v/>
      </c>
      <c r="BC94" s="5" t="str">
        <f>IF($C94="","",IF(BC$2="","",IFERROR(SUMPRODUCT((#REF!='Gestion chantiers'!$C94)*(#REF!&lt;='Gestion chantiers'!BC$1)*(#REF!&gt;='Gestion chantiers'!BC$1)),"")))</f>
        <v/>
      </c>
      <c r="BD94" s="5" t="str">
        <f>IF($C94="","",IF(BD$2="","",IFERROR(SUMPRODUCT((#REF!='Gestion chantiers'!$C94)*(#REF!&lt;='Gestion chantiers'!BD$1)*(#REF!&gt;='Gestion chantiers'!BD$1)),"")))</f>
        <v/>
      </c>
      <c r="BE94" s="5" t="str">
        <f>IF($C94="","",IF(BE$2="","",IFERROR(SUMPRODUCT((#REF!='Gestion chantiers'!$C94)*(#REF!&lt;='Gestion chantiers'!BE$1)*(#REF!&gt;='Gestion chantiers'!BE$1)),"")))</f>
        <v/>
      </c>
      <c r="BF94" s="5" t="str">
        <f>IF($C94="","",IF(BF$2="","",IFERROR(SUMPRODUCT((#REF!='Gestion chantiers'!$C94)*(#REF!&lt;='Gestion chantiers'!BF$1)*(#REF!&gt;='Gestion chantiers'!BF$1)),"")))</f>
        <v/>
      </c>
      <c r="BG94" s="5" t="str">
        <f>IF($C94="","",IF(BG$2="","",IFERROR(SUMPRODUCT((#REF!='Gestion chantiers'!$C94)*(#REF!&lt;='Gestion chantiers'!BG$1)*(#REF!&gt;='Gestion chantiers'!BG$1)),"")))</f>
        <v/>
      </c>
      <c r="BH94" s="5" t="str">
        <f>IF($C94="","",IF(BH$2="","",IFERROR(SUMPRODUCT((#REF!='Gestion chantiers'!$C94)*(#REF!&lt;='Gestion chantiers'!BH$1)*(#REF!&gt;='Gestion chantiers'!BH$1)),"")))</f>
        <v/>
      </c>
      <c r="BI94" s="5" t="str">
        <f>IF($C94="","",IF(BI$2="","",IFERROR(SUMPRODUCT((#REF!='Gestion chantiers'!$C94)*(#REF!&lt;='Gestion chantiers'!BI$1)*(#REF!&gt;='Gestion chantiers'!BI$1)),"")))</f>
        <v/>
      </c>
      <c r="BJ94" s="5" t="str">
        <f>IF($C94="","",IF(BJ$2="","",IFERROR(SUMPRODUCT((#REF!='Gestion chantiers'!$C94)*(#REF!&lt;='Gestion chantiers'!BJ$1)*(#REF!&gt;='Gestion chantiers'!BJ$1)),"")))</f>
        <v/>
      </c>
      <c r="BK94" s="5" t="str">
        <f>IF($C94="","",IF(BK$2="","",IFERROR(SUMPRODUCT((#REF!='Gestion chantiers'!$C94)*(#REF!&lt;='Gestion chantiers'!BK$1)*(#REF!&gt;='Gestion chantiers'!BK$1)),"")))</f>
        <v/>
      </c>
      <c r="BL94" s="5" t="str">
        <f>IF($C94="","",IF(BL$2="","",IFERROR(SUMPRODUCT((#REF!='Gestion chantiers'!$C94)*(#REF!&lt;='Gestion chantiers'!BL$1)*(#REF!&gt;='Gestion chantiers'!BL$1)),"")))</f>
        <v/>
      </c>
      <c r="BM94" s="5" t="str">
        <f>IF($C94="","",IF(BM$2="","",IFERROR(SUMPRODUCT((#REF!='Gestion chantiers'!$C94)*(#REF!&lt;='Gestion chantiers'!BM$1)*(#REF!&gt;='Gestion chantiers'!BM$1)),"")))</f>
        <v/>
      </c>
      <c r="BN94" s="5" t="str">
        <f>IF($C94="","",IF(BN$2="","",IFERROR(SUMPRODUCT((#REF!='Gestion chantiers'!$C94)*(#REF!&lt;='Gestion chantiers'!BN$1)*(#REF!&gt;='Gestion chantiers'!BN$1)),"")))</f>
        <v/>
      </c>
    </row>
    <row r="95" spans="1:66" x14ac:dyDescent="0.85">
      <c r="A95" s="2"/>
      <c r="C95" s="8" t="str">
        <f>IFERROR(INDEX(tabCommandes[CLE],MATCH(1,INDEX((1-COUNTIF(C$2:C94,tabCommandes[CLE]))*(COUNTIF($C$1,tabCommandes[eAvancement])),0,0),0)), "")</f>
        <v/>
      </c>
      <c r="D95" s="4" t="str">
        <f>IFERROR(IF(INDEX(#REF!,MATCH('Gestion chantiers'!C95,#REF!,0),MATCH(#REF!,#REF!,0))=0,"",INDEX(#REF!,MATCH('Gestion chantiers'!C95,#REF!,0),MATCH(#REF!,#REF!,0))),"")</f>
        <v/>
      </c>
      <c r="E95" s="5" t="str">
        <f>IF($C95="","",IF(E$2="","",IFERROR(SUMPRODUCT((#REF!='Gestion chantiers'!$C95)*(#REF!&lt;='Gestion chantiers'!E$1)*(#REF!&gt;='Gestion chantiers'!E$1)),"")))</f>
        <v/>
      </c>
      <c r="F95" s="5" t="str">
        <f>IF($C95="","",IF(F$2="","",IFERROR(SUMPRODUCT((#REF!='Gestion chantiers'!$C95)*(#REF!&lt;='Gestion chantiers'!F$1)*(#REF!&gt;='Gestion chantiers'!F$1)),"")))</f>
        <v/>
      </c>
      <c r="G95" s="5" t="str">
        <f>IF($C95="","",IF(G$2="","",IFERROR(SUMPRODUCT((#REF!='Gestion chantiers'!$C95)*(#REF!&lt;='Gestion chantiers'!G$1)*(#REF!&gt;='Gestion chantiers'!G$1)),"")))</f>
        <v/>
      </c>
      <c r="H95" s="5" t="str">
        <f>IF($C95="","",IF(H$2="","",IFERROR(SUMPRODUCT((#REF!='Gestion chantiers'!$C95)*(#REF!&lt;='Gestion chantiers'!H$1)*(#REF!&gt;='Gestion chantiers'!H$1)),"")))</f>
        <v/>
      </c>
      <c r="I95" s="5" t="str">
        <f>IF($C95="","",IF(I$2="","",IFERROR(SUMPRODUCT((#REF!='Gestion chantiers'!$C95)*(#REF!&lt;='Gestion chantiers'!I$1)*(#REF!&gt;='Gestion chantiers'!I$1)),"")))</f>
        <v/>
      </c>
      <c r="J95" s="5" t="str">
        <f>IF($C95="","",IF(J$2="","",IFERROR(SUMPRODUCT((#REF!='Gestion chantiers'!$C95)*(#REF!&lt;='Gestion chantiers'!J$1)*(#REF!&gt;='Gestion chantiers'!J$1)),"")))</f>
        <v/>
      </c>
      <c r="K95" s="5" t="str">
        <f>IF($C95="","",IF(K$2="","",IFERROR(SUMPRODUCT((#REF!='Gestion chantiers'!$C95)*(#REF!&lt;='Gestion chantiers'!K$1)*(#REF!&gt;='Gestion chantiers'!K$1)),"")))</f>
        <v/>
      </c>
      <c r="L95" s="5" t="str">
        <f>IF($C95="","",IF(L$2="","",IFERROR(SUMPRODUCT((#REF!='Gestion chantiers'!$C95)*(#REF!&lt;='Gestion chantiers'!L$1)*(#REF!&gt;='Gestion chantiers'!L$1)),"")))</f>
        <v/>
      </c>
      <c r="M95" s="5" t="str">
        <f>IF($C95="","",IF(M$2="","",IFERROR(SUMPRODUCT((#REF!='Gestion chantiers'!$C95)*(#REF!&lt;='Gestion chantiers'!M$1)*(#REF!&gt;='Gestion chantiers'!M$1)),"")))</f>
        <v/>
      </c>
      <c r="N95" s="5" t="str">
        <f>IF($C95="","",IF(N$2="","",IFERROR(SUMPRODUCT((#REF!='Gestion chantiers'!$C95)*(#REF!&lt;='Gestion chantiers'!N$1)*(#REF!&gt;='Gestion chantiers'!N$1)),"")))</f>
        <v/>
      </c>
      <c r="O95" s="5" t="str">
        <f>IF($C95="","",IF(O$2="","",IFERROR(SUMPRODUCT((#REF!='Gestion chantiers'!$C95)*(#REF!&lt;='Gestion chantiers'!O$1)*(#REF!&gt;='Gestion chantiers'!O$1)),"")))</f>
        <v/>
      </c>
      <c r="P95" s="5" t="str">
        <f>IF($C95="","",IF(P$2="","",IFERROR(SUMPRODUCT((#REF!='Gestion chantiers'!$C95)*(#REF!&lt;='Gestion chantiers'!P$1)*(#REF!&gt;='Gestion chantiers'!P$1)),"")))</f>
        <v/>
      </c>
      <c r="Q95" s="5" t="str">
        <f>IF($C95="","",IF(Q$2="","",IFERROR(SUMPRODUCT((#REF!='Gestion chantiers'!$C95)*(#REF!&lt;='Gestion chantiers'!Q$1)*(#REF!&gt;='Gestion chantiers'!Q$1)),"")))</f>
        <v/>
      </c>
      <c r="R95" s="5" t="str">
        <f>IF($C95="","",IF(R$2="","",IFERROR(SUMPRODUCT((#REF!='Gestion chantiers'!$C95)*(#REF!&lt;='Gestion chantiers'!R$1)*(#REF!&gt;='Gestion chantiers'!R$1)),"")))</f>
        <v/>
      </c>
      <c r="S95" s="5" t="str">
        <f>IF($C95="","",IF(S$2="","",IFERROR(SUMPRODUCT((#REF!='Gestion chantiers'!$C95)*(#REF!&lt;='Gestion chantiers'!S$1)*(#REF!&gt;='Gestion chantiers'!S$1)),"")))</f>
        <v/>
      </c>
      <c r="T95" s="5" t="str">
        <f>IF($C95="","",IF(T$2="","",IFERROR(SUMPRODUCT((#REF!='Gestion chantiers'!$C95)*(#REF!&lt;='Gestion chantiers'!T$1)*(#REF!&gt;='Gestion chantiers'!T$1)),"")))</f>
        <v/>
      </c>
      <c r="U95" s="5" t="str">
        <f>IF($C95="","",IF(U$2="","",IFERROR(SUMPRODUCT((#REF!='Gestion chantiers'!$C95)*(#REF!&lt;='Gestion chantiers'!U$1)*(#REF!&gt;='Gestion chantiers'!U$1)),"")))</f>
        <v/>
      </c>
      <c r="V95" s="5" t="str">
        <f>IF($C95="","",IF(V$2="","",IFERROR(SUMPRODUCT((#REF!='Gestion chantiers'!$C95)*(#REF!&lt;='Gestion chantiers'!V$1)*(#REF!&gt;='Gestion chantiers'!V$1)),"")))</f>
        <v/>
      </c>
      <c r="W95" s="5" t="str">
        <f>IF($C95="","",IF(W$2="","",IFERROR(SUMPRODUCT((#REF!='Gestion chantiers'!$C95)*(#REF!&lt;='Gestion chantiers'!W$1)*(#REF!&gt;='Gestion chantiers'!W$1)),"")))</f>
        <v/>
      </c>
      <c r="X95" s="5" t="str">
        <f>IF($C95="","",IF(X$2="","",IFERROR(SUMPRODUCT((#REF!='Gestion chantiers'!$C95)*(#REF!&lt;='Gestion chantiers'!X$1)*(#REF!&gt;='Gestion chantiers'!X$1)),"")))</f>
        <v/>
      </c>
      <c r="Y95" s="5" t="str">
        <f>IF($C95="","",IF(Y$2="","",IFERROR(SUMPRODUCT((#REF!='Gestion chantiers'!$C95)*(#REF!&lt;='Gestion chantiers'!Y$1)*(#REF!&gt;='Gestion chantiers'!Y$1)),"")))</f>
        <v/>
      </c>
      <c r="Z95" s="5" t="str">
        <f>IF($C95="","",IF(Z$2="","",IFERROR(SUMPRODUCT((#REF!='Gestion chantiers'!$C95)*(#REF!&lt;='Gestion chantiers'!Z$1)*(#REF!&gt;='Gestion chantiers'!Z$1)),"")))</f>
        <v/>
      </c>
      <c r="AA95" s="5" t="str">
        <f>IF($C95="","",IF(AA$2="","",IFERROR(SUMPRODUCT((#REF!='Gestion chantiers'!$C95)*(#REF!&lt;='Gestion chantiers'!AA$1)*(#REF!&gt;='Gestion chantiers'!AA$1)),"")))</f>
        <v/>
      </c>
      <c r="AB95" s="5" t="str">
        <f>IF($C95="","",IF(AB$2="","",IFERROR(SUMPRODUCT((#REF!='Gestion chantiers'!$C95)*(#REF!&lt;='Gestion chantiers'!AB$1)*(#REF!&gt;='Gestion chantiers'!AB$1)),"")))</f>
        <v/>
      </c>
      <c r="AC95" s="5" t="str">
        <f>IF($C95="","",IF(AC$2="","",IFERROR(SUMPRODUCT((#REF!='Gestion chantiers'!$C95)*(#REF!&lt;='Gestion chantiers'!AC$1)*(#REF!&gt;='Gestion chantiers'!AC$1)),"")))</f>
        <v/>
      </c>
      <c r="AD95" s="5" t="str">
        <f>IF($C95="","",IF(AD$2="","",IFERROR(SUMPRODUCT((#REF!='Gestion chantiers'!$C95)*(#REF!&lt;='Gestion chantiers'!AD$1)*(#REF!&gt;='Gestion chantiers'!AD$1)),"")))</f>
        <v/>
      </c>
      <c r="AE95" s="5" t="str">
        <f>IF($C95="","",IF(AE$2="","",IFERROR(SUMPRODUCT((#REF!='Gestion chantiers'!$C95)*(#REF!&lt;='Gestion chantiers'!AE$1)*(#REF!&gt;='Gestion chantiers'!AE$1)),"")))</f>
        <v/>
      </c>
      <c r="AF95" s="5" t="str">
        <f>IF($C95="","",IF(AF$2="","",IFERROR(SUMPRODUCT((#REF!='Gestion chantiers'!$C95)*(#REF!&lt;='Gestion chantiers'!AF$1)*(#REF!&gt;='Gestion chantiers'!AF$1)),"")))</f>
        <v/>
      </c>
      <c r="AG95" s="5" t="str">
        <f>IF($C95="","",IF(AG$2="","",IFERROR(SUMPRODUCT((#REF!='Gestion chantiers'!$C95)*(#REF!&lt;='Gestion chantiers'!AG$1)*(#REF!&gt;='Gestion chantiers'!AG$1)),"")))</f>
        <v/>
      </c>
      <c r="AH95" s="5" t="str">
        <f>IF($C95="","",IF(AH$2="","",IFERROR(SUMPRODUCT((#REF!='Gestion chantiers'!$C95)*(#REF!&lt;='Gestion chantiers'!AH$1)*(#REF!&gt;='Gestion chantiers'!AH$1)),"")))</f>
        <v/>
      </c>
      <c r="AI95" s="5" t="str">
        <f>IF($C95="","",IF(AI$2="","",IFERROR(SUMPRODUCT((#REF!='Gestion chantiers'!$C95)*(#REF!&lt;='Gestion chantiers'!AI$1)*(#REF!&gt;='Gestion chantiers'!AI$1)),"")))</f>
        <v/>
      </c>
      <c r="AJ95" s="5" t="str">
        <f>IF($C95="","",IF(AJ$2="","",IFERROR(SUMPRODUCT((#REF!='Gestion chantiers'!$C95)*(#REF!&lt;='Gestion chantiers'!AJ$1)*(#REF!&gt;='Gestion chantiers'!AJ$1)),"")))</f>
        <v/>
      </c>
      <c r="AK95" s="5" t="str">
        <f>IF($C95="","",IF(AK$2="","",IFERROR(SUMPRODUCT((#REF!='Gestion chantiers'!$C95)*(#REF!&lt;='Gestion chantiers'!AK$1)*(#REF!&gt;='Gestion chantiers'!AK$1)),"")))</f>
        <v/>
      </c>
      <c r="AL95" s="5" t="str">
        <f>IF($C95="","",IF(AL$2="","",IFERROR(SUMPRODUCT((#REF!='Gestion chantiers'!$C95)*(#REF!&lt;='Gestion chantiers'!AL$1)*(#REF!&gt;='Gestion chantiers'!AL$1)),"")))</f>
        <v/>
      </c>
      <c r="AM95" s="5" t="str">
        <f>IF($C95="","",IF(AM$2="","",IFERROR(SUMPRODUCT((#REF!='Gestion chantiers'!$C95)*(#REF!&lt;='Gestion chantiers'!AM$1)*(#REF!&gt;='Gestion chantiers'!AM$1)),"")))</f>
        <v/>
      </c>
      <c r="AN95" s="5" t="str">
        <f>IF($C95="","",IF(AN$2="","",IFERROR(SUMPRODUCT((#REF!='Gestion chantiers'!$C95)*(#REF!&lt;='Gestion chantiers'!AN$1)*(#REF!&gt;='Gestion chantiers'!AN$1)),"")))</f>
        <v/>
      </c>
      <c r="AO95" s="5" t="str">
        <f>IF($C95="","",IF(AO$2="","",IFERROR(SUMPRODUCT((#REF!='Gestion chantiers'!$C95)*(#REF!&lt;='Gestion chantiers'!AO$1)*(#REF!&gt;='Gestion chantiers'!AO$1)),"")))</f>
        <v/>
      </c>
      <c r="AP95" s="5" t="str">
        <f>IF($C95="","",IF(AP$2="","",IFERROR(SUMPRODUCT((#REF!='Gestion chantiers'!$C95)*(#REF!&lt;='Gestion chantiers'!AP$1)*(#REF!&gt;='Gestion chantiers'!AP$1)),"")))</f>
        <v/>
      </c>
      <c r="AQ95" s="5" t="str">
        <f>IF($C95="","",IF(AQ$2="","",IFERROR(SUMPRODUCT((#REF!='Gestion chantiers'!$C95)*(#REF!&lt;='Gestion chantiers'!AQ$1)*(#REF!&gt;='Gestion chantiers'!AQ$1)),"")))</f>
        <v/>
      </c>
      <c r="AR95" s="5" t="str">
        <f>IF($C95="","",IF(AR$2="","",IFERROR(SUMPRODUCT((#REF!='Gestion chantiers'!$C95)*(#REF!&lt;='Gestion chantiers'!AR$1)*(#REF!&gt;='Gestion chantiers'!AR$1)),"")))</f>
        <v/>
      </c>
      <c r="AS95" s="5" t="str">
        <f>IF($C95="","",IF(AS$2="","",IFERROR(SUMPRODUCT((#REF!='Gestion chantiers'!$C95)*(#REF!&lt;='Gestion chantiers'!AS$1)*(#REF!&gt;='Gestion chantiers'!AS$1)),"")))</f>
        <v/>
      </c>
      <c r="AT95" s="5" t="str">
        <f>IF($C95="","",IF(AT$2="","",IFERROR(SUMPRODUCT((#REF!='Gestion chantiers'!$C95)*(#REF!&lt;='Gestion chantiers'!AT$1)*(#REF!&gt;='Gestion chantiers'!AT$1)),"")))</f>
        <v/>
      </c>
      <c r="AU95" s="5" t="str">
        <f>IF($C95="","",IF(AU$2="","",IFERROR(SUMPRODUCT((#REF!='Gestion chantiers'!$C95)*(#REF!&lt;='Gestion chantiers'!AU$1)*(#REF!&gt;='Gestion chantiers'!AU$1)),"")))</f>
        <v/>
      </c>
      <c r="AV95" s="5" t="str">
        <f>IF($C95="","",IF(AV$2="","",IFERROR(SUMPRODUCT((#REF!='Gestion chantiers'!$C95)*(#REF!&lt;='Gestion chantiers'!AV$1)*(#REF!&gt;='Gestion chantiers'!AV$1)),"")))</f>
        <v/>
      </c>
      <c r="AW95" s="5" t="str">
        <f>IF($C95="","",IF(AW$2="","",IFERROR(SUMPRODUCT((#REF!='Gestion chantiers'!$C95)*(#REF!&lt;='Gestion chantiers'!AW$1)*(#REF!&gt;='Gestion chantiers'!AW$1)),"")))</f>
        <v/>
      </c>
      <c r="AX95" s="5" t="str">
        <f>IF($C95="","",IF(AX$2="","",IFERROR(SUMPRODUCT((#REF!='Gestion chantiers'!$C95)*(#REF!&lt;='Gestion chantiers'!AX$1)*(#REF!&gt;='Gestion chantiers'!AX$1)),"")))</f>
        <v/>
      </c>
      <c r="AY95" s="5" t="str">
        <f>IF($C95="","",IF(AY$2="","",IFERROR(SUMPRODUCT((#REF!='Gestion chantiers'!$C95)*(#REF!&lt;='Gestion chantiers'!AY$1)*(#REF!&gt;='Gestion chantiers'!AY$1)),"")))</f>
        <v/>
      </c>
      <c r="AZ95" s="5" t="str">
        <f>IF($C95="","",IF(AZ$2="","",IFERROR(SUMPRODUCT((#REF!='Gestion chantiers'!$C95)*(#REF!&lt;='Gestion chantiers'!AZ$1)*(#REF!&gt;='Gestion chantiers'!AZ$1)),"")))</f>
        <v/>
      </c>
      <c r="BA95" s="5" t="str">
        <f>IF($C95="","",IF(BA$2="","",IFERROR(SUMPRODUCT((#REF!='Gestion chantiers'!$C95)*(#REF!&lt;='Gestion chantiers'!BA$1)*(#REF!&gt;='Gestion chantiers'!BA$1)),"")))</f>
        <v/>
      </c>
      <c r="BB95" s="5" t="str">
        <f>IF($C95="","",IF(BB$2="","",IFERROR(SUMPRODUCT((#REF!='Gestion chantiers'!$C95)*(#REF!&lt;='Gestion chantiers'!BB$1)*(#REF!&gt;='Gestion chantiers'!BB$1)),"")))</f>
        <v/>
      </c>
      <c r="BC95" s="5" t="str">
        <f>IF($C95="","",IF(BC$2="","",IFERROR(SUMPRODUCT((#REF!='Gestion chantiers'!$C95)*(#REF!&lt;='Gestion chantiers'!BC$1)*(#REF!&gt;='Gestion chantiers'!BC$1)),"")))</f>
        <v/>
      </c>
      <c r="BD95" s="5" t="str">
        <f>IF($C95="","",IF(BD$2="","",IFERROR(SUMPRODUCT((#REF!='Gestion chantiers'!$C95)*(#REF!&lt;='Gestion chantiers'!BD$1)*(#REF!&gt;='Gestion chantiers'!BD$1)),"")))</f>
        <v/>
      </c>
      <c r="BE95" s="5" t="str">
        <f>IF($C95="","",IF(BE$2="","",IFERROR(SUMPRODUCT((#REF!='Gestion chantiers'!$C95)*(#REF!&lt;='Gestion chantiers'!BE$1)*(#REF!&gt;='Gestion chantiers'!BE$1)),"")))</f>
        <v/>
      </c>
      <c r="BF95" s="5" t="str">
        <f>IF($C95="","",IF(BF$2="","",IFERROR(SUMPRODUCT((#REF!='Gestion chantiers'!$C95)*(#REF!&lt;='Gestion chantiers'!BF$1)*(#REF!&gt;='Gestion chantiers'!BF$1)),"")))</f>
        <v/>
      </c>
      <c r="BG95" s="5" t="str">
        <f>IF($C95="","",IF(BG$2="","",IFERROR(SUMPRODUCT((#REF!='Gestion chantiers'!$C95)*(#REF!&lt;='Gestion chantiers'!BG$1)*(#REF!&gt;='Gestion chantiers'!BG$1)),"")))</f>
        <v/>
      </c>
      <c r="BH95" s="5" t="str">
        <f>IF($C95="","",IF(BH$2="","",IFERROR(SUMPRODUCT((#REF!='Gestion chantiers'!$C95)*(#REF!&lt;='Gestion chantiers'!BH$1)*(#REF!&gt;='Gestion chantiers'!BH$1)),"")))</f>
        <v/>
      </c>
      <c r="BI95" s="5" t="str">
        <f>IF($C95="","",IF(BI$2="","",IFERROR(SUMPRODUCT((#REF!='Gestion chantiers'!$C95)*(#REF!&lt;='Gestion chantiers'!BI$1)*(#REF!&gt;='Gestion chantiers'!BI$1)),"")))</f>
        <v/>
      </c>
      <c r="BJ95" s="5" t="str">
        <f>IF($C95="","",IF(BJ$2="","",IFERROR(SUMPRODUCT((#REF!='Gestion chantiers'!$C95)*(#REF!&lt;='Gestion chantiers'!BJ$1)*(#REF!&gt;='Gestion chantiers'!BJ$1)),"")))</f>
        <v/>
      </c>
      <c r="BK95" s="5" t="str">
        <f>IF($C95="","",IF(BK$2="","",IFERROR(SUMPRODUCT((#REF!='Gestion chantiers'!$C95)*(#REF!&lt;='Gestion chantiers'!BK$1)*(#REF!&gt;='Gestion chantiers'!BK$1)),"")))</f>
        <v/>
      </c>
      <c r="BL95" s="5" t="str">
        <f>IF($C95="","",IF(BL$2="","",IFERROR(SUMPRODUCT((#REF!='Gestion chantiers'!$C95)*(#REF!&lt;='Gestion chantiers'!BL$1)*(#REF!&gt;='Gestion chantiers'!BL$1)),"")))</f>
        <v/>
      </c>
      <c r="BM95" s="5" t="str">
        <f>IF($C95="","",IF(BM$2="","",IFERROR(SUMPRODUCT((#REF!='Gestion chantiers'!$C95)*(#REF!&lt;='Gestion chantiers'!BM$1)*(#REF!&gt;='Gestion chantiers'!BM$1)),"")))</f>
        <v/>
      </c>
      <c r="BN95" s="5" t="str">
        <f>IF($C95="","",IF(BN$2="","",IFERROR(SUMPRODUCT((#REF!='Gestion chantiers'!$C95)*(#REF!&lt;='Gestion chantiers'!BN$1)*(#REF!&gt;='Gestion chantiers'!BN$1)),"")))</f>
        <v/>
      </c>
    </row>
    <row r="96" spans="1:66" x14ac:dyDescent="0.85">
      <c r="A96" s="2"/>
      <c r="C96" s="8" t="str">
        <f>IFERROR(INDEX(tabCommandes[CLE],MATCH(1,INDEX((1-COUNTIF(C$2:C95,tabCommandes[CLE]))*(COUNTIF($C$1,tabCommandes[eAvancement])),0,0),0)), "")</f>
        <v/>
      </c>
      <c r="D96" s="4" t="str">
        <f>IFERROR(IF(INDEX(#REF!,MATCH('Gestion chantiers'!C96,#REF!,0),MATCH(#REF!,#REF!,0))=0,"",INDEX(#REF!,MATCH('Gestion chantiers'!C96,#REF!,0),MATCH(#REF!,#REF!,0))),"")</f>
        <v/>
      </c>
      <c r="E96" s="5" t="str">
        <f>IF($C96="","",IF(E$2="","",IFERROR(SUMPRODUCT((#REF!='Gestion chantiers'!$C96)*(#REF!&lt;='Gestion chantiers'!E$1)*(#REF!&gt;='Gestion chantiers'!E$1)),"")))</f>
        <v/>
      </c>
      <c r="F96" s="5" t="str">
        <f>IF($C96="","",IF(F$2="","",IFERROR(SUMPRODUCT((#REF!='Gestion chantiers'!$C96)*(#REF!&lt;='Gestion chantiers'!F$1)*(#REF!&gt;='Gestion chantiers'!F$1)),"")))</f>
        <v/>
      </c>
      <c r="G96" s="5" t="str">
        <f>IF($C96="","",IF(G$2="","",IFERROR(SUMPRODUCT((#REF!='Gestion chantiers'!$C96)*(#REF!&lt;='Gestion chantiers'!G$1)*(#REF!&gt;='Gestion chantiers'!G$1)),"")))</f>
        <v/>
      </c>
      <c r="H96" s="5" t="str">
        <f>IF($C96="","",IF(H$2="","",IFERROR(SUMPRODUCT((#REF!='Gestion chantiers'!$C96)*(#REF!&lt;='Gestion chantiers'!H$1)*(#REF!&gt;='Gestion chantiers'!H$1)),"")))</f>
        <v/>
      </c>
      <c r="I96" s="5" t="str">
        <f>IF($C96="","",IF(I$2="","",IFERROR(SUMPRODUCT((#REF!='Gestion chantiers'!$C96)*(#REF!&lt;='Gestion chantiers'!I$1)*(#REF!&gt;='Gestion chantiers'!I$1)),"")))</f>
        <v/>
      </c>
      <c r="J96" s="5" t="str">
        <f>IF($C96="","",IF(J$2="","",IFERROR(SUMPRODUCT((#REF!='Gestion chantiers'!$C96)*(#REF!&lt;='Gestion chantiers'!J$1)*(#REF!&gt;='Gestion chantiers'!J$1)),"")))</f>
        <v/>
      </c>
      <c r="K96" s="5" t="str">
        <f>IF($C96="","",IF(K$2="","",IFERROR(SUMPRODUCT((#REF!='Gestion chantiers'!$C96)*(#REF!&lt;='Gestion chantiers'!K$1)*(#REF!&gt;='Gestion chantiers'!K$1)),"")))</f>
        <v/>
      </c>
      <c r="L96" s="5" t="str">
        <f>IF($C96="","",IF(L$2="","",IFERROR(SUMPRODUCT((#REF!='Gestion chantiers'!$C96)*(#REF!&lt;='Gestion chantiers'!L$1)*(#REF!&gt;='Gestion chantiers'!L$1)),"")))</f>
        <v/>
      </c>
      <c r="M96" s="5" t="str">
        <f>IF($C96="","",IF(M$2="","",IFERROR(SUMPRODUCT((#REF!='Gestion chantiers'!$C96)*(#REF!&lt;='Gestion chantiers'!M$1)*(#REF!&gt;='Gestion chantiers'!M$1)),"")))</f>
        <v/>
      </c>
      <c r="N96" s="5" t="str">
        <f>IF($C96="","",IF(N$2="","",IFERROR(SUMPRODUCT((#REF!='Gestion chantiers'!$C96)*(#REF!&lt;='Gestion chantiers'!N$1)*(#REF!&gt;='Gestion chantiers'!N$1)),"")))</f>
        <v/>
      </c>
      <c r="O96" s="5" t="str">
        <f>IF($C96="","",IF(O$2="","",IFERROR(SUMPRODUCT((#REF!='Gestion chantiers'!$C96)*(#REF!&lt;='Gestion chantiers'!O$1)*(#REF!&gt;='Gestion chantiers'!O$1)),"")))</f>
        <v/>
      </c>
      <c r="P96" s="5" t="str">
        <f>IF($C96="","",IF(P$2="","",IFERROR(SUMPRODUCT((#REF!='Gestion chantiers'!$C96)*(#REF!&lt;='Gestion chantiers'!P$1)*(#REF!&gt;='Gestion chantiers'!P$1)),"")))</f>
        <v/>
      </c>
      <c r="Q96" s="5" t="str">
        <f>IF($C96="","",IF(Q$2="","",IFERROR(SUMPRODUCT((#REF!='Gestion chantiers'!$C96)*(#REF!&lt;='Gestion chantiers'!Q$1)*(#REF!&gt;='Gestion chantiers'!Q$1)),"")))</f>
        <v/>
      </c>
      <c r="R96" s="5" t="str">
        <f>IF($C96="","",IF(R$2="","",IFERROR(SUMPRODUCT((#REF!='Gestion chantiers'!$C96)*(#REF!&lt;='Gestion chantiers'!R$1)*(#REF!&gt;='Gestion chantiers'!R$1)),"")))</f>
        <v/>
      </c>
      <c r="S96" s="5" t="str">
        <f>IF($C96="","",IF(S$2="","",IFERROR(SUMPRODUCT((#REF!='Gestion chantiers'!$C96)*(#REF!&lt;='Gestion chantiers'!S$1)*(#REF!&gt;='Gestion chantiers'!S$1)),"")))</f>
        <v/>
      </c>
      <c r="T96" s="5" t="str">
        <f>IF($C96="","",IF(T$2="","",IFERROR(SUMPRODUCT((#REF!='Gestion chantiers'!$C96)*(#REF!&lt;='Gestion chantiers'!T$1)*(#REF!&gt;='Gestion chantiers'!T$1)),"")))</f>
        <v/>
      </c>
      <c r="U96" s="5" t="str">
        <f>IF($C96="","",IF(U$2="","",IFERROR(SUMPRODUCT((#REF!='Gestion chantiers'!$C96)*(#REF!&lt;='Gestion chantiers'!U$1)*(#REF!&gt;='Gestion chantiers'!U$1)),"")))</f>
        <v/>
      </c>
      <c r="V96" s="5" t="str">
        <f>IF($C96="","",IF(V$2="","",IFERROR(SUMPRODUCT((#REF!='Gestion chantiers'!$C96)*(#REF!&lt;='Gestion chantiers'!V$1)*(#REF!&gt;='Gestion chantiers'!V$1)),"")))</f>
        <v/>
      </c>
      <c r="W96" s="5" t="str">
        <f>IF($C96="","",IF(W$2="","",IFERROR(SUMPRODUCT((#REF!='Gestion chantiers'!$C96)*(#REF!&lt;='Gestion chantiers'!W$1)*(#REF!&gt;='Gestion chantiers'!W$1)),"")))</f>
        <v/>
      </c>
      <c r="X96" s="5" t="str">
        <f>IF($C96="","",IF(X$2="","",IFERROR(SUMPRODUCT((#REF!='Gestion chantiers'!$C96)*(#REF!&lt;='Gestion chantiers'!X$1)*(#REF!&gt;='Gestion chantiers'!X$1)),"")))</f>
        <v/>
      </c>
      <c r="Y96" s="5" t="str">
        <f>IF($C96="","",IF(Y$2="","",IFERROR(SUMPRODUCT((#REF!='Gestion chantiers'!$C96)*(#REF!&lt;='Gestion chantiers'!Y$1)*(#REF!&gt;='Gestion chantiers'!Y$1)),"")))</f>
        <v/>
      </c>
      <c r="Z96" s="5" t="str">
        <f>IF($C96="","",IF(Z$2="","",IFERROR(SUMPRODUCT((#REF!='Gestion chantiers'!$C96)*(#REF!&lt;='Gestion chantiers'!Z$1)*(#REF!&gt;='Gestion chantiers'!Z$1)),"")))</f>
        <v/>
      </c>
      <c r="AA96" s="5" t="str">
        <f>IF($C96="","",IF(AA$2="","",IFERROR(SUMPRODUCT((#REF!='Gestion chantiers'!$C96)*(#REF!&lt;='Gestion chantiers'!AA$1)*(#REF!&gt;='Gestion chantiers'!AA$1)),"")))</f>
        <v/>
      </c>
      <c r="AB96" s="5" t="str">
        <f>IF($C96="","",IF(AB$2="","",IFERROR(SUMPRODUCT((#REF!='Gestion chantiers'!$C96)*(#REF!&lt;='Gestion chantiers'!AB$1)*(#REF!&gt;='Gestion chantiers'!AB$1)),"")))</f>
        <v/>
      </c>
      <c r="AC96" s="5" t="str">
        <f>IF($C96="","",IF(AC$2="","",IFERROR(SUMPRODUCT((#REF!='Gestion chantiers'!$C96)*(#REF!&lt;='Gestion chantiers'!AC$1)*(#REF!&gt;='Gestion chantiers'!AC$1)),"")))</f>
        <v/>
      </c>
      <c r="AD96" s="5" t="str">
        <f>IF($C96="","",IF(AD$2="","",IFERROR(SUMPRODUCT((#REF!='Gestion chantiers'!$C96)*(#REF!&lt;='Gestion chantiers'!AD$1)*(#REF!&gt;='Gestion chantiers'!AD$1)),"")))</f>
        <v/>
      </c>
      <c r="AE96" s="5" t="str">
        <f>IF($C96="","",IF(AE$2="","",IFERROR(SUMPRODUCT((#REF!='Gestion chantiers'!$C96)*(#REF!&lt;='Gestion chantiers'!AE$1)*(#REF!&gt;='Gestion chantiers'!AE$1)),"")))</f>
        <v/>
      </c>
      <c r="AF96" s="5" t="str">
        <f>IF($C96="","",IF(AF$2="","",IFERROR(SUMPRODUCT((#REF!='Gestion chantiers'!$C96)*(#REF!&lt;='Gestion chantiers'!AF$1)*(#REF!&gt;='Gestion chantiers'!AF$1)),"")))</f>
        <v/>
      </c>
      <c r="AG96" s="5" t="str">
        <f>IF($C96="","",IF(AG$2="","",IFERROR(SUMPRODUCT((#REF!='Gestion chantiers'!$C96)*(#REF!&lt;='Gestion chantiers'!AG$1)*(#REF!&gt;='Gestion chantiers'!AG$1)),"")))</f>
        <v/>
      </c>
      <c r="AH96" s="5" t="str">
        <f>IF($C96="","",IF(AH$2="","",IFERROR(SUMPRODUCT((#REF!='Gestion chantiers'!$C96)*(#REF!&lt;='Gestion chantiers'!AH$1)*(#REF!&gt;='Gestion chantiers'!AH$1)),"")))</f>
        <v/>
      </c>
      <c r="AI96" s="5" t="str">
        <f>IF($C96="","",IF(AI$2="","",IFERROR(SUMPRODUCT((#REF!='Gestion chantiers'!$C96)*(#REF!&lt;='Gestion chantiers'!AI$1)*(#REF!&gt;='Gestion chantiers'!AI$1)),"")))</f>
        <v/>
      </c>
      <c r="AJ96" s="5" t="str">
        <f>IF($C96="","",IF(AJ$2="","",IFERROR(SUMPRODUCT((#REF!='Gestion chantiers'!$C96)*(#REF!&lt;='Gestion chantiers'!AJ$1)*(#REF!&gt;='Gestion chantiers'!AJ$1)),"")))</f>
        <v/>
      </c>
      <c r="AK96" s="5" t="str">
        <f>IF($C96="","",IF(AK$2="","",IFERROR(SUMPRODUCT((#REF!='Gestion chantiers'!$C96)*(#REF!&lt;='Gestion chantiers'!AK$1)*(#REF!&gt;='Gestion chantiers'!AK$1)),"")))</f>
        <v/>
      </c>
      <c r="AL96" s="5" t="str">
        <f>IF($C96="","",IF(AL$2="","",IFERROR(SUMPRODUCT((#REF!='Gestion chantiers'!$C96)*(#REF!&lt;='Gestion chantiers'!AL$1)*(#REF!&gt;='Gestion chantiers'!AL$1)),"")))</f>
        <v/>
      </c>
      <c r="AM96" s="5" t="str">
        <f>IF($C96="","",IF(AM$2="","",IFERROR(SUMPRODUCT((#REF!='Gestion chantiers'!$C96)*(#REF!&lt;='Gestion chantiers'!AM$1)*(#REF!&gt;='Gestion chantiers'!AM$1)),"")))</f>
        <v/>
      </c>
      <c r="AN96" s="5" t="str">
        <f>IF($C96="","",IF(AN$2="","",IFERROR(SUMPRODUCT((#REF!='Gestion chantiers'!$C96)*(#REF!&lt;='Gestion chantiers'!AN$1)*(#REF!&gt;='Gestion chantiers'!AN$1)),"")))</f>
        <v/>
      </c>
      <c r="AO96" s="5" t="str">
        <f>IF($C96="","",IF(AO$2="","",IFERROR(SUMPRODUCT((#REF!='Gestion chantiers'!$C96)*(#REF!&lt;='Gestion chantiers'!AO$1)*(#REF!&gt;='Gestion chantiers'!AO$1)),"")))</f>
        <v/>
      </c>
      <c r="AP96" s="5" t="str">
        <f>IF($C96="","",IF(AP$2="","",IFERROR(SUMPRODUCT((#REF!='Gestion chantiers'!$C96)*(#REF!&lt;='Gestion chantiers'!AP$1)*(#REF!&gt;='Gestion chantiers'!AP$1)),"")))</f>
        <v/>
      </c>
      <c r="AQ96" s="5" t="str">
        <f>IF($C96="","",IF(AQ$2="","",IFERROR(SUMPRODUCT((#REF!='Gestion chantiers'!$C96)*(#REF!&lt;='Gestion chantiers'!AQ$1)*(#REF!&gt;='Gestion chantiers'!AQ$1)),"")))</f>
        <v/>
      </c>
      <c r="AR96" s="5" t="str">
        <f>IF($C96="","",IF(AR$2="","",IFERROR(SUMPRODUCT((#REF!='Gestion chantiers'!$C96)*(#REF!&lt;='Gestion chantiers'!AR$1)*(#REF!&gt;='Gestion chantiers'!AR$1)),"")))</f>
        <v/>
      </c>
      <c r="AS96" s="5" t="str">
        <f>IF($C96="","",IF(AS$2="","",IFERROR(SUMPRODUCT((#REF!='Gestion chantiers'!$C96)*(#REF!&lt;='Gestion chantiers'!AS$1)*(#REF!&gt;='Gestion chantiers'!AS$1)),"")))</f>
        <v/>
      </c>
      <c r="AT96" s="5" t="str">
        <f>IF($C96="","",IF(AT$2="","",IFERROR(SUMPRODUCT((#REF!='Gestion chantiers'!$C96)*(#REF!&lt;='Gestion chantiers'!AT$1)*(#REF!&gt;='Gestion chantiers'!AT$1)),"")))</f>
        <v/>
      </c>
      <c r="AU96" s="5" t="str">
        <f>IF($C96="","",IF(AU$2="","",IFERROR(SUMPRODUCT((#REF!='Gestion chantiers'!$C96)*(#REF!&lt;='Gestion chantiers'!AU$1)*(#REF!&gt;='Gestion chantiers'!AU$1)),"")))</f>
        <v/>
      </c>
      <c r="AV96" s="5" t="str">
        <f>IF($C96="","",IF(AV$2="","",IFERROR(SUMPRODUCT((#REF!='Gestion chantiers'!$C96)*(#REF!&lt;='Gestion chantiers'!AV$1)*(#REF!&gt;='Gestion chantiers'!AV$1)),"")))</f>
        <v/>
      </c>
      <c r="AW96" s="5" t="str">
        <f>IF($C96="","",IF(AW$2="","",IFERROR(SUMPRODUCT((#REF!='Gestion chantiers'!$C96)*(#REF!&lt;='Gestion chantiers'!AW$1)*(#REF!&gt;='Gestion chantiers'!AW$1)),"")))</f>
        <v/>
      </c>
      <c r="AX96" s="5" t="str">
        <f>IF($C96="","",IF(AX$2="","",IFERROR(SUMPRODUCT((#REF!='Gestion chantiers'!$C96)*(#REF!&lt;='Gestion chantiers'!AX$1)*(#REF!&gt;='Gestion chantiers'!AX$1)),"")))</f>
        <v/>
      </c>
      <c r="AY96" s="5" t="str">
        <f>IF($C96="","",IF(AY$2="","",IFERROR(SUMPRODUCT((#REF!='Gestion chantiers'!$C96)*(#REF!&lt;='Gestion chantiers'!AY$1)*(#REF!&gt;='Gestion chantiers'!AY$1)),"")))</f>
        <v/>
      </c>
      <c r="AZ96" s="5" t="str">
        <f>IF($C96="","",IF(AZ$2="","",IFERROR(SUMPRODUCT((#REF!='Gestion chantiers'!$C96)*(#REF!&lt;='Gestion chantiers'!AZ$1)*(#REF!&gt;='Gestion chantiers'!AZ$1)),"")))</f>
        <v/>
      </c>
      <c r="BA96" s="5" t="str">
        <f>IF($C96="","",IF(BA$2="","",IFERROR(SUMPRODUCT((#REF!='Gestion chantiers'!$C96)*(#REF!&lt;='Gestion chantiers'!BA$1)*(#REF!&gt;='Gestion chantiers'!BA$1)),"")))</f>
        <v/>
      </c>
      <c r="BB96" s="5" t="str">
        <f>IF($C96="","",IF(BB$2="","",IFERROR(SUMPRODUCT((#REF!='Gestion chantiers'!$C96)*(#REF!&lt;='Gestion chantiers'!BB$1)*(#REF!&gt;='Gestion chantiers'!BB$1)),"")))</f>
        <v/>
      </c>
      <c r="BC96" s="5" t="str">
        <f>IF($C96="","",IF(BC$2="","",IFERROR(SUMPRODUCT((#REF!='Gestion chantiers'!$C96)*(#REF!&lt;='Gestion chantiers'!BC$1)*(#REF!&gt;='Gestion chantiers'!BC$1)),"")))</f>
        <v/>
      </c>
      <c r="BD96" s="5" t="str">
        <f>IF($C96="","",IF(BD$2="","",IFERROR(SUMPRODUCT((#REF!='Gestion chantiers'!$C96)*(#REF!&lt;='Gestion chantiers'!BD$1)*(#REF!&gt;='Gestion chantiers'!BD$1)),"")))</f>
        <v/>
      </c>
      <c r="BE96" s="5" t="str">
        <f>IF($C96="","",IF(BE$2="","",IFERROR(SUMPRODUCT((#REF!='Gestion chantiers'!$C96)*(#REF!&lt;='Gestion chantiers'!BE$1)*(#REF!&gt;='Gestion chantiers'!BE$1)),"")))</f>
        <v/>
      </c>
      <c r="BF96" s="5" t="str">
        <f>IF($C96="","",IF(BF$2="","",IFERROR(SUMPRODUCT((#REF!='Gestion chantiers'!$C96)*(#REF!&lt;='Gestion chantiers'!BF$1)*(#REF!&gt;='Gestion chantiers'!BF$1)),"")))</f>
        <v/>
      </c>
      <c r="BG96" s="5" t="str">
        <f>IF($C96="","",IF(BG$2="","",IFERROR(SUMPRODUCT((#REF!='Gestion chantiers'!$C96)*(#REF!&lt;='Gestion chantiers'!BG$1)*(#REF!&gt;='Gestion chantiers'!BG$1)),"")))</f>
        <v/>
      </c>
      <c r="BH96" s="5" t="str">
        <f>IF($C96="","",IF(BH$2="","",IFERROR(SUMPRODUCT((#REF!='Gestion chantiers'!$C96)*(#REF!&lt;='Gestion chantiers'!BH$1)*(#REF!&gt;='Gestion chantiers'!BH$1)),"")))</f>
        <v/>
      </c>
      <c r="BI96" s="5" t="str">
        <f>IF($C96="","",IF(BI$2="","",IFERROR(SUMPRODUCT((#REF!='Gestion chantiers'!$C96)*(#REF!&lt;='Gestion chantiers'!BI$1)*(#REF!&gt;='Gestion chantiers'!BI$1)),"")))</f>
        <v/>
      </c>
      <c r="BJ96" s="5" t="str">
        <f>IF($C96="","",IF(BJ$2="","",IFERROR(SUMPRODUCT((#REF!='Gestion chantiers'!$C96)*(#REF!&lt;='Gestion chantiers'!BJ$1)*(#REF!&gt;='Gestion chantiers'!BJ$1)),"")))</f>
        <v/>
      </c>
      <c r="BK96" s="5" t="str">
        <f>IF($C96="","",IF(BK$2="","",IFERROR(SUMPRODUCT((#REF!='Gestion chantiers'!$C96)*(#REF!&lt;='Gestion chantiers'!BK$1)*(#REF!&gt;='Gestion chantiers'!BK$1)),"")))</f>
        <v/>
      </c>
      <c r="BL96" s="5" t="str">
        <f>IF($C96="","",IF(BL$2="","",IFERROR(SUMPRODUCT((#REF!='Gestion chantiers'!$C96)*(#REF!&lt;='Gestion chantiers'!BL$1)*(#REF!&gt;='Gestion chantiers'!BL$1)),"")))</f>
        <v/>
      </c>
      <c r="BM96" s="5" t="str">
        <f>IF($C96="","",IF(BM$2="","",IFERROR(SUMPRODUCT((#REF!='Gestion chantiers'!$C96)*(#REF!&lt;='Gestion chantiers'!BM$1)*(#REF!&gt;='Gestion chantiers'!BM$1)),"")))</f>
        <v/>
      </c>
      <c r="BN96" s="5" t="str">
        <f>IF($C96="","",IF(BN$2="","",IFERROR(SUMPRODUCT((#REF!='Gestion chantiers'!$C96)*(#REF!&lt;='Gestion chantiers'!BN$1)*(#REF!&gt;='Gestion chantiers'!BN$1)),"")))</f>
        <v/>
      </c>
    </row>
    <row r="97" spans="1:66" x14ac:dyDescent="0.85">
      <c r="A97" s="2"/>
      <c r="C97" s="8" t="str">
        <f>IFERROR(INDEX(tabCommandes[CLE],MATCH(1,INDEX((1-COUNTIF(C$2:C96,tabCommandes[CLE]))*(COUNTIF($C$1,tabCommandes[eAvancement])),0,0),0)), "")</f>
        <v/>
      </c>
      <c r="D97" s="4" t="str">
        <f>IFERROR(IF(INDEX(#REF!,MATCH('Gestion chantiers'!C97,#REF!,0),MATCH(#REF!,#REF!,0))=0,"",INDEX(#REF!,MATCH('Gestion chantiers'!C97,#REF!,0),MATCH(#REF!,#REF!,0))),"")</f>
        <v/>
      </c>
      <c r="E97" s="5" t="str">
        <f>IF($C97="","",IF(E$2="","",IFERROR(SUMPRODUCT((#REF!='Gestion chantiers'!$C97)*(#REF!&lt;='Gestion chantiers'!E$1)*(#REF!&gt;='Gestion chantiers'!E$1)),"")))</f>
        <v/>
      </c>
      <c r="F97" s="5" t="str">
        <f>IF($C97="","",IF(F$2="","",IFERROR(SUMPRODUCT((#REF!='Gestion chantiers'!$C97)*(#REF!&lt;='Gestion chantiers'!F$1)*(#REF!&gt;='Gestion chantiers'!F$1)),"")))</f>
        <v/>
      </c>
      <c r="G97" s="5" t="str">
        <f>IF($C97="","",IF(G$2="","",IFERROR(SUMPRODUCT((#REF!='Gestion chantiers'!$C97)*(#REF!&lt;='Gestion chantiers'!G$1)*(#REF!&gt;='Gestion chantiers'!G$1)),"")))</f>
        <v/>
      </c>
      <c r="H97" s="5" t="str">
        <f>IF($C97="","",IF(H$2="","",IFERROR(SUMPRODUCT((#REF!='Gestion chantiers'!$C97)*(#REF!&lt;='Gestion chantiers'!H$1)*(#REF!&gt;='Gestion chantiers'!H$1)),"")))</f>
        <v/>
      </c>
      <c r="I97" s="5" t="str">
        <f>IF($C97="","",IF(I$2="","",IFERROR(SUMPRODUCT((#REF!='Gestion chantiers'!$C97)*(#REF!&lt;='Gestion chantiers'!I$1)*(#REF!&gt;='Gestion chantiers'!I$1)),"")))</f>
        <v/>
      </c>
      <c r="J97" s="5" t="str">
        <f>IF($C97="","",IF(J$2="","",IFERROR(SUMPRODUCT((#REF!='Gestion chantiers'!$C97)*(#REF!&lt;='Gestion chantiers'!J$1)*(#REF!&gt;='Gestion chantiers'!J$1)),"")))</f>
        <v/>
      </c>
      <c r="K97" s="5" t="str">
        <f>IF($C97="","",IF(K$2="","",IFERROR(SUMPRODUCT((#REF!='Gestion chantiers'!$C97)*(#REF!&lt;='Gestion chantiers'!K$1)*(#REF!&gt;='Gestion chantiers'!K$1)),"")))</f>
        <v/>
      </c>
      <c r="L97" s="5" t="str">
        <f>IF($C97="","",IF(L$2="","",IFERROR(SUMPRODUCT((#REF!='Gestion chantiers'!$C97)*(#REF!&lt;='Gestion chantiers'!L$1)*(#REF!&gt;='Gestion chantiers'!L$1)),"")))</f>
        <v/>
      </c>
      <c r="M97" s="5" t="str">
        <f>IF($C97="","",IF(M$2="","",IFERROR(SUMPRODUCT((#REF!='Gestion chantiers'!$C97)*(#REF!&lt;='Gestion chantiers'!M$1)*(#REF!&gt;='Gestion chantiers'!M$1)),"")))</f>
        <v/>
      </c>
      <c r="N97" s="5" t="str">
        <f>IF($C97="","",IF(N$2="","",IFERROR(SUMPRODUCT((#REF!='Gestion chantiers'!$C97)*(#REF!&lt;='Gestion chantiers'!N$1)*(#REF!&gt;='Gestion chantiers'!N$1)),"")))</f>
        <v/>
      </c>
      <c r="O97" s="5" t="str">
        <f>IF($C97="","",IF(O$2="","",IFERROR(SUMPRODUCT((#REF!='Gestion chantiers'!$C97)*(#REF!&lt;='Gestion chantiers'!O$1)*(#REF!&gt;='Gestion chantiers'!O$1)),"")))</f>
        <v/>
      </c>
      <c r="P97" s="5" t="str">
        <f>IF($C97="","",IF(P$2="","",IFERROR(SUMPRODUCT((#REF!='Gestion chantiers'!$C97)*(#REF!&lt;='Gestion chantiers'!P$1)*(#REF!&gt;='Gestion chantiers'!P$1)),"")))</f>
        <v/>
      </c>
      <c r="Q97" s="5" t="str">
        <f>IF($C97="","",IF(Q$2="","",IFERROR(SUMPRODUCT((#REF!='Gestion chantiers'!$C97)*(#REF!&lt;='Gestion chantiers'!Q$1)*(#REF!&gt;='Gestion chantiers'!Q$1)),"")))</f>
        <v/>
      </c>
      <c r="R97" s="5" t="str">
        <f>IF($C97="","",IF(R$2="","",IFERROR(SUMPRODUCT((#REF!='Gestion chantiers'!$C97)*(#REF!&lt;='Gestion chantiers'!R$1)*(#REF!&gt;='Gestion chantiers'!R$1)),"")))</f>
        <v/>
      </c>
      <c r="S97" s="5" t="str">
        <f>IF($C97="","",IF(S$2="","",IFERROR(SUMPRODUCT((#REF!='Gestion chantiers'!$C97)*(#REF!&lt;='Gestion chantiers'!S$1)*(#REF!&gt;='Gestion chantiers'!S$1)),"")))</f>
        <v/>
      </c>
      <c r="T97" s="5" t="str">
        <f>IF($C97="","",IF(T$2="","",IFERROR(SUMPRODUCT((#REF!='Gestion chantiers'!$C97)*(#REF!&lt;='Gestion chantiers'!T$1)*(#REF!&gt;='Gestion chantiers'!T$1)),"")))</f>
        <v/>
      </c>
      <c r="U97" s="5" t="str">
        <f>IF($C97="","",IF(U$2="","",IFERROR(SUMPRODUCT((#REF!='Gestion chantiers'!$C97)*(#REF!&lt;='Gestion chantiers'!U$1)*(#REF!&gt;='Gestion chantiers'!U$1)),"")))</f>
        <v/>
      </c>
      <c r="V97" s="5" t="str">
        <f>IF($C97="","",IF(V$2="","",IFERROR(SUMPRODUCT((#REF!='Gestion chantiers'!$C97)*(#REF!&lt;='Gestion chantiers'!V$1)*(#REF!&gt;='Gestion chantiers'!V$1)),"")))</f>
        <v/>
      </c>
      <c r="W97" s="5" t="str">
        <f>IF($C97="","",IF(W$2="","",IFERROR(SUMPRODUCT((#REF!='Gestion chantiers'!$C97)*(#REF!&lt;='Gestion chantiers'!W$1)*(#REF!&gt;='Gestion chantiers'!W$1)),"")))</f>
        <v/>
      </c>
      <c r="X97" s="5" t="str">
        <f>IF($C97="","",IF(X$2="","",IFERROR(SUMPRODUCT((#REF!='Gestion chantiers'!$C97)*(#REF!&lt;='Gestion chantiers'!X$1)*(#REF!&gt;='Gestion chantiers'!X$1)),"")))</f>
        <v/>
      </c>
      <c r="Y97" s="5" t="str">
        <f>IF($C97="","",IF(Y$2="","",IFERROR(SUMPRODUCT((#REF!='Gestion chantiers'!$C97)*(#REF!&lt;='Gestion chantiers'!Y$1)*(#REF!&gt;='Gestion chantiers'!Y$1)),"")))</f>
        <v/>
      </c>
      <c r="Z97" s="5" t="str">
        <f>IF($C97="","",IF(Z$2="","",IFERROR(SUMPRODUCT((#REF!='Gestion chantiers'!$C97)*(#REF!&lt;='Gestion chantiers'!Z$1)*(#REF!&gt;='Gestion chantiers'!Z$1)),"")))</f>
        <v/>
      </c>
      <c r="AA97" s="5" t="str">
        <f>IF($C97="","",IF(AA$2="","",IFERROR(SUMPRODUCT((#REF!='Gestion chantiers'!$C97)*(#REF!&lt;='Gestion chantiers'!AA$1)*(#REF!&gt;='Gestion chantiers'!AA$1)),"")))</f>
        <v/>
      </c>
      <c r="AB97" s="5" t="str">
        <f>IF($C97="","",IF(AB$2="","",IFERROR(SUMPRODUCT((#REF!='Gestion chantiers'!$C97)*(#REF!&lt;='Gestion chantiers'!AB$1)*(#REF!&gt;='Gestion chantiers'!AB$1)),"")))</f>
        <v/>
      </c>
      <c r="AC97" s="5" t="str">
        <f>IF($C97="","",IF(AC$2="","",IFERROR(SUMPRODUCT((#REF!='Gestion chantiers'!$C97)*(#REF!&lt;='Gestion chantiers'!AC$1)*(#REF!&gt;='Gestion chantiers'!AC$1)),"")))</f>
        <v/>
      </c>
      <c r="AD97" s="5" t="str">
        <f>IF($C97="","",IF(AD$2="","",IFERROR(SUMPRODUCT((#REF!='Gestion chantiers'!$C97)*(#REF!&lt;='Gestion chantiers'!AD$1)*(#REF!&gt;='Gestion chantiers'!AD$1)),"")))</f>
        <v/>
      </c>
      <c r="AE97" s="5" t="str">
        <f>IF($C97="","",IF(AE$2="","",IFERROR(SUMPRODUCT((#REF!='Gestion chantiers'!$C97)*(#REF!&lt;='Gestion chantiers'!AE$1)*(#REF!&gt;='Gestion chantiers'!AE$1)),"")))</f>
        <v/>
      </c>
      <c r="AF97" s="5" t="str">
        <f>IF($C97="","",IF(AF$2="","",IFERROR(SUMPRODUCT((#REF!='Gestion chantiers'!$C97)*(#REF!&lt;='Gestion chantiers'!AF$1)*(#REF!&gt;='Gestion chantiers'!AF$1)),"")))</f>
        <v/>
      </c>
      <c r="AG97" s="5" t="str">
        <f>IF($C97="","",IF(AG$2="","",IFERROR(SUMPRODUCT((#REF!='Gestion chantiers'!$C97)*(#REF!&lt;='Gestion chantiers'!AG$1)*(#REF!&gt;='Gestion chantiers'!AG$1)),"")))</f>
        <v/>
      </c>
      <c r="AH97" s="5" t="str">
        <f>IF($C97="","",IF(AH$2="","",IFERROR(SUMPRODUCT((#REF!='Gestion chantiers'!$C97)*(#REF!&lt;='Gestion chantiers'!AH$1)*(#REF!&gt;='Gestion chantiers'!AH$1)),"")))</f>
        <v/>
      </c>
      <c r="AI97" s="5" t="str">
        <f>IF($C97="","",IF(AI$2="","",IFERROR(SUMPRODUCT((#REF!='Gestion chantiers'!$C97)*(#REF!&lt;='Gestion chantiers'!AI$1)*(#REF!&gt;='Gestion chantiers'!AI$1)),"")))</f>
        <v/>
      </c>
      <c r="AJ97" s="5" t="str">
        <f>IF($C97="","",IF(AJ$2="","",IFERROR(SUMPRODUCT((#REF!='Gestion chantiers'!$C97)*(#REF!&lt;='Gestion chantiers'!AJ$1)*(#REF!&gt;='Gestion chantiers'!AJ$1)),"")))</f>
        <v/>
      </c>
      <c r="AK97" s="5" t="str">
        <f>IF($C97="","",IF(AK$2="","",IFERROR(SUMPRODUCT((#REF!='Gestion chantiers'!$C97)*(#REF!&lt;='Gestion chantiers'!AK$1)*(#REF!&gt;='Gestion chantiers'!AK$1)),"")))</f>
        <v/>
      </c>
      <c r="AL97" s="5" t="str">
        <f>IF($C97="","",IF(AL$2="","",IFERROR(SUMPRODUCT((#REF!='Gestion chantiers'!$C97)*(#REF!&lt;='Gestion chantiers'!AL$1)*(#REF!&gt;='Gestion chantiers'!AL$1)),"")))</f>
        <v/>
      </c>
      <c r="AM97" s="5" t="str">
        <f>IF($C97="","",IF(AM$2="","",IFERROR(SUMPRODUCT((#REF!='Gestion chantiers'!$C97)*(#REF!&lt;='Gestion chantiers'!AM$1)*(#REF!&gt;='Gestion chantiers'!AM$1)),"")))</f>
        <v/>
      </c>
      <c r="AN97" s="5" t="str">
        <f>IF($C97="","",IF(AN$2="","",IFERROR(SUMPRODUCT((#REF!='Gestion chantiers'!$C97)*(#REF!&lt;='Gestion chantiers'!AN$1)*(#REF!&gt;='Gestion chantiers'!AN$1)),"")))</f>
        <v/>
      </c>
      <c r="AO97" s="5" t="str">
        <f>IF($C97="","",IF(AO$2="","",IFERROR(SUMPRODUCT((#REF!='Gestion chantiers'!$C97)*(#REF!&lt;='Gestion chantiers'!AO$1)*(#REF!&gt;='Gestion chantiers'!AO$1)),"")))</f>
        <v/>
      </c>
      <c r="AP97" s="5" t="str">
        <f>IF($C97="","",IF(AP$2="","",IFERROR(SUMPRODUCT((#REF!='Gestion chantiers'!$C97)*(#REF!&lt;='Gestion chantiers'!AP$1)*(#REF!&gt;='Gestion chantiers'!AP$1)),"")))</f>
        <v/>
      </c>
      <c r="AQ97" s="5" t="str">
        <f>IF($C97="","",IF(AQ$2="","",IFERROR(SUMPRODUCT((#REF!='Gestion chantiers'!$C97)*(#REF!&lt;='Gestion chantiers'!AQ$1)*(#REF!&gt;='Gestion chantiers'!AQ$1)),"")))</f>
        <v/>
      </c>
      <c r="AR97" s="5" t="str">
        <f>IF($C97="","",IF(AR$2="","",IFERROR(SUMPRODUCT((#REF!='Gestion chantiers'!$C97)*(#REF!&lt;='Gestion chantiers'!AR$1)*(#REF!&gt;='Gestion chantiers'!AR$1)),"")))</f>
        <v/>
      </c>
      <c r="AS97" s="5" t="str">
        <f>IF($C97="","",IF(AS$2="","",IFERROR(SUMPRODUCT((#REF!='Gestion chantiers'!$C97)*(#REF!&lt;='Gestion chantiers'!AS$1)*(#REF!&gt;='Gestion chantiers'!AS$1)),"")))</f>
        <v/>
      </c>
      <c r="AT97" s="5" t="str">
        <f>IF($C97="","",IF(AT$2="","",IFERROR(SUMPRODUCT((#REF!='Gestion chantiers'!$C97)*(#REF!&lt;='Gestion chantiers'!AT$1)*(#REF!&gt;='Gestion chantiers'!AT$1)),"")))</f>
        <v/>
      </c>
      <c r="AU97" s="5" t="str">
        <f>IF($C97="","",IF(AU$2="","",IFERROR(SUMPRODUCT((#REF!='Gestion chantiers'!$C97)*(#REF!&lt;='Gestion chantiers'!AU$1)*(#REF!&gt;='Gestion chantiers'!AU$1)),"")))</f>
        <v/>
      </c>
      <c r="AV97" s="5" t="str">
        <f>IF($C97="","",IF(AV$2="","",IFERROR(SUMPRODUCT((#REF!='Gestion chantiers'!$C97)*(#REF!&lt;='Gestion chantiers'!AV$1)*(#REF!&gt;='Gestion chantiers'!AV$1)),"")))</f>
        <v/>
      </c>
      <c r="AW97" s="5" t="str">
        <f>IF($C97="","",IF(AW$2="","",IFERROR(SUMPRODUCT((#REF!='Gestion chantiers'!$C97)*(#REF!&lt;='Gestion chantiers'!AW$1)*(#REF!&gt;='Gestion chantiers'!AW$1)),"")))</f>
        <v/>
      </c>
      <c r="AX97" s="5" t="str">
        <f>IF($C97="","",IF(AX$2="","",IFERROR(SUMPRODUCT((#REF!='Gestion chantiers'!$C97)*(#REF!&lt;='Gestion chantiers'!AX$1)*(#REF!&gt;='Gestion chantiers'!AX$1)),"")))</f>
        <v/>
      </c>
      <c r="AY97" s="5" t="str">
        <f>IF($C97="","",IF(AY$2="","",IFERROR(SUMPRODUCT((#REF!='Gestion chantiers'!$C97)*(#REF!&lt;='Gestion chantiers'!AY$1)*(#REF!&gt;='Gestion chantiers'!AY$1)),"")))</f>
        <v/>
      </c>
      <c r="AZ97" s="5" t="str">
        <f>IF($C97="","",IF(AZ$2="","",IFERROR(SUMPRODUCT((#REF!='Gestion chantiers'!$C97)*(#REF!&lt;='Gestion chantiers'!AZ$1)*(#REF!&gt;='Gestion chantiers'!AZ$1)),"")))</f>
        <v/>
      </c>
      <c r="BA97" s="5" t="str">
        <f>IF($C97="","",IF(BA$2="","",IFERROR(SUMPRODUCT((#REF!='Gestion chantiers'!$C97)*(#REF!&lt;='Gestion chantiers'!BA$1)*(#REF!&gt;='Gestion chantiers'!BA$1)),"")))</f>
        <v/>
      </c>
      <c r="BB97" s="5" t="str">
        <f>IF($C97="","",IF(BB$2="","",IFERROR(SUMPRODUCT((#REF!='Gestion chantiers'!$C97)*(#REF!&lt;='Gestion chantiers'!BB$1)*(#REF!&gt;='Gestion chantiers'!BB$1)),"")))</f>
        <v/>
      </c>
      <c r="BC97" s="5" t="str">
        <f>IF($C97="","",IF(BC$2="","",IFERROR(SUMPRODUCT((#REF!='Gestion chantiers'!$C97)*(#REF!&lt;='Gestion chantiers'!BC$1)*(#REF!&gt;='Gestion chantiers'!BC$1)),"")))</f>
        <v/>
      </c>
      <c r="BD97" s="5" t="str">
        <f>IF($C97="","",IF(BD$2="","",IFERROR(SUMPRODUCT((#REF!='Gestion chantiers'!$C97)*(#REF!&lt;='Gestion chantiers'!BD$1)*(#REF!&gt;='Gestion chantiers'!BD$1)),"")))</f>
        <v/>
      </c>
      <c r="BE97" s="5" t="str">
        <f>IF($C97="","",IF(BE$2="","",IFERROR(SUMPRODUCT((#REF!='Gestion chantiers'!$C97)*(#REF!&lt;='Gestion chantiers'!BE$1)*(#REF!&gt;='Gestion chantiers'!BE$1)),"")))</f>
        <v/>
      </c>
      <c r="BF97" s="5" t="str">
        <f>IF($C97="","",IF(BF$2="","",IFERROR(SUMPRODUCT((#REF!='Gestion chantiers'!$C97)*(#REF!&lt;='Gestion chantiers'!BF$1)*(#REF!&gt;='Gestion chantiers'!BF$1)),"")))</f>
        <v/>
      </c>
      <c r="BG97" s="5" t="str">
        <f>IF($C97="","",IF(BG$2="","",IFERROR(SUMPRODUCT((#REF!='Gestion chantiers'!$C97)*(#REF!&lt;='Gestion chantiers'!BG$1)*(#REF!&gt;='Gestion chantiers'!BG$1)),"")))</f>
        <v/>
      </c>
      <c r="BH97" s="5" t="str">
        <f>IF($C97="","",IF(BH$2="","",IFERROR(SUMPRODUCT((#REF!='Gestion chantiers'!$C97)*(#REF!&lt;='Gestion chantiers'!BH$1)*(#REF!&gt;='Gestion chantiers'!BH$1)),"")))</f>
        <v/>
      </c>
      <c r="BI97" s="5" t="str">
        <f>IF($C97="","",IF(BI$2="","",IFERROR(SUMPRODUCT((#REF!='Gestion chantiers'!$C97)*(#REF!&lt;='Gestion chantiers'!BI$1)*(#REF!&gt;='Gestion chantiers'!BI$1)),"")))</f>
        <v/>
      </c>
      <c r="BJ97" s="5" t="str">
        <f>IF($C97="","",IF(BJ$2="","",IFERROR(SUMPRODUCT((#REF!='Gestion chantiers'!$C97)*(#REF!&lt;='Gestion chantiers'!BJ$1)*(#REF!&gt;='Gestion chantiers'!BJ$1)),"")))</f>
        <v/>
      </c>
      <c r="BK97" s="5" t="str">
        <f>IF($C97="","",IF(BK$2="","",IFERROR(SUMPRODUCT((#REF!='Gestion chantiers'!$C97)*(#REF!&lt;='Gestion chantiers'!BK$1)*(#REF!&gt;='Gestion chantiers'!BK$1)),"")))</f>
        <v/>
      </c>
      <c r="BL97" s="5" t="str">
        <f>IF($C97="","",IF(BL$2="","",IFERROR(SUMPRODUCT((#REF!='Gestion chantiers'!$C97)*(#REF!&lt;='Gestion chantiers'!BL$1)*(#REF!&gt;='Gestion chantiers'!BL$1)),"")))</f>
        <v/>
      </c>
      <c r="BM97" s="5" t="str">
        <f>IF($C97="","",IF(BM$2="","",IFERROR(SUMPRODUCT((#REF!='Gestion chantiers'!$C97)*(#REF!&lt;='Gestion chantiers'!BM$1)*(#REF!&gt;='Gestion chantiers'!BM$1)),"")))</f>
        <v/>
      </c>
      <c r="BN97" s="5" t="str">
        <f>IF($C97="","",IF(BN$2="","",IFERROR(SUMPRODUCT((#REF!='Gestion chantiers'!$C97)*(#REF!&lt;='Gestion chantiers'!BN$1)*(#REF!&gt;='Gestion chantiers'!BN$1)),"")))</f>
        <v/>
      </c>
    </row>
    <row r="98" spans="1:66" x14ac:dyDescent="0.85">
      <c r="A98" s="2"/>
      <c r="C98" s="8" t="str">
        <f>IFERROR(INDEX(tabCommandes[CLE],MATCH(1,INDEX((1-COUNTIF(C$2:C97,tabCommandes[CLE]))*(COUNTIF($C$1,tabCommandes[eAvancement])),0,0),0)), "")</f>
        <v/>
      </c>
      <c r="D98" s="4" t="str">
        <f>IFERROR(IF(INDEX(#REF!,MATCH('Gestion chantiers'!C98,#REF!,0),MATCH(#REF!,#REF!,0))=0,"",INDEX(#REF!,MATCH('Gestion chantiers'!C98,#REF!,0),MATCH(#REF!,#REF!,0))),"")</f>
        <v/>
      </c>
      <c r="E98" s="5" t="str">
        <f>IF($C98="","",IF(E$2="","",IFERROR(SUMPRODUCT((#REF!='Gestion chantiers'!$C98)*(#REF!&lt;='Gestion chantiers'!E$1)*(#REF!&gt;='Gestion chantiers'!E$1)),"")))</f>
        <v/>
      </c>
      <c r="F98" s="5" t="str">
        <f>IF($C98="","",IF(F$2="","",IFERROR(SUMPRODUCT((#REF!='Gestion chantiers'!$C98)*(#REF!&lt;='Gestion chantiers'!F$1)*(#REF!&gt;='Gestion chantiers'!F$1)),"")))</f>
        <v/>
      </c>
      <c r="G98" s="5" t="str">
        <f>IF($C98="","",IF(G$2="","",IFERROR(SUMPRODUCT((#REF!='Gestion chantiers'!$C98)*(#REF!&lt;='Gestion chantiers'!G$1)*(#REF!&gt;='Gestion chantiers'!G$1)),"")))</f>
        <v/>
      </c>
      <c r="H98" s="5" t="str">
        <f>IF($C98="","",IF(H$2="","",IFERROR(SUMPRODUCT((#REF!='Gestion chantiers'!$C98)*(#REF!&lt;='Gestion chantiers'!H$1)*(#REF!&gt;='Gestion chantiers'!H$1)),"")))</f>
        <v/>
      </c>
      <c r="I98" s="5" t="str">
        <f>IF($C98="","",IF(I$2="","",IFERROR(SUMPRODUCT((#REF!='Gestion chantiers'!$C98)*(#REF!&lt;='Gestion chantiers'!I$1)*(#REF!&gt;='Gestion chantiers'!I$1)),"")))</f>
        <v/>
      </c>
      <c r="J98" s="5" t="str">
        <f>IF($C98="","",IF(J$2="","",IFERROR(SUMPRODUCT((#REF!='Gestion chantiers'!$C98)*(#REF!&lt;='Gestion chantiers'!J$1)*(#REF!&gt;='Gestion chantiers'!J$1)),"")))</f>
        <v/>
      </c>
      <c r="K98" s="5" t="str">
        <f>IF($C98="","",IF(K$2="","",IFERROR(SUMPRODUCT((#REF!='Gestion chantiers'!$C98)*(#REF!&lt;='Gestion chantiers'!K$1)*(#REF!&gt;='Gestion chantiers'!K$1)),"")))</f>
        <v/>
      </c>
      <c r="L98" s="5" t="str">
        <f>IF($C98="","",IF(L$2="","",IFERROR(SUMPRODUCT((#REF!='Gestion chantiers'!$C98)*(#REF!&lt;='Gestion chantiers'!L$1)*(#REF!&gt;='Gestion chantiers'!L$1)),"")))</f>
        <v/>
      </c>
      <c r="M98" s="5" t="str">
        <f>IF($C98="","",IF(M$2="","",IFERROR(SUMPRODUCT((#REF!='Gestion chantiers'!$C98)*(#REF!&lt;='Gestion chantiers'!M$1)*(#REF!&gt;='Gestion chantiers'!M$1)),"")))</f>
        <v/>
      </c>
      <c r="N98" s="5" t="str">
        <f>IF($C98="","",IF(N$2="","",IFERROR(SUMPRODUCT((#REF!='Gestion chantiers'!$C98)*(#REF!&lt;='Gestion chantiers'!N$1)*(#REF!&gt;='Gestion chantiers'!N$1)),"")))</f>
        <v/>
      </c>
      <c r="O98" s="5" t="str">
        <f>IF($C98="","",IF(O$2="","",IFERROR(SUMPRODUCT((#REF!='Gestion chantiers'!$C98)*(#REF!&lt;='Gestion chantiers'!O$1)*(#REF!&gt;='Gestion chantiers'!O$1)),"")))</f>
        <v/>
      </c>
      <c r="P98" s="5" t="str">
        <f>IF($C98="","",IF(P$2="","",IFERROR(SUMPRODUCT((#REF!='Gestion chantiers'!$C98)*(#REF!&lt;='Gestion chantiers'!P$1)*(#REF!&gt;='Gestion chantiers'!P$1)),"")))</f>
        <v/>
      </c>
      <c r="Q98" s="5" t="str">
        <f>IF($C98="","",IF(Q$2="","",IFERROR(SUMPRODUCT((#REF!='Gestion chantiers'!$C98)*(#REF!&lt;='Gestion chantiers'!Q$1)*(#REF!&gt;='Gestion chantiers'!Q$1)),"")))</f>
        <v/>
      </c>
      <c r="R98" s="5" t="str">
        <f>IF($C98="","",IF(R$2="","",IFERROR(SUMPRODUCT((#REF!='Gestion chantiers'!$C98)*(#REF!&lt;='Gestion chantiers'!R$1)*(#REF!&gt;='Gestion chantiers'!R$1)),"")))</f>
        <v/>
      </c>
      <c r="S98" s="5" t="str">
        <f>IF($C98="","",IF(S$2="","",IFERROR(SUMPRODUCT((#REF!='Gestion chantiers'!$C98)*(#REF!&lt;='Gestion chantiers'!S$1)*(#REF!&gt;='Gestion chantiers'!S$1)),"")))</f>
        <v/>
      </c>
      <c r="T98" s="5" t="str">
        <f>IF($C98="","",IF(T$2="","",IFERROR(SUMPRODUCT((#REF!='Gestion chantiers'!$C98)*(#REF!&lt;='Gestion chantiers'!T$1)*(#REF!&gt;='Gestion chantiers'!T$1)),"")))</f>
        <v/>
      </c>
      <c r="U98" s="5" t="str">
        <f>IF($C98="","",IF(U$2="","",IFERROR(SUMPRODUCT((#REF!='Gestion chantiers'!$C98)*(#REF!&lt;='Gestion chantiers'!U$1)*(#REF!&gt;='Gestion chantiers'!U$1)),"")))</f>
        <v/>
      </c>
      <c r="V98" s="5" t="str">
        <f>IF($C98="","",IF(V$2="","",IFERROR(SUMPRODUCT((#REF!='Gestion chantiers'!$C98)*(#REF!&lt;='Gestion chantiers'!V$1)*(#REF!&gt;='Gestion chantiers'!V$1)),"")))</f>
        <v/>
      </c>
      <c r="W98" s="5" t="str">
        <f>IF($C98="","",IF(W$2="","",IFERROR(SUMPRODUCT((#REF!='Gestion chantiers'!$C98)*(#REF!&lt;='Gestion chantiers'!W$1)*(#REF!&gt;='Gestion chantiers'!W$1)),"")))</f>
        <v/>
      </c>
      <c r="X98" s="5" t="str">
        <f>IF($C98="","",IF(X$2="","",IFERROR(SUMPRODUCT((#REF!='Gestion chantiers'!$C98)*(#REF!&lt;='Gestion chantiers'!X$1)*(#REF!&gt;='Gestion chantiers'!X$1)),"")))</f>
        <v/>
      </c>
      <c r="Y98" s="5" t="str">
        <f>IF($C98="","",IF(Y$2="","",IFERROR(SUMPRODUCT((#REF!='Gestion chantiers'!$C98)*(#REF!&lt;='Gestion chantiers'!Y$1)*(#REF!&gt;='Gestion chantiers'!Y$1)),"")))</f>
        <v/>
      </c>
      <c r="Z98" s="5" t="str">
        <f>IF($C98="","",IF(Z$2="","",IFERROR(SUMPRODUCT((#REF!='Gestion chantiers'!$C98)*(#REF!&lt;='Gestion chantiers'!Z$1)*(#REF!&gt;='Gestion chantiers'!Z$1)),"")))</f>
        <v/>
      </c>
      <c r="AA98" s="5" t="str">
        <f>IF($C98="","",IF(AA$2="","",IFERROR(SUMPRODUCT((#REF!='Gestion chantiers'!$C98)*(#REF!&lt;='Gestion chantiers'!AA$1)*(#REF!&gt;='Gestion chantiers'!AA$1)),"")))</f>
        <v/>
      </c>
      <c r="AB98" s="5" t="str">
        <f>IF($C98="","",IF(AB$2="","",IFERROR(SUMPRODUCT((#REF!='Gestion chantiers'!$C98)*(#REF!&lt;='Gestion chantiers'!AB$1)*(#REF!&gt;='Gestion chantiers'!AB$1)),"")))</f>
        <v/>
      </c>
      <c r="AC98" s="5" t="str">
        <f>IF($C98="","",IF(AC$2="","",IFERROR(SUMPRODUCT((#REF!='Gestion chantiers'!$C98)*(#REF!&lt;='Gestion chantiers'!AC$1)*(#REF!&gt;='Gestion chantiers'!AC$1)),"")))</f>
        <v/>
      </c>
      <c r="AD98" s="5" t="str">
        <f>IF($C98="","",IF(AD$2="","",IFERROR(SUMPRODUCT((#REF!='Gestion chantiers'!$C98)*(#REF!&lt;='Gestion chantiers'!AD$1)*(#REF!&gt;='Gestion chantiers'!AD$1)),"")))</f>
        <v/>
      </c>
      <c r="AE98" s="5" t="str">
        <f>IF($C98="","",IF(AE$2="","",IFERROR(SUMPRODUCT((#REF!='Gestion chantiers'!$C98)*(#REF!&lt;='Gestion chantiers'!AE$1)*(#REF!&gt;='Gestion chantiers'!AE$1)),"")))</f>
        <v/>
      </c>
      <c r="AF98" s="5" t="str">
        <f>IF($C98="","",IF(AF$2="","",IFERROR(SUMPRODUCT((#REF!='Gestion chantiers'!$C98)*(#REF!&lt;='Gestion chantiers'!AF$1)*(#REF!&gt;='Gestion chantiers'!AF$1)),"")))</f>
        <v/>
      </c>
      <c r="AG98" s="5" t="str">
        <f>IF($C98="","",IF(AG$2="","",IFERROR(SUMPRODUCT((#REF!='Gestion chantiers'!$C98)*(#REF!&lt;='Gestion chantiers'!AG$1)*(#REF!&gt;='Gestion chantiers'!AG$1)),"")))</f>
        <v/>
      </c>
      <c r="AH98" s="5" t="str">
        <f>IF($C98="","",IF(AH$2="","",IFERROR(SUMPRODUCT((#REF!='Gestion chantiers'!$C98)*(#REF!&lt;='Gestion chantiers'!AH$1)*(#REF!&gt;='Gestion chantiers'!AH$1)),"")))</f>
        <v/>
      </c>
      <c r="AI98" s="5" t="str">
        <f>IF($C98="","",IF(AI$2="","",IFERROR(SUMPRODUCT((#REF!='Gestion chantiers'!$C98)*(#REF!&lt;='Gestion chantiers'!AI$1)*(#REF!&gt;='Gestion chantiers'!AI$1)),"")))</f>
        <v/>
      </c>
      <c r="AJ98" s="5" t="str">
        <f>IF($C98="","",IF(AJ$2="","",IFERROR(SUMPRODUCT((#REF!='Gestion chantiers'!$C98)*(#REF!&lt;='Gestion chantiers'!AJ$1)*(#REF!&gt;='Gestion chantiers'!AJ$1)),"")))</f>
        <v/>
      </c>
      <c r="AK98" s="5" t="str">
        <f>IF($C98="","",IF(AK$2="","",IFERROR(SUMPRODUCT((#REF!='Gestion chantiers'!$C98)*(#REF!&lt;='Gestion chantiers'!AK$1)*(#REF!&gt;='Gestion chantiers'!AK$1)),"")))</f>
        <v/>
      </c>
      <c r="AL98" s="5" t="str">
        <f>IF($C98="","",IF(AL$2="","",IFERROR(SUMPRODUCT((#REF!='Gestion chantiers'!$C98)*(#REF!&lt;='Gestion chantiers'!AL$1)*(#REF!&gt;='Gestion chantiers'!AL$1)),"")))</f>
        <v/>
      </c>
      <c r="AM98" s="5" t="str">
        <f>IF($C98="","",IF(AM$2="","",IFERROR(SUMPRODUCT((#REF!='Gestion chantiers'!$C98)*(#REF!&lt;='Gestion chantiers'!AM$1)*(#REF!&gt;='Gestion chantiers'!AM$1)),"")))</f>
        <v/>
      </c>
      <c r="AN98" s="5" t="str">
        <f>IF($C98="","",IF(AN$2="","",IFERROR(SUMPRODUCT((#REF!='Gestion chantiers'!$C98)*(#REF!&lt;='Gestion chantiers'!AN$1)*(#REF!&gt;='Gestion chantiers'!AN$1)),"")))</f>
        <v/>
      </c>
      <c r="AO98" s="5" t="str">
        <f>IF($C98="","",IF(AO$2="","",IFERROR(SUMPRODUCT((#REF!='Gestion chantiers'!$C98)*(#REF!&lt;='Gestion chantiers'!AO$1)*(#REF!&gt;='Gestion chantiers'!AO$1)),"")))</f>
        <v/>
      </c>
      <c r="AP98" s="5" t="str">
        <f>IF($C98="","",IF(AP$2="","",IFERROR(SUMPRODUCT((#REF!='Gestion chantiers'!$C98)*(#REF!&lt;='Gestion chantiers'!AP$1)*(#REF!&gt;='Gestion chantiers'!AP$1)),"")))</f>
        <v/>
      </c>
      <c r="AQ98" s="5" t="str">
        <f>IF($C98="","",IF(AQ$2="","",IFERROR(SUMPRODUCT((#REF!='Gestion chantiers'!$C98)*(#REF!&lt;='Gestion chantiers'!AQ$1)*(#REF!&gt;='Gestion chantiers'!AQ$1)),"")))</f>
        <v/>
      </c>
      <c r="AR98" s="5" t="str">
        <f>IF($C98="","",IF(AR$2="","",IFERROR(SUMPRODUCT((#REF!='Gestion chantiers'!$C98)*(#REF!&lt;='Gestion chantiers'!AR$1)*(#REF!&gt;='Gestion chantiers'!AR$1)),"")))</f>
        <v/>
      </c>
      <c r="AS98" s="5" t="str">
        <f>IF($C98="","",IF(AS$2="","",IFERROR(SUMPRODUCT((#REF!='Gestion chantiers'!$C98)*(#REF!&lt;='Gestion chantiers'!AS$1)*(#REF!&gt;='Gestion chantiers'!AS$1)),"")))</f>
        <v/>
      </c>
      <c r="AT98" s="5" t="str">
        <f>IF($C98="","",IF(AT$2="","",IFERROR(SUMPRODUCT((#REF!='Gestion chantiers'!$C98)*(#REF!&lt;='Gestion chantiers'!AT$1)*(#REF!&gt;='Gestion chantiers'!AT$1)),"")))</f>
        <v/>
      </c>
      <c r="AU98" s="5" t="str">
        <f>IF($C98="","",IF(AU$2="","",IFERROR(SUMPRODUCT((#REF!='Gestion chantiers'!$C98)*(#REF!&lt;='Gestion chantiers'!AU$1)*(#REF!&gt;='Gestion chantiers'!AU$1)),"")))</f>
        <v/>
      </c>
      <c r="AV98" s="5" t="str">
        <f>IF($C98="","",IF(AV$2="","",IFERROR(SUMPRODUCT((#REF!='Gestion chantiers'!$C98)*(#REF!&lt;='Gestion chantiers'!AV$1)*(#REF!&gt;='Gestion chantiers'!AV$1)),"")))</f>
        <v/>
      </c>
      <c r="AW98" s="5" t="str">
        <f>IF($C98="","",IF(AW$2="","",IFERROR(SUMPRODUCT((#REF!='Gestion chantiers'!$C98)*(#REF!&lt;='Gestion chantiers'!AW$1)*(#REF!&gt;='Gestion chantiers'!AW$1)),"")))</f>
        <v/>
      </c>
      <c r="AX98" s="5" t="str">
        <f>IF($C98="","",IF(AX$2="","",IFERROR(SUMPRODUCT((#REF!='Gestion chantiers'!$C98)*(#REF!&lt;='Gestion chantiers'!AX$1)*(#REF!&gt;='Gestion chantiers'!AX$1)),"")))</f>
        <v/>
      </c>
      <c r="AY98" s="5" t="str">
        <f>IF($C98="","",IF(AY$2="","",IFERROR(SUMPRODUCT((#REF!='Gestion chantiers'!$C98)*(#REF!&lt;='Gestion chantiers'!AY$1)*(#REF!&gt;='Gestion chantiers'!AY$1)),"")))</f>
        <v/>
      </c>
      <c r="AZ98" s="5" t="str">
        <f>IF($C98="","",IF(AZ$2="","",IFERROR(SUMPRODUCT((#REF!='Gestion chantiers'!$C98)*(#REF!&lt;='Gestion chantiers'!AZ$1)*(#REF!&gt;='Gestion chantiers'!AZ$1)),"")))</f>
        <v/>
      </c>
      <c r="BA98" s="5" t="str">
        <f>IF($C98="","",IF(BA$2="","",IFERROR(SUMPRODUCT((#REF!='Gestion chantiers'!$C98)*(#REF!&lt;='Gestion chantiers'!BA$1)*(#REF!&gt;='Gestion chantiers'!BA$1)),"")))</f>
        <v/>
      </c>
      <c r="BB98" s="5" t="str">
        <f>IF($C98="","",IF(BB$2="","",IFERROR(SUMPRODUCT((#REF!='Gestion chantiers'!$C98)*(#REF!&lt;='Gestion chantiers'!BB$1)*(#REF!&gt;='Gestion chantiers'!BB$1)),"")))</f>
        <v/>
      </c>
      <c r="BC98" s="5" t="str">
        <f>IF($C98="","",IF(BC$2="","",IFERROR(SUMPRODUCT((#REF!='Gestion chantiers'!$C98)*(#REF!&lt;='Gestion chantiers'!BC$1)*(#REF!&gt;='Gestion chantiers'!BC$1)),"")))</f>
        <v/>
      </c>
      <c r="BD98" s="5" t="str">
        <f>IF($C98="","",IF(BD$2="","",IFERROR(SUMPRODUCT((#REF!='Gestion chantiers'!$C98)*(#REF!&lt;='Gestion chantiers'!BD$1)*(#REF!&gt;='Gestion chantiers'!BD$1)),"")))</f>
        <v/>
      </c>
      <c r="BE98" s="5" t="str">
        <f>IF($C98="","",IF(BE$2="","",IFERROR(SUMPRODUCT((#REF!='Gestion chantiers'!$C98)*(#REF!&lt;='Gestion chantiers'!BE$1)*(#REF!&gt;='Gestion chantiers'!BE$1)),"")))</f>
        <v/>
      </c>
      <c r="BF98" s="5" t="str">
        <f>IF($C98="","",IF(BF$2="","",IFERROR(SUMPRODUCT((#REF!='Gestion chantiers'!$C98)*(#REF!&lt;='Gestion chantiers'!BF$1)*(#REF!&gt;='Gestion chantiers'!BF$1)),"")))</f>
        <v/>
      </c>
      <c r="BG98" s="5" t="str">
        <f>IF($C98="","",IF(BG$2="","",IFERROR(SUMPRODUCT((#REF!='Gestion chantiers'!$C98)*(#REF!&lt;='Gestion chantiers'!BG$1)*(#REF!&gt;='Gestion chantiers'!BG$1)),"")))</f>
        <v/>
      </c>
      <c r="BH98" s="5" t="str">
        <f>IF($C98="","",IF(BH$2="","",IFERROR(SUMPRODUCT((#REF!='Gestion chantiers'!$C98)*(#REF!&lt;='Gestion chantiers'!BH$1)*(#REF!&gt;='Gestion chantiers'!BH$1)),"")))</f>
        <v/>
      </c>
      <c r="BI98" s="5" t="str">
        <f>IF($C98="","",IF(BI$2="","",IFERROR(SUMPRODUCT((#REF!='Gestion chantiers'!$C98)*(#REF!&lt;='Gestion chantiers'!BI$1)*(#REF!&gt;='Gestion chantiers'!BI$1)),"")))</f>
        <v/>
      </c>
      <c r="BJ98" s="5" t="str">
        <f>IF($C98="","",IF(BJ$2="","",IFERROR(SUMPRODUCT((#REF!='Gestion chantiers'!$C98)*(#REF!&lt;='Gestion chantiers'!BJ$1)*(#REF!&gt;='Gestion chantiers'!BJ$1)),"")))</f>
        <v/>
      </c>
      <c r="BK98" s="5" t="str">
        <f>IF($C98="","",IF(BK$2="","",IFERROR(SUMPRODUCT((#REF!='Gestion chantiers'!$C98)*(#REF!&lt;='Gestion chantiers'!BK$1)*(#REF!&gt;='Gestion chantiers'!BK$1)),"")))</f>
        <v/>
      </c>
      <c r="BL98" s="5" t="str">
        <f>IF($C98="","",IF(BL$2="","",IFERROR(SUMPRODUCT((#REF!='Gestion chantiers'!$C98)*(#REF!&lt;='Gestion chantiers'!BL$1)*(#REF!&gt;='Gestion chantiers'!BL$1)),"")))</f>
        <v/>
      </c>
      <c r="BM98" s="5" t="str">
        <f>IF($C98="","",IF(BM$2="","",IFERROR(SUMPRODUCT((#REF!='Gestion chantiers'!$C98)*(#REF!&lt;='Gestion chantiers'!BM$1)*(#REF!&gt;='Gestion chantiers'!BM$1)),"")))</f>
        <v/>
      </c>
      <c r="BN98" s="5" t="str">
        <f>IF($C98="","",IF(BN$2="","",IFERROR(SUMPRODUCT((#REF!='Gestion chantiers'!$C98)*(#REF!&lt;='Gestion chantiers'!BN$1)*(#REF!&gt;='Gestion chantiers'!BN$1)),"")))</f>
        <v/>
      </c>
    </row>
    <row r="99" spans="1:66" x14ac:dyDescent="0.85">
      <c r="A99" s="2"/>
      <c r="C99" s="8" t="str">
        <f>IFERROR(INDEX(tabCommandes[CLE],MATCH(1,INDEX((1-COUNTIF(C$2:C98,tabCommandes[CLE]))*(COUNTIF($C$1,tabCommandes[eAvancement])),0,0),0)), "")</f>
        <v/>
      </c>
      <c r="D99" s="4" t="str">
        <f>IFERROR(IF(INDEX(#REF!,MATCH('Gestion chantiers'!C99,#REF!,0),MATCH(#REF!,#REF!,0))=0,"",INDEX(#REF!,MATCH('Gestion chantiers'!C99,#REF!,0),MATCH(#REF!,#REF!,0))),"")</f>
        <v/>
      </c>
      <c r="E99" s="5" t="str">
        <f>IF($C99="","",IF(E$2="","",IFERROR(SUMPRODUCT((#REF!='Gestion chantiers'!$C99)*(#REF!&lt;='Gestion chantiers'!E$1)*(#REF!&gt;='Gestion chantiers'!E$1)),"")))</f>
        <v/>
      </c>
      <c r="F99" s="5" t="str">
        <f>IF($C99="","",IF(F$2="","",IFERROR(SUMPRODUCT((#REF!='Gestion chantiers'!$C99)*(#REF!&lt;='Gestion chantiers'!F$1)*(#REF!&gt;='Gestion chantiers'!F$1)),"")))</f>
        <v/>
      </c>
      <c r="G99" s="5" t="str">
        <f>IF($C99="","",IF(G$2="","",IFERROR(SUMPRODUCT((#REF!='Gestion chantiers'!$C99)*(#REF!&lt;='Gestion chantiers'!G$1)*(#REF!&gt;='Gestion chantiers'!G$1)),"")))</f>
        <v/>
      </c>
      <c r="H99" s="5" t="str">
        <f>IF($C99="","",IF(H$2="","",IFERROR(SUMPRODUCT((#REF!='Gestion chantiers'!$C99)*(#REF!&lt;='Gestion chantiers'!H$1)*(#REF!&gt;='Gestion chantiers'!H$1)),"")))</f>
        <v/>
      </c>
      <c r="I99" s="5" t="str">
        <f>IF($C99="","",IF(I$2="","",IFERROR(SUMPRODUCT((#REF!='Gestion chantiers'!$C99)*(#REF!&lt;='Gestion chantiers'!I$1)*(#REF!&gt;='Gestion chantiers'!I$1)),"")))</f>
        <v/>
      </c>
      <c r="J99" s="5" t="str">
        <f>IF($C99="","",IF(J$2="","",IFERROR(SUMPRODUCT((#REF!='Gestion chantiers'!$C99)*(#REF!&lt;='Gestion chantiers'!J$1)*(#REF!&gt;='Gestion chantiers'!J$1)),"")))</f>
        <v/>
      </c>
      <c r="K99" s="5" t="str">
        <f>IF($C99="","",IF(K$2="","",IFERROR(SUMPRODUCT((#REF!='Gestion chantiers'!$C99)*(#REF!&lt;='Gestion chantiers'!K$1)*(#REF!&gt;='Gestion chantiers'!K$1)),"")))</f>
        <v/>
      </c>
      <c r="L99" s="5" t="str">
        <f>IF($C99="","",IF(L$2="","",IFERROR(SUMPRODUCT((#REF!='Gestion chantiers'!$C99)*(#REF!&lt;='Gestion chantiers'!L$1)*(#REF!&gt;='Gestion chantiers'!L$1)),"")))</f>
        <v/>
      </c>
      <c r="M99" s="5" t="str">
        <f>IF($C99="","",IF(M$2="","",IFERROR(SUMPRODUCT((#REF!='Gestion chantiers'!$C99)*(#REF!&lt;='Gestion chantiers'!M$1)*(#REF!&gt;='Gestion chantiers'!M$1)),"")))</f>
        <v/>
      </c>
      <c r="N99" s="5" t="str">
        <f>IF($C99="","",IF(N$2="","",IFERROR(SUMPRODUCT((#REF!='Gestion chantiers'!$C99)*(#REF!&lt;='Gestion chantiers'!N$1)*(#REF!&gt;='Gestion chantiers'!N$1)),"")))</f>
        <v/>
      </c>
      <c r="O99" s="5" t="str">
        <f>IF($C99="","",IF(O$2="","",IFERROR(SUMPRODUCT((#REF!='Gestion chantiers'!$C99)*(#REF!&lt;='Gestion chantiers'!O$1)*(#REF!&gt;='Gestion chantiers'!O$1)),"")))</f>
        <v/>
      </c>
      <c r="P99" s="5" t="str">
        <f>IF($C99="","",IF(P$2="","",IFERROR(SUMPRODUCT((#REF!='Gestion chantiers'!$C99)*(#REF!&lt;='Gestion chantiers'!P$1)*(#REF!&gt;='Gestion chantiers'!P$1)),"")))</f>
        <v/>
      </c>
      <c r="Q99" s="5" t="str">
        <f>IF($C99="","",IF(Q$2="","",IFERROR(SUMPRODUCT((#REF!='Gestion chantiers'!$C99)*(#REF!&lt;='Gestion chantiers'!Q$1)*(#REF!&gt;='Gestion chantiers'!Q$1)),"")))</f>
        <v/>
      </c>
      <c r="R99" s="5" t="str">
        <f>IF($C99="","",IF(R$2="","",IFERROR(SUMPRODUCT((#REF!='Gestion chantiers'!$C99)*(#REF!&lt;='Gestion chantiers'!R$1)*(#REF!&gt;='Gestion chantiers'!R$1)),"")))</f>
        <v/>
      </c>
      <c r="S99" s="5" t="str">
        <f>IF($C99="","",IF(S$2="","",IFERROR(SUMPRODUCT((#REF!='Gestion chantiers'!$C99)*(#REF!&lt;='Gestion chantiers'!S$1)*(#REF!&gt;='Gestion chantiers'!S$1)),"")))</f>
        <v/>
      </c>
      <c r="T99" s="5" t="str">
        <f>IF($C99="","",IF(T$2="","",IFERROR(SUMPRODUCT((#REF!='Gestion chantiers'!$C99)*(#REF!&lt;='Gestion chantiers'!T$1)*(#REF!&gt;='Gestion chantiers'!T$1)),"")))</f>
        <v/>
      </c>
      <c r="U99" s="5" t="str">
        <f>IF($C99="","",IF(U$2="","",IFERROR(SUMPRODUCT((#REF!='Gestion chantiers'!$C99)*(#REF!&lt;='Gestion chantiers'!U$1)*(#REF!&gt;='Gestion chantiers'!U$1)),"")))</f>
        <v/>
      </c>
      <c r="V99" s="5" t="str">
        <f>IF($C99="","",IF(V$2="","",IFERROR(SUMPRODUCT((#REF!='Gestion chantiers'!$C99)*(#REF!&lt;='Gestion chantiers'!V$1)*(#REF!&gt;='Gestion chantiers'!V$1)),"")))</f>
        <v/>
      </c>
      <c r="W99" s="5" t="str">
        <f>IF($C99="","",IF(W$2="","",IFERROR(SUMPRODUCT((#REF!='Gestion chantiers'!$C99)*(#REF!&lt;='Gestion chantiers'!W$1)*(#REF!&gt;='Gestion chantiers'!W$1)),"")))</f>
        <v/>
      </c>
      <c r="X99" s="5" t="str">
        <f>IF($C99="","",IF(X$2="","",IFERROR(SUMPRODUCT((#REF!='Gestion chantiers'!$C99)*(#REF!&lt;='Gestion chantiers'!X$1)*(#REF!&gt;='Gestion chantiers'!X$1)),"")))</f>
        <v/>
      </c>
      <c r="Y99" s="5" t="str">
        <f>IF($C99="","",IF(Y$2="","",IFERROR(SUMPRODUCT((#REF!='Gestion chantiers'!$C99)*(#REF!&lt;='Gestion chantiers'!Y$1)*(#REF!&gt;='Gestion chantiers'!Y$1)),"")))</f>
        <v/>
      </c>
      <c r="Z99" s="5" t="str">
        <f>IF($C99="","",IF(Z$2="","",IFERROR(SUMPRODUCT((#REF!='Gestion chantiers'!$C99)*(#REF!&lt;='Gestion chantiers'!Z$1)*(#REF!&gt;='Gestion chantiers'!Z$1)),"")))</f>
        <v/>
      </c>
      <c r="AA99" s="5" t="str">
        <f>IF($C99="","",IF(AA$2="","",IFERROR(SUMPRODUCT((#REF!='Gestion chantiers'!$C99)*(#REF!&lt;='Gestion chantiers'!AA$1)*(#REF!&gt;='Gestion chantiers'!AA$1)),"")))</f>
        <v/>
      </c>
      <c r="AB99" s="5" t="str">
        <f>IF($C99="","",IF(AB$2="","",IFERROR(SUMPRODUCT((#REF!='Gestion chantiers'!$C99)*(#REF!&lt;='Gestion chantiers'!AB$1)*(#REF!&gt;='Gestion chantiers'!AB$1)),"")))</f>
        <v/>
      </c>
      <c r="AC99" s="5" t="str">
        <f>IF($C99="","",IF(AC$2="","",IFERROR(SUMPRODUCT((#REF!='Gestion chantiers'!$C99)*(#REF!&lt;='Gestion chantiers'!AC$1)*(#REF!&gt;='Gestion chantiers'!AC$1)),"")))</f>
        <v/>
      </c>
      <c r="AD99" s="5" t="str">
        <f>IF($C99="","",IF(AD$2="","",IFERROR(SUMPRODUCT((#REF!='Gestion chantiers'!$C99)*(#REF!&lt;='Gestion chantiers'!AD$1)*(#REF!&gt;='Gestion chantiers'!AD$1)),"")))</f>
        <v/>
      </c>
      <c r="AE99" s="5" t="str">
        <f>IF($C99="","",IF(AE$2="","",IFERROR(SUMPRODUCT((#REF!='Gestion chantiers'!$C99)*(#REF!&lt;='Gestion chantiers'!AE$1)*(#REF!&gt;='Gestion chantiers'!AE$1)),"")))</f>
        <v/>
      </c>
      <c r="AF99" s="5" t="str">
        <f>IF($C99="","",IF(AF$2="","",IFERROR(SUMPRODUCT((#REF!='Gestion chantiers'!$C99)*(#REF!&lt;='Gestion chantiers'!AF$1)*(#REF!&gt;='Gestion chantiers'!AF$1)),"")))</f>
        <v/>
      </c>
      <c r="AG99" s="5" t="str">
        <f>IF($C99="","",IF(AG$2="","",IFERROR(SUMPRODUCT((#REF!='Gestion chantiers'!$C99)*(#REF!&lt;='Gestion chantiers'!AG$1)*(#REF!&gt;='Gestion chantiers'!AG$1)),"")))</f>
        <v/>
      </c>
      <c r="AH99" s="5" t="str">
        <f>IF($C99="","",IF(AH$2="","",IFERROR(SUMPRODUCT((#REF!='Gestion chantiers'!$C99)*(#REF!&lt;='Gestion chantiers'!AH$1)*(#REF!&gt;='Gestion chantiers'!AH$1)),"")))</f>
        <v/>
      </c>
      <c r="AI99" s="5" t="str">
        <f>IF($C99="","",IF(AI$2="","",IFERROR(SUMPRODUCT((#REF!='Gestion chantiers'!$C99)*(#REF!&lt;='Gestion chantiers'!AI$1)*(#REF!&gt;='Gestion chantiers'!AI$1)),"")))</f>
        <v/>
      </c>
      <c r="AJ99" s="5" t="str">
        <f>IF($C99="","",IF(AJ$2="","",IFERROR(SUMPRODUCT((#REF!='Gestion chantiers'!$C99)*(#REF!&lt;='Gestion chantiers'!AJ$1)*(#REF!&gt;='Gestion chantiers'!AJ$1)),"")))</f>
        <v/>
      </c>
      <c r="AK99" s="5" t="str">
        <f>IF($C99="","",IF(AK$2="","",IFERROR(SUMPRODUCT((#REF!='Gestion chantiers'!$C99)*(#REF!&lt;='Gestion chantiers'!AK$1)*(#REF!&gt;='Gestion chantiers'!AK$1)),"")))</f>
        <v/>
      </c>
      <c r="AL99" s="5" t="str">
        <f>IF($C99="","",IF(AL$2="","",IFERROR(SUMPRODUCT((#REF!='Gestion chantiers'!$C99)*(#REF!&lt;='Gestion chantiers'!AL$1)*(#REF!&gt;='Gestion chantiers'!AL$1)),"")))</f>
        <v/>
      </c>
      <c r="AM99" s="5" t="str">
        <f>IF($C99="","",IF(AM$2="","",IFERROR(SUMPRODUCT((#REF!='Gestion chantiers'!$C99)*(#REF!&lt;='Gestion chantiers'!AM$1)*(#REF!&gt;='Gestion chantiers'!AM$1)),"")))</f>
        <v/>
      </c>
      <c r="AN99" s="5" t="str">
        <f>IF($C99="","",IF(AN$2="","",IFERROR(SUMPRODUCT((#REF!='Gestion chantiers'!$C99)*(#REF!&lt;='Gestion chantiers'!AN$1)*(#REF!&gt;='Gestion chantiers'!AN$1)),"")))</f>
        <v/>
      </c>
      <c r="AO99" s="5" t="str">
        <f>IF($C99="","",IF(AO$2="","",IFERROR(SUMPRODUCT((#REF!='Gestion chantiers'!$C99)*(#REF!&lt;='Gestion chantiers'!AO$1)*(#REF!&gt;='Gestion chantiers'!AO$1)),"")))</f>
        <v/>
      </c>
      <c r="AP99" s="5" t="str">
        <f>IF($C99="","",IF(AP$2="","",IFERROR(SUMPRODUCT((#REF!='Gestion chantiers'!$C99)*(#REF!&lt;='Gestion chantiers'!AP$1)*(#REF!&gt;='Gestion chantiers'!AP$1)),"")))</f>
        <v/>
      </c>
      <c r="AQ99" s="5" t="str">
        <f>IF($C99="","",IF(AQ$2="","",IFERROR(SUMPRODUCT((#REF!='Gestion chantiers'!$C99)*(#REF!&lt;='Gestion chantiers'!AQ$1)*(#REF!&gt;='Gestion chantiers'!AQ$1)),"")))</f>
        <v/>
      </c>
      <c r="AR99" s="5" t="str">
        <f>IF($C99="","",IF(AR$2="","",IFERROR(SUMPRODUCT((#REF!='Gestion chantiers'!$C99)*(#REF!&lt;='Gestion chantiers'!AR$1)*(#REF!&gt;='Gestion chantiers'!AR$1)),"")))</f>
        <v/>
      </c>
      <c r="AS99" s="5" t="str">
        <f>IF($C99="","",IF(AS$2="","",IFERROR(SUMPRODUCT((#REF!='Gestion chantiers'!$C99)*(#REF!&lt;='Gestion chantiers'!AS$1)*(#REF!&gt;='Gestion chantiers'!AS$1)),"")))</f>
        <v/>
      </c>
      <c r="AT99" s="5" t="str">
        <f>IF($C99="","",IF(AT$2="","",IFERROR(SUMPRODUCT((#REF!='Gestion chantiers'!$C99)*(#REF!&lt;='Gestion chantiers'!AT$1)*(#REF!&gt;='Gestion chantiers'!AT$1)),"")))</f>
        <v/>
      </c>
      <c r="AU99" s="5" t="str">
        <f>IF($C99="","",IF(AU$2="","",IFERROR(SUMPRODUCT((#REF!='Gestion chantiers'!$C99)*(#REF!&lt;='Gestion chantiers'!AU$1)*(#REF!&gt;='Gestion chantiers'!AU$1)),"")))</f>
        <v/>
      </c>
      <c r="AV99" s="5" t="str">
        <f>IF($C99="","",IF(AV$2="","",IFERROR(SUMPRODUCT((#REF!='Gestion chantiers'!$C99)*(#REF!&lt;='Gestion chantiers'!AV$1)*(#REF!&gt;='Gestion chantiers'!AV$1)),"")))</f>
        <v/>
      </c>
      <c r="AW99" s="5" t="str">
        <f>IF($C99="","",IF(AW$2="","",IFERROR(SUMPRODUCT((#REF!='Gestion chantiers'!$C99)*(#REF!&lt;='Gestion chantiers'!AW$1)*(#REF!&gt;='Gestion chantiers'!AW$1)),"")))</f>
        <v/>
      </c>
      <c r="AX99" s="5" t="str">
        <f>IF($C99="","",IF(AX$2="","",IFERROR(SUMPRODUCT((#REF!='Gestion chantiers'!$C99)*(#REF!&lt;='Gestion chantiers'!AX$1)*(#REF!&gt;='Gestion chantiers'!AX$1)),"")))</f>
        <v/>
      </c>
      <c r="AY99" s="5" t="str">
        <f>IF($C99="","",IF(AY$2="","",IFERROR(SUMPRODUCT((#REF!='Gestion chantiers'!$C99)*(#REF!&lt;='Gestion chantiers'!AY$1)*(#REF!&gt;='Gestion chantiers'!AY$1)),"")))</f>
        <v/>
      </c>
      <c r="AZ99" s="5" t="str">
        <f>IF($C99="","",IF(AZ$2="","",IFERROR(SUMPRODUCT((#REF!='Gestion chantiers'!$C99)*(#REF!&lt;='Gestion chantiers'!AZ$1)*(#REF!&gt;='Gestion chantiers'!AZ$1)),"")))</f>
        <v/>
      </c>
      <c r="BA99" s="5" t="str">
        <f>IF($C99="","",IF(BA$2="","",IFERROR(SUMPRODUCT((#REF!='Gestion chantiers'!$C99)*(#REF!&lt;='Gestion chantiers'!BA$1)*(#REF!&gt;='Gestion chantiers'!BA$1)),"")))</f>
        <v/>
      </c>
      <c r="BB99" s="5" t="str">
        <f>IF($C99="","",IF(BB$2="","",IFERROR(SUMPRODUCT((#REF!='Gestion chantiers'!$C99)*(#REF!&lt;='Gestion chantiers'!BB$1)*(#REF!&gt;='Gestion chantiers'!BB$1)),"")))</f>
        <v/>
      </c>
      <c r="BC99" s="5" t="str">
        <f>IF($C99="","",IF(BC$2="","",IFERROR(SUMPRODUCT((#REF!='Gestion chantiers'!$C99)*(#REF!&lt;='Gestion chantiers'!BC$1)*(#REF!&gt;='Gestion chantiers'!BC$1)),"")))</f>
        <v/>
      </c>
      <c r="BD99" s="5" t="str">
        <f>IF($C99="","",IF(BD$2="","",IFERROR(SUMPRODUCT((#REF!='Gestion chantiers'!$C99)*(#REF!&lt;='Gestion chantiers'!BD$1)*(#REF!&gt;='Gestion chantiers'!BD$1)),"")))</f>
        <v/>
      </c>
      <c r="BE99" s="5" t="str">
        <f>IF($C99="","",IF(BE$2="","",IFERROR(SUMPRODUCT((#REF!='Gestion chantiers'!$C99)*(#REF!&lt;='Gestion chantiers'!BE$1)*(#REF!&gt;='Gestion chantiers'!BE$1)),"")))</f>
        <v/>
      </c>
      <c r="BF99" s="5" t="str">
        <f>IF($C99="","",IF(BF$2="","",IFERROR(SUMPRODUCT((#REF!='Gestion chantiers'!$C99)*(#REF!&lt;='Gestion chantiers'!BF$1)*(#REF!&gt;='Gestion chantiers'!BF$1)),"")))</f>
        <v/>
      </c>
      <c r="BG99" s="5" t="str">
        <f>IF($C99="","",IF(BG$2="","",IFERROR(SUMPRODUCT((#REF!='Gestion chantiers'!$C99)*(#REF!&lt;='Gestion chantiers'!BG$1)*(#REF!&gt;='Gestion chantiers'!BG$1)),"")))</f>
        <v/>
      </c>
      <c r="BH99" s="5" t="str">
        <f>IF($C99="","",IF(BH$2="","",IFERROR(SUMPRODUCT((#REF!='Gestion chantiers'!$C99)*(#REF!&lt;='Gestion chantiers'!BH$1)*(#REF!&gt;='Gestion chantiers'!BH$1)),"")))</f>
        <v/>
      </c>
      <c r="BI99" s="5" t="str">
        <f>IF($C99="","",IF(BI$2="","",IFERROR(SUMPRODUCT((#REF!='Gestion chantiers'!$C99)*(#REF!&lt;='Gestion chantiers'!BI$1)*(#REF!&gt;='Gestion chantiers'!BI$1)),"")))</f>
        <v/>
      </c>
      <c r="BJ99" s="5" t="str">
        <f>IF($C99="","",IF(BJ$2="","",IFERROR(SUMPRODUCT((#REF!='Gestion chantiers'!$C99)*(#REF!&lt;='Gestion chantiers'!BJ$1)*(#REF!&gt;='Gestion chantiers'!BJ$1)),"")))</f>
        <v/>
      </c>
      <c r="BK99" s="5" t="str">
        <f>IF($C99="","",IF(BK$2="","",IFERROR(SUMPRODUCT((#REF!='Gestion chantiers'!$C99)*(#REF!&lt;='Gestion chantiers'!BK$1)*(#REF!&gt;='Gestion chantiers'!BK$1)),"")))</f>
        <v/>
      </c>
      <c r="BL99" s="5" t="str">
        <f>IF($C99="","",IF(BL$2="","",IFERROR(SUMPRODUCT((#REF!='Gestion chantiers'!$C99)*(#REF!&lt;='Gestion chantiers'!BL$1)*(#REF!&gt;='Gestion chantiers'!BL$1)),"")))</f>
        <v/>
      </c>
      <c r="BM99" s="5" t="str">
        <f>IF($C99="","",IF(BM$2="","",IFERROR(SUMPRODUCT((#REF!='Gestion chantiers'!$C99)*(#REF!&lt;='Gestion chantiers'!BM$1)*(#REF!&gt;='Gestion chantiers'!BM$1)),"")))</f>
        <v/>
      </c>
      <c r="BN99" s="5" t="str">
        <f>IF($C99="","",IF(BN$2="","",IFERROR(SUMPRODUCT((#REF!='Gestion chantiers'!$C99)*(#REF!&lt;='Gestion chantiers'!BN$1)*(#REF!&gt;='Gestion chantiers'!BN$1)),"")))</f>
        <v/>
      </c>
    </row>
    <row r="100" spans="1:66" x14ac:dyDescent="0.85">
      <c r="A100" s="2"/>
      <c r="C100" s="8" t="str">
        <f>IFERROR(INDEX(tabCommandes[CLE],MATCH(1,INDEX((1-COUNTIF(C$2:C99,tabCommandes[CLE]))*(COUNTIF($C$1,tabCommandes[eAvancement])),0,0),0)), "")</f>
        <v/>
      </c>
      <c r="D100" s="4" t="str">
        <f>IFERROR(IF(INDEX(#REF!,MATCH('Gestion chantiers'!C100,#REF!,0),MATCH(#REF!,#REF!,0))=0,"",INDEX(#REF!,MATCH('Gestion chantiers'!C100,#REF!,0),MATCH(#REF!,#REF!,0))),"")</f>
        <v/>
      </c>
      <c r="E100" s="5" t="str">
        <f>IF($C100="","",IF(E$2="","",IFERROR(SUMPRODUCT((#REF!='Gestion chantiers'!$C100)*(#REF!&lt;='Gestion chantiers'!E$1)*(#REF!&gt;='Gestion chantiers'!E$1)),"")))</f>
        <v/>
      </c>
      <c r="F100" s="5" t="str">
        <f>IF($C100="","",IF(F$2="","",IFERROR(SUMPRODUCT((#REF!='Gestion chantiers'!$C100)*(#REF!&lt;='Gestion chantiers'!F$1)*(#REF!&gt;='Gestion chantiers'!F$1)),"")))</f>
        <v/>
      </c>
      <c r="G100" s="5" t="str">
        <f>IF($C100="","",IF(G$2="","",IFERROR(SUMPRODUCT((#REF!='Gestion chantiers'!$C100)*(#REF!&lt;='Gestion chantiers'!G$1)*(#REF!&gt;='Gestion chantiers'!G$1)),"")))</f>
        <v/>
      </c>
      <c r="H100" s="5" t="str">
        <f>IF($C100="","",IF(H$2="","",IFERROR(SUMPRODUCT((#REF!='Gestion chantiers'!$C100)*(#REF!&lt;='Gestion chantiers'!H$1)*(#REF!&gt;='Gestion chantiers'!H$1)),"")))</f>
        <v/>
      </c>
      <c r="I100" s="5" t="str">
        <f>IF($C100="","",IF(I$2="","",IFERROR(SUMPRODUCT((#REF!='Gestion chantiers'!$C100)*(#REF!&lt;='Gestion chantiers'!I$1)*(#REF!&gt;='Gestion chantiers'!I$1)),"")))</f>
        <v/>
      </c>
      <c r="J100" s="5" t="str">
        <f>IF($C100="","",IF(J$2="","",IFERROR(SUMPRODUCT((#REF!='Gestion chantiers'!$C100)*(#REF!&lt;='Gestion chantiers'!J$1)*(#REF!&gt;='Gestion chantiers'!J$1)),"")))</f>
        <v/>
      </c>
      <c r="K100" s="5" t="str">
        <f>IF($C100="","",IF(K$2="","",IFERROR(SUMPRODUCT((#REF!='Gestion chantiers'!$C100)*(#REF!&lt;='Gestion chantiers'!K$1)*(#REF!&gt;='Gestion chantiers'!K$1)),"")))</f>
        <v/>
      </c>
      <c r="L100" s="5" t="str">
        <f>IF($C100="","",IF(L$2="","",IFERROR(SUMPRODUCT((#REF!='Gestion chantiers'!$C100)*(#REF!&lt;='Gestion chantiers'!L$1)*(#REF!&gt;='Gestion chantiers'!L$1)),"")))</f>
        <v/>
      </c>
      <c r="M100" s="5" t="str">
        <f>IF($C100="","",IF(M$2="","",IFERROR(SUMPRODUCT((#REF!='Gestion chantiers'!$C100)*(#REF!&lt;='Gestion chantiers'!M$1)*(#REF!&gt;='Gestion chantiers'!M$1)),"")))</f>
        <v/>
      </c>
      <c r="N100" s="5" t="str">
        <f>IF($C100="","",IF(N$2="","",IFERROR(SUMPRODUCT((#REF!='Gestion chantiers'!$C100)*(#REF!&lt;='Gestion chantiers'!N$1)*(#REF!&gt;='Gestion chantiers'!N$1)),"")))</f>
        <v/>
      </c>
      <c r="O100" s="5" t="str">
        <f>IF($C100="","",IF(O$2="","",IFERROR(SUMPRODUCT((#REF!='Gestion chantiers'!$C100)*(#REF!&lt;='Gestion chantiers'!O$1)*(#REF!&gt;='Gestion chantiers'!O$1)),"")))</f>
        <v/>
      </c>
      <c r="P100" s="5" t="str">
        <f>IF($C100="","",IF(P$2="","",IFERROR(SUMPRODUCT((#REF!='Gestion chantiers'!$C100)*(#REF!&lt;='Gestion chantiers'!P$1)*(#REF!&gt;='Gestion chantiers'!P$1)),"")))</f>
        <v/>
      </c>
      <c r="Q100" s="5" t="str">
        <f>IF($C100="","",IF(Q$2="","",IFERROR(SUMPRODUCT((#REF!='Gestion chantiers'!$C100)*(#REF!&lt;='Gestion chantiers'!Q$1)*(#REF!&gt;='Gestion chantiers'!Q$1)),"")))</f>
        <v/>
      </c>
      <c r="R100" s="5" t="str">
        <f>IF($C100="","",IF(R$2="","",IFERROR(SUMPRODUCT((#REF!='Gestion chantiers'!$C100)*(#REF!&lt;='Gestion chantiers'!R$1)*(#REF!&gt;='Gestion chantiers'!R$1)),"")))</f>
        <v/>
      </c>
      <c r="S100" s="5" t="str">
        <f>IF($C100="","",IF(S$2="","",IFERROR(SUMPRODUCT((#REF!='Gestion chantiers'!$C100)*(#REF!&lt;='Gestion chantiers'!S$1)*(#REF!&gt;='Gestion chantiers'!S$1)),"")))</f>
        <v/>
      </c>
      <c r="T100" s="5" t="str">
        <f>IF($C100="","",IF(T$2="","",IFERROR(SUMPRODUCT((#REF!='Gestion chantiers'!$C100)*(#REF!&lt;='Gestion chantiers'!T$1)*(#REF!&gt;='Gestion chantiers'!T$1)),"")))</f>
        <v/>
      </c>
      <c r="U100" s="5" t="str">
        <f>IF($C100="","",IF(U$2="","",IFERROR(SUMPRODUCT((#REF!='Gestion chantiers'!$C100)*(#REF!&lt;='Gestion chantiers'!U$1)*(#REF!&gt;='Gestion chantiers'!U$1)),"")))</f>
        <v/>
      </c>
      <c r="V100" s="5" t="str">
        <f>IF($C100="","",IF(V$2="","",IFERROR(SUMPRODUCT((#REF!='Gestion chantiers'!$C100)*(#REF!&lt;='Gestion chantiers'!V$1)*(#REF!&gt;='Gestion chantiers'!V$1)),"")))</f>
        <v/>
      </c>
      <c r="W100" s="5" t="str">
        <f>IF($C100="","",IF(W$2="","",IFERROR(SUMPRODUCT((#REF!='Gestion chantiers'!$C100)*(#REF!&lt;='Gestion chantiers'!W$1)*(#REF!&gt;='Gestion chantiers'!W$1)),"")))</f>
        <v/>
      </c>
      <c r="X100" s="5" t="str">
        <f>IF($C100="","",IF(X$2="","",IFERROR(SUMPRODUCT((#REF!='Gestion chantiers'!$C100)*(#REF!&lt;='Gestion chantiers'!X$1)*(#REF!&gt;='Gestion chantiers'!X$1)),"")))</f>
        <v/>
      </c>
      <c r="Y100" s="5" t="str">
        <f>IF($C100="","",IF(Y$2="","",IFERROR(SUMPRODUCT((#REF!='Gestion chantiers'!$C100)*(#REF!&lt;='Gestion chantiers'!Y$1)*(#REF!&gt;='Gestion chantiers'!Y$1)),"")))</f>
        <v/>
      </c>
      <c r="Z100" s="5" t="str">
        <f>IF($C100="","",IF(Z$2="","",IFERROR(SUMPRODUCT((#REF!='Gestion chantiers'!$C100)*(#REF!&lt;='Gestion chantiers'!Z$1)*(#REF!&gt;='Gestion chantiers'!Z$1)),"")))</f>
        <v/>
      </c>
      <c r="AA100" s="5" t="str">
        <f>IF($C100="","",IF(AA$2="","",IFERROR(SUMPRODUCT((#REF!='Gestion chantiers'!$C100)*(#REF!&lt;='Gestion chantiers'!AA$1)*(#REF!&gt;='Gestion chantiers'!AA$1)),"")))</f>
        <v/>
      </c>
      <c r="AB100" s="5" t="str">
        <f>IF($C100="","",IF(AB$2="","",IFERROR(SUMPRODUCT((#REF!='Gestion chantiers'!$C100)*(#REF!&lt;='Gestion chantiers'!AB$1)*(#REF!&gt;='Gestion chantiers'!AB$1)),"")))</f>
        <v/>
      </c>
      <c r="AC100" s="5" t="str">
        <f>IF($C100="","",IF(AC$2="","",IFERROR(SUMPRODUCT((#REF!='Gestion chantiers'!$C100)*(#REF!&lt;='Gestion chantiers'!AC$1)*(#REF!&gt;='Gestion chantiers'!AC$1)),"")))</f>
        <v/>
      </c>
      <c r="AD100" s="5" t="str">
        <f>IF($C100="","",IF(AD$2="","",IFERROR(SUMPRODUCT((#REF!='Gestion chantiers'!$C100)*(#REF!&lt;='Gestion chantiers'!AD$1)*(#REF!&gt;='Gestion chantiers'!AD$1)),"")))</f>
        <v/>
      </c>
      <c r="AE100" s="5" t="str">
        <f>IF($C100="","",IF(AE$2="","",IFERROR(SUMPRODUCT((#REF!='Gestion chantiers'!$C100)*(#REF!&lt;='Gestion chantiers'!AE$1)*(#REF!&gt;='Gestion chantiers'!AE$1)),"")))</f>
        <v/>
      </c>
      <c r="AF100" s="5" t="str">
        <f>IF($C100="","",IF(AF$2="","",IFERROR(SUMPRODUCT((#REF!='Gestion chantiers'!$C100)*(#REF!&lt;='Gestion chantiers'!AF$1)*(#REF!&gt;='Gestion chantiers'!AF$1)),"")))</f>
        <v/>
      </c>
      <c r="AG100" s="5" t="str">
        <f>IF($C100="","",IF(AG$2="","",IFERROR(SUMPRODUCT((#REF!='Gestion chantiers'!$C100)*(#REF!&lt;='Gestion chantiers'!AG$1)*(#REF!&gt;='Gestion chantiers'!AG$1)),"")))</f>
        <v/>
      </c>
      <c r="AH100" s="5" t="str">
        <f>IF($C100="","",IF(AH$2="","",IFERROR(SUMPRODUCT((#REF!='Gestion chantiers'!$C100)*(#REF!&lt;='Gestion chantiers'!AH$1)*(#REF!&gt;='Gestion chantiers'!AH$1)),"")))</f>
        <v/>
      </c>
      <c r="AI100" s="5" t="str">
        <f>IF($C100="","",IF(AI$2="","",IFERROR(SUMPRODUCT((#REF!='Gestion chantiers'!$C100)*(#REF!&lt;='Gestion chantiers'!AI$1)*(#REF!&gt;='Gestion chantiers'!AI$1)),"")))</f>
        <v/>
      </c>
      <c r="AJ100" s="5" t="str">
        <f>IF($C100="","",IF(AJ$2="","",IFERROR(SUMPRODUCT((#REF!='Gestion chantiers'!$C100)*(#REF!&lt;='Gestion chantiers'!AJ$1)*(#REF!&gt;='Gestion chantiers'!AJ$1)),"")))</f>
        <v/>
      </c>
      <c r="AK100" s="5" t="str">
        <f>IF($C100="","",IF(AK$2="","",IFERROR(SUMPRODUCT((#REF!='Gestion chantiers'!$C100)*(#REF!&lt;='Gestion chantiers'!AK$1)*(#REF!&gt;='Gestion chantiers'!AK$1)),"")))</f>
        <v/>
      </c>
      <c r="AL100" s="5" t="str">
        <f>IF($C100="","",IF(AL$2="","",IFERROR(SUMPRODUCT((#REF!='Gestion chantiers'!$C100)*(#REF!&lt;='Gestion chantiers'!AL$1)*(#REF!&gt;='Gestion chantiers'!AL$1)),"")))</f>
        <v/>
      </c>
      <c r="AM100" s="5" t="str">
        <f>IF($C100="","",IF(AM$2="","",IFERROR(SUMPRODUCT((#REF!='Gestion chantiers'!$C100)*(#REF!&lt;='Gestion chantiers'!AM$1)*(#REF!&gt;='Gestion chantiers'!AM$1)),"")))</f>
        <v/>
      </c>
      <c r="AN100" s="5" t="str">
        <f>IF($C100="","",IF(AN$2="","",IFERROR(SUMPRODUCT((#REF!='Gestion chantiers'!$C100)*(#REF!&lt;='Gestion chantiers'!AN$1)*(#REF!&gt;='Gestion chantiers'!AN$1)),"")))</f>
        <v/>
      </c>
      <c r="AO100" s="5" t="str">
        <f>IF($C100="","",IF(AO$2="","",IFERROR(SUMPRODUCT((#REF!='Gestion chantiers'!$C100)*(#REF!&lt;='Gestion chantiers'!AO$1)*(#REF!&gt;='Gestion chantiers'!AO$1)),"")))</f>
        <v/>
      </c>
      <c r="AP100" s="5" t="str">
        <f>IF($C100="","",IF(AP$2="","",IFERROR(SUMPRODUCT((#REF!='Gestion chantiers'!$C100)*(#REF!&lt;='Gestion chantiers'!AP$1)*(#REF!&gt;='Gestion chantiers'!AP$1)),"")))</f>
        <v/>
      </c>
      <c r="AQ100" s="5" t="str">
        <f>IF($C100="","",IF(AQ$2="","",IFERROR(SUMPRODUCT((#REF!='Gestion chantiers'!$C100)*(#REF!&lt;='Gestion chantiers'!AQ$1)*(#REF!&gt;='Gestion chantiers'!AQ$1)),"")))</f>
        <v/>
      </c>
      <c r="AR100" s="5" t="str">
        <f>IF($C100="","",IF(AR$2="","",IFERROR(SUMPRODUCT((#REF!='Gestion chantiers'!$C100)*(#REF!&lt;='Gestion chantiers'!AR$1)*(#REF!&gt;='Gestion chantiers'!AR$1)),"")))</f>
        <v/>
      </c>
      <c r="AS100" s="5" t="str">
        <f>IF($C100="","",IF(AS$2="","",IFERROR(SUMPRODUCT((#REF!='Gestion chantiers'!$C100)*(#REF!&lt;='Gestion chantiers'!AS$1)*(#REF!&gt;='Gestion chantiers'!AS$1)),"")))</f>
        <v/>
      </c>
      <c r="AT100" s="5" t="str">
        <f>IF($C100="","",IF(AT$2="","",IFERROR(SUMPRODUCT((#REF!='Gestion chantiers'!$C100)*(#REF!&lt;='Gestion chantiers'!AT$1)*(#REF!&gt;='Gestion chantiers'!AT$1)),"")))</f>
        <v/>
      </c>
      <c r="AU100" s="5" t="str">
        <f>IF($C100="","",IF(AU$2="","",IFERROR(SUMPRODUCT((#REF!='Gestion chantiers'!$C100)*(#REF!&lt;='Gestion chantiers'!AU$1)*(#REF!&gt;='Gestion chantiers'!AU$1)),"")))</f>
        <v/>
      </c>
      <c r="AV100" s="5" t="str">
        <f>IF($C100="","",IF(AV$2="","",IFERROR(SUMPRODUCT((#REF!='Gestion chantiers'!$C100)*(#REF!&lt;='Gestion chantiers'!AV$1)*(#REF!&gt;='Gestion chantiers'!AV$1)),"")))</f>
        <v/>
      </c>
      <c r="AW100" s="5" t="str">
        <f>IF($C100="","",IF(AW$2="","",IFERROR(SUMPRODUCT((#REF!='Gestion chantiers'!$C100)*(#REF!&lt;='Gestion chantiers'!AW$1)*(#REF!&gt;='Gestion chantiers'!AW$1)),"")))</f>
        <v/>
      </c>
      <c r="AX100" s="5" t="str">
        <f>IF($C100="","",IF(AX$2="","",IFERROR(SUMPRODUCT((#REF!='Gestion chantiers'!$C100)*(#REF!&lt;='Gestion chantiers'!AX$1)*(#REF!&gt;='Gestion chantiers'!AX$1)),"")))</f>
        <v/>
      </c>
      <c r="AY100" s="5" t="str">
        <f>IF($C100="","",IF(AY$2="","",IFERROR(SUMPRODUCT((#REF!='Gestion chantiers'!$C100)*(#REF!&lt;='Gestion chantiers'!AY$1)*(#REF!&gt;='Gestion chantiers'!AY$1)),"")))</f>
        <v/>
      </c>
      <c r="AZ100" s="5" t="str">
        <f>IF($C100="","",IF(AZ$2="","",IFERROR(SUMPRODUCT((#REF!='Gestion chantiers'!$C100)*(#REF!&lt;='Gestion chantiers'!AZ$1)*(#REF!&gt;='Gestion chantiers'!AZ$1)),"")))</f>
        <v/>
      </c>
      <c r="BA100" s="5" t="str">
        <f>IF($C100="","",IF(BA$2="","",IFERROR(SUMPRODUCT((#REF!='Gestion chantiers'!$C100)*(#REF!&lt;='Gestion chantiers'!BA$1)*(#REF!&gt;='Gestion chantiers'!BA$1)),"")))</f>
        <v/>
      </c>
      <c r="BB100" s="5" t="str">
        <f>IF($C100="","",IF(BB$2="","",IFERROR(SUMPRODUCT((#REF!='Gestion chantiers'!$C100)*(#REF!&lt;='Gestion chantiers'!BB$1)*(#REF!&gt;='Gestion chantiers'!BB$1)),"")))</f>
        <v/>
      </c>
      <c r="BC100" s="5" t="str">
        <f>IF($C100="","",IF(BC$2="","",IFERROR(SUMPRODUCT((#REF!='Gestion chantiers'!$C100)*(#REF!&lt;='Gestion chantiers'!BC$1)*(#REF!&gt;='Gestion chantiers'!BC$1)),"")))</f>
        <v/>
      </c>
      <c r="BD100" s="5" t="str">
        <f>IF($C100="","",IF(BD$2="","",IFERROR(SUMPRODUCT((#REF!='Gestion chantiers'!$C100)*(#REF!&lt;='Gestion chantiers'!BD$1)*(#REF!&gt;='Gestion chantiers'!BD$1)),"")))</f>
        <v/>
      </c>
      <c r="BE100" s="5" t="str">
        <f>IF($C100="","",IF(BE$2="","",IFERROR(SUMPRODUCT((#REF!='Gestion chantiers'!$C100)*(#REF!&lt;='Gestion chantiers'!BE$1)*(#REF!&gt;='Gestion chantiers'!BE$1)),"")))</f>
        <v/>
      </c>
      <c r="BF100" s="5" t="str">
        <f>IF($C100="","",IF(BF$2="","",IFERROR(SUMPRODUCT((#REF!='Gestion chantiers'!$C100)*(#REF!&lt;='Gestion chantiers'!BF$1)*(#REF!&gt;='Gestion chantiers'!BF$1)),"")))</f>
        <v/>
      </c>
      <c r="BG100" s="5" t="str">
        <f>IF($C100="","",IF(BG$2="","",IFERROR(SUMPRODUCT((#REF!='Gestion chantiers'!$C100)*(#REF!&lt;='Gestion chantiers'!BG$1)*(#REF!&gt;='Gestion chantiers'!BG$1)),"")))</f>
        <v/>
      </c>
      <c r="BH100" s="5" t="str">
        <f>IF($C100="","",IF(BH$2="","",IFERROR(SUMPRODUCT((#REF!='Gestion chantiers'!$C100)*(#REF!&lt;='Gestion chantiers'!BH$1)*(#REF!&gt;='Gestion chantiers'!BH$1)),"")))</f>
        <v/>
      </c>
      <c r="BI100" s="5" t="str">
        <f>IF($C100="","",IF(BI$2="","",IFERROR(SUMPRODUCT((#REF!='Gestion chantiers'!$C100)*(#REF!&lt;='Gestion chantiers'!BI$1)*(#REF!&gt;='Gestion chantiers'!BI$1)),"")))</f>
        <v/>
      </c>
      <c r="BJ100" s="5" t="str">
        <f>IF($C100="","",IF(BJ$2="","",IFERROR(SUMPRODUCT((#REF!='Gestion chantiers'!$C100)*(#REF!&lt;='Gestion chantiers'!BJ$1)*(#REF!&gt;='Gestion chantiers'!BJ$1)),"")))</f>
        <v/>
      </c>
      <c r="BK100" s="5" t="str">
        <f>IF($C100="","",IF(BK$2="","",IFERROR(SUMPRODUCT((#REF!='Gestion chantiers'!$C100)*(#REF!&lt;='Gestion chantiers'!BK$1)*(#REF!&gt;='Gestion chantiers'!BK$1)),"")))</f>
        <v/>
      </c>
      <c r="BL100" s="5" t="str">
        <f>IF($C100="","",IF(BL$2="","",IFERROR(SUMPRODUCT((#REF!='Gestion chantiers'!$C100)*(#REF!&lt;='Gestion chantiers'!BL$1)*(#REF!&gt;='Gestion chantiers'!BL$1)),"")))</f>
        <v/>
      </c>
      <c r="BM100" s="5" t="str">
        <f>IF($C100="","",IF(BM$2="","",IFERROR(SUMPRODUCT((#REF!='Gestion chantiers'!$C100)*(#REF!&lt;='Gestion chantiers'!BM$1)*(#REF!&gt;='Gestion chantiers'!BM$1)),"")))</f>
        <v/>
      </c>
      <c r="BN100" s="5" t="str">
        <f>IF($C100="","",IF(BN$2="","",IFERROR(SUMPRODUCT((#REF!='Gestion chantiers'!$C100)*(#REF!&lt;='Gestion chantiers'!BN$1)*(#REF!&gt;='Gestion chantiers'!BN$1)),"")))</f>
        <v/>
      </c>
    </row>
    <row r="101" spans="1:66" x14ac:dyDescent="0.85">
      <c r="A101" s="2"/>
      <c r="C101" s="8" t="str">
        <f>IFERROR(INDEX(tabCommandes[CLE],MATCH(1,INDEX((1-COUNTIF(C$2:C100,tabCommandes[CLE]))*(COUNTIF($C$1,tabCommandes[eAvancement])),0,0),0)), "")</f>
        <v/>
      </c>
      <c r="D101" s="4" t="str">
        <f>IFERROR(IF(INDEX(#REF!,MATCH('Gestion chantiers'!C101,#REF!,0),MATCH(#REF!,#REF!,0))=0,"",INDEX(#REF!,MATCH('Gestion chantiers'!C101,#REF!,0),MATCH(#REF!,#REF!,0))),"")</f>
        <v/>
      </c>
      <c r="E101" s="5" t="str">
        <f>IF($C101="","",IF(E$2="","",IFERROR(SUMPRODUCT((#REF!='Gestion chantiers'!$C101)*(#REF!&lt;='Gestion chantiers'!E$1)*(#REF!&gt;='Gestion chantiers'!E$1)),"")))</f>
        <v/>
      </c>
      <c r="F101" s="5" t="str">
        <f>IF($C101="","",IF(F$2="","",IFERROR(SUMPRODUCT((#REF!='Gestion chantiers'!$C101)*(#REF!&lt;='Gestion chantiers'!F$1)*(#REF!&gt;='Gestion chantiers'!F$1)),"")))</f>
        <v/>
      </c>
      <c r="G101" s="5" t="str">
        <f>IF($C101="","",IF(G$2="","",IFERROR(SUMPRODUCT((#REF!='Gestion chantiers'!$C101)*(#REF!&lt;='Gestion chantiers'!G$1)*(#REF!&gt;='Gestion chantiers'!G$1)),"")))</f>
        <v/>
      </c>
      <c r="H101" s="5" t="str">
        <f>IF($C101="","",IF(H$2="","",IFERROR(SUMPRODUCT((#REF!='Gestion chantiers'!$C101)*(#REF!&lt;='Gestion chantiers'!H$1)*(#REF!&gt;='Gestion chantiers'!H$1)),"")))</f>
        <v/>
      </c>
      <c r="I101" s="5" t="str">
        <f>IF($C101="","",IF(I$2="","",IFERROR(SUMPRODUCT((#REF!='Gestion chantiers'!$C101)*(#REF!&lt;='Gestion chantiers'!I$1)*(#REF!&gt;='Gestion chantiers'!I$1)),"")))</f>
        <v/>
      </c>
      <c r="J101" s="5" t="str">
        <f>IF($C101="","",IF(J$2="","",IFERROR(SUMPRODUCT((#REF!='Gestion chantiers'!$C101)*(#REF!&lt;='Gestion chantiers'!J$1)*(#REF!&gt;='Gestion chantiers'!J$1)),"")))</f>
        <v/>
      </c>
      <c r="K101" s="5" t="str">
        <f>IF($C101="","",IF(K$2="","",IFERROR(SUMPRODUCT((#REF!='Gestion chantiers'!$C101)*(#REF!&lt;='Gestion chantiers'!K$1)*(#REF!&gt;='Gestion chantiers'!K$1)),"")))</f>
        <v/>
      </c>
      <c r="L101" s="5" t="str">
        <f>IF($C101="","",IF(L$2="","",IFERROR(SUMPRODUCT((#REF!='Gestion chantiers'!$C101)*(#REF!&lt;='Gestion chantiers'!L$1)*(#REF!&gt;='Gestion chantiers'!L$1)),"")))</f>
        <v/>
      </c>
      <c r="M101" s="5" t="str">
        <f>IF($C101="","",IF(M$2="","",IFERROR(SUMPRODUCT((#REF!='Gestion chantiers'!$C101)*(#REF!&lt;='Gestion chantiers'!M$1)*(#REF!&gt;='Gestion chantiers'!M$1)),"")))</f>
        <v/>
      </c>
      <c r="N101" s="5" t="str">
        <f>IF($C101="","",IF(N$2="","",IFERROR(SUMPRODUCT((#REF!='Gestion chantiers'!$C101)*(#REF!&lt;='Gestion chantiers'!N$1)*(#REF!&gt;='Gestion chantiers'!N$1)),"")))</f>
        <v/>
      </c>
      <c r="O101" s="5" t="str">
        <f>IF($C101="","",IF(O$2="","",IFERROR(SUMPRODUCT((#REF!='Gestion chantiers'!$C101)*(#REF!&lt;='Gestion chantiers'!O$1)*(#REF!&gt;='Gestion chantiers'!O$1)),"")))</f>
        <v/>
      </c>
      <c r="P101" s="5" t="str">
        <f>IF($C101="","",IF(P$2="","",IFERROR(SUMPRODUCT((#REF!='Gestion chantiers'!$C101)*(#REF!&lt;='Gestion chantiers'!P$1)*(#REF!&gt;='Gestion chantiers'!P$1)),"")))</f>
        <v/>
      </c>
      <c r="Q101" s="5" t="str">
        <f>IF($C101="","",IF(Q$2="","",IFERROR(SUMPRODUCT((#REF!='Gestion chantiers'!$C101)*(#REF!&lt;='Gestion chantiers'!Q$1)*(#REF!&gt;='Gestion chantiers'!Q$1)),"")))</f>
        <v/>
      </c>
      <c r="R101" s="5" t="str">
        <f>IF($C101="","",IF(R$2="","",IFERROR(SUMPRODUCT((#REF!='Gestion chantiers'!$C101)*(#REF!&lt;='Gestion chantiers'!R$1)*(#REF!&gt;='Gestion chantiers'!R$1)),"")))</f>
        <v/>
      </c>
      <c r="S101" s="5" t="str">
        <f>IF($C101="","",IF(S$2="","",IFERROR(SUMPRODUCT((#REF!='Gestion chantiers'!$C101)*(#REF!&lt;='Gestion chantiers'!S$1)*(#REF!&gt;='Gestion chantiers'!S$1)),"")))</f>
        <v/>
      </c>
      <c r="T101" s="5" t="str">
        <f>IF($C101="","",IF(T$2="","",IFERROR(SUMPRODUCT((#REF!='Gestion chantiers'!$C101)*(#REF!&lt;='Gestion chantiers'!T$1)*(#REF!&gt;='Gestion chantiers'!T$1)),"")))</f>
        <v/>
      </c>
      <c r="U101" s="5" t="str">
        <f>IF($C101="","",IF(U$2="","",IFERROR(SUMPRODUCT((#REF!='Gestion chantiers'!$C101)*(#REF!&lt;='Gestion chantiers'!U$1)*(#REF!&gt;='Gestion chantiers'!U$1)),"")))</f>
        <v/>
      </c>
      <c r="V101" s="5" t="str">
        <f>IF($C101="","",IF(V$2="","",IFERROR(SUMPRODUCT((#REF!='Gestion chantiers'!$C101)*(#REF!&lt;='Gestion chantiers'!V$1)*(#REF!&gt;='Gestion chantiers'!V$1)),"")))</f>
        <v/>
      </c>
      <c r="W101" s="5" t="str">
        <f>IF($C101="","",IF(W$2="","",IFERROR(SUMPRODUCT((#REF!='Gestion chantiers'!$C101)*(#REF!&lt;='Gestion chantiers'!W$1)*(#REF!&gt;='Gestion chantiers'!W$1)),"")))</f>
        <v/>
      </c>
      <c r="X101" s="5" t="str">
        <f>IF($C101="","",IF(X$2="","",IFERROR(SUMPRODUCT((#REF!='Gestion chantiers'!$C101)*(#REF!&lt;='Gestion chantiers'!X$1)*(#REF!&gt;='Gestion chantiers'!X$1)),"")))</f>
        <v/>
      </c>
      <c r="Y101" s="5" t="str">
        <f>IF($C101="","",IF(Y$2="","",IFERROR(SUMPRODUCT((#REF!='Gestion chantiers'!$C101)*(#REF!&lt;='Gestion chantiers'!Y$1)*(#REF!&gt;='Gestion chantiers'!Y$1)),"")))</f>
        <v/>
      </c>
      <c r="Z101" s="5" t="str">
        <f>IF($C101="","",IF(Z$2="","",IFERROR(SUMPRODUCT((#REF!='Gestion chantiers'!$C101)*(#REF!&lt;='Gestion chantiers'!Z$1)*(#REF!&gt;='Gestion chantiers'!Z$1)),"")))</f>
        <v/>
      </c>
      <c r="AA101" s="5" t="str">
        <f>IF($C101="","",IF(AA$2="","",IFERROR(SUMPRODUCT((#REF!='Gestion chantiers'!$C101)*(#REF!&lt;='Gestion chantiers'!AA$1)*(#REF!&gt;='Gestion chantiers'!AA$1)),"")))</f>
        <v/>
      </c>
      <c r="AB101" s="5" t="str">
        <f>IF($C101="","",IF(AB$2="","",IFERROR(SUMPRODUCT((#REF!='Gestion chantiers'!$C101)*(#REF!&lt;='Gestion chantiers'!AB$1)*(#REF!&gt;='Gestion chantiers'!AB$1)),"")))</f>
        <v/>
      </c>
      <c r="AC101" s="5" t="str">
        <f>IF($C101="","",IF(AC$2="","",IFERROR(SUMPRODUCT((#REF!='Gestion chantiers'!$C101)*(#REF!&lt;='Gestion chantiers'!AC$1)*(#REF!&gt;='Gestion chantiers'!AC$1)),"")))</f>
        <v/>
      </c>
      <c r="AD101" s="5" t="str">
        <f>IF($C101="","",IF(AD$2="","",IFERROR(SUMPRODUCT((#REF!='Gestion chantiers'!$C101)*(#REF!&lt;='Gestion chantiers'!AD$1)*(#REF!&gt;='Gestion chantiers'!AD$1)),"")))</f>
        <v/>
      </c>
      <c r="AE101" s="5" t="str">
        <f>IF($C101="","",IF(AE$2="","",IFERROR(SUMPRODUCT((#REF!='Gestion chantiers'!$C101)*(#REF!&lt;='Gestion chantiers'!AE$1)*(#REF!&gt;='Gestion chantiers'!AE$1)),"")))</f>
        <v/>
      </c>
      <c r="AF101" s="5" t="str">
        <f>IF($C101="","",IF(AF$2="","",IFERROR(SUMPRODUCT((#REF!='Gestion chantiers'!$C101)*(#REF!&lt;='Gestion chantiers'!AF$1)*(#REF!&gt;='Gestion chantiers'!AF$1)),"")))</f>
        <v/>
      </c>
      <c r="AG101" s="5" t="str">
        <f>IF($C101="","",IF(AG$2="","",IFERROR(SUMPRODUCT((#REF!='Gestion chantiers'!$C101)*(#REF!&lt;='Gestion chantiers'!AG$1)*(#REF!&gt;='Gestion chantiers'!AG$1)),"")))</f>
        <v/>
      </c>
      <c r="AH101" s="5" t="str">
        <f>IF($C101="","",IF(AH$2="","",IFERROR(SUMPRODUCT((#REF!='Gestion chantiers'!$C101)*(#REF!&lt;='Gestion chantiers'!AH$1)*(#REF!&gt;='Gestion chantiers'!AH$1)),"")))</f>
        <v/>
      </c>
      <c r="AI101" s="5" t="str">
        <f>IF($C101="","",IF(AI$2="","",IFERROR(SUMPRODUCT((#REF!='Gestion chantiers'!$C101)*(#REF!&lt;='Gestion chantiers'!AI$1)*(#REF!&gt;='Gestion chantiers'!AI$1)),"")))</f>
        <v/>
      </c>
      <c r="AJ101" s="5" t="str">
        <f>IF($C101="","",IF(AJ$2="","",IFERROR(SUMPRODUCT((#REF!='Gestion chantiers'!$C101)*(#REF!&lt;='Gestion chantiers'!AJ$1)*(#REF!&gt;='Gestion chantiers'!AJ$1)),"")))</f>
        <v/>
      </c>
      <c r="AK101" s="5" t="str">
        <f>IF($C101="","",IF(AK$2="","",IFERROR(SUMPRODUCT((#REF!='Gestion chantiers'!$C101)*(#REF!&lt;='Gestion chantiers'!AK$1)*(#REF!&gt;='Gestion chantiers'!AK$1)),"")))</f>
        <v/>
      </c>
      <c r="AL101" s="5" t="str">
        <f>IF($C101="","",IF(AL$2="","",IFERROR(SUMPRODUCT((#REF!='Gestion chantiers'!$C101)*(#REF!&lt;='Gestion chantiers'!AL$1)*(#REF!&gt;='Gestion chantiers'!AL$1)),"")))</f>
        <v/>
      </c>
      <c r="AM101" s="5" t="str">
        <f>IF($C101="","",IF(AM$2="","",IFERROR(SUMPRODUCT((#REF!='Gestion chantiers'!$C101)*(#REF!&lt;='Gestion chantiers'!AM$1)*(#REF!&gt;='Gestion chantiers'!AM$1)),"")))</f>
        <v/>
      </c>
      <c r="AN101" s="5" t="str">
        <f>IF($C101="","",IF(AN$2="","",IFERROR(SUMPRODUCT((#REF!='Gestion chantiers'!$C101)*(#REF!&lt;='Gestion chantiers'!AN$1)*(#REF!&gt;='Gestion chantiers'!AN$1)),"")))</f>
        <v/>
      </c>
      <c r="AO101" s="5" t="str">
        <f>IF($C101="","",IF(AO$2="","",IFERROR(SUMPRODUCT((#REF!='Gestion chantiers'!$C101)*(#REF!&lt;='Gestion chantiers'!AO$1)*(#REF!&gt;='Gestion chantiers'!AO$1)),"")))</f>
        <v/>
      </c>
      <c r="AP101" s="5" t="str">
        <f>IF($C101="","",IF(AP$2="","",IFERROR(SUMPRODUCT((#REF!='Gestion chantiers'!$C101)*(#REF!&lt;='Gestion chantiers'!AP$1)*(#REF!&gt;='Gestion chantiers'!AP$1)),"")))</f>
        <v/>
      </c>
      <c r="AQ101" s="5" t="str">
        <f>IF($C101="","",IF(AQ$2="","",IFERROR(SUMPRODUCT((#REF!='Gestion chantiers'!$C101)*(#REF!&lt;='Gestion chantiers'!AQ$1)*(#REF!&gt;='Gestion chantiers'!AQ$1)),"")))</f>
        <v/>
      </c>
      <c r="AR101" s="5" t="str">
        <f>IF($C101="","",IF(AR$2="","",IFERROR(SUMPRODUCT((#REF!='Gestion chantiers'!$C101)*(#REF!&lt;='Gestion chantiers'!AR$1)*(#REF!&gt;='Gestion chantiers'!AR$1)),"")))</f>
        <v/>
      </c>
      <c r="AS101" s="5" t="str">
        <f>IF($C101="","",IF(AS$2="","",IFERROR(SUMPRODUCT((#REF!='Gestion chantiers'!$C101)*(#REF!&lt;='Gestion chantiers'!AS$1)*(#REF!&gt;='Gestion chantiers'!AS$1)),"")))</f>
        <v/>
      </c>
      <c r="AT101" s="5" t="str">
        <f>IF($C101="","",IF(AT$2="","",IFERROR(SUMPRODUCT((#REF!='Gestion chantiers'!$C101)*(#REF!&lt;='Gestion chantiers'!AT$1)*(#REF!&gt;='Gestion chantiers'!AT$1)),"")))</f>
        <v/>
      </c>
      <c r="AU101" s="5" t="str">
        <f>IF($C101="","",IF(AU$2="","",IFERROR(SUMPRODUCT((#REF!='Gestion chantiers'!$C101)*(#REF!&lt;='Gestion chantiers'!AU$1)*(#REF!&gt;='Gestion chantiers'!AU$1)),"")))</f>
        <v/>
      </c>
      <c r="AV101" s="5" t="str">
        <f>IF($C101="","",IF(AV$2="","",IFERROR(SUMPRODUCT((#REF!='Gestion chantiers'!$C101)*(#REF!&lt;='Gestion chantiers'!AV$1)*(#REF!&gt;='Gestion chantiers'!AV$1)),"")))</f>
        <v/>
      </c>
      <c r="AW101" s="5" t="str">
        <f>IF($C101="","",IF(AW$2="","",IFERROR(SUMPRODUCT((#REF!='Gestion chantiers'!$C101)*(#REF!&lt;='Gestion chantiers'!AW$1)*(#REF!&gt;='Gestion chantiers'!AW$1)),"")))</f>
        <v/>
      </c>
      <c r="AX101" s="5" t="str">
        <f>IF($C101="","",IF(AX$2="","",IFERROR(SUMPRODUCT((#REF!='Gestion chantiers'!$C101)*(#REF!&lt;='Gestion chantiers'!AX$1)*(#REF!&gt;='Gestion chantiers'!AX$1)),"")))</f>
        <v/>
      </c>
      <c r="AY101" s="5" t="str">
        <f>IF($C101="","",IF(AY$2="","",IFERROR(SUMPRODUCT((#REF!='Gestion chantiers'!$C101)*(#REF!&lt;='Gestion chantiers'!AY$1)*(#REF!&gt;='Gestion chantiers'!AY$1)),"")))</f>
        <v/>
      </c>
      <c r="AZ101" s="5" t="str">
        <f>IF($C101="","",IF(AZ$2="","",IFERROR(SUMPRODUCT((#REF!='Gestion chantiers'!$C101)*(#REF!&lt;='Gestion chantiers'!AZ$1)*(#REF!&gt;='Gestion chantiers'!AZ$1)),"")))</f>
        <v/>
      </c>
      <c r="BA101" s="5" t="str">
        <f>IF($C101="","",IF(BA$2="","",IFERROR(SUMPRODUCT((#REF!='Gestion chantiers'!$C101)*(#REF!&lt;='Gestion chantiers'!BA$1)*(#REF!&gt;='Gestion chantiers'!BA$1)),"")))</f>
        <v/>
      </c>
      <c r="BB101" s="5" t="str">
        <f>IF($C101="","",IF(BB$2="","",IFERROR(SUMPRODUCT((#REF!='Gestion chantiers'!$C101)*(#REF!&lt;='Gestion chantiers'!BB$1)*(#REF!&gt;='Gestion chantiers'!BB$1)),"")))</f>
        <v/>
      </c>
      <c r="BC101" s="5" t="str">
        <f>IF($C101="","",IF(BC$2="","",IFERROR(SUMPRODUCT((#REF!='Gestion chantiers'!$C101)*(#REF!&lt;='Gestion chantiers'!BC$1)*(#REF!&gt;='Gestion chantiers'!BC$1)),"")))</f>
        <v/>
      </c>
      <c r="BD101" s="5" t="str">
        <f>IF($C101="","",IF(BD$2="","",IFERROR(SUMPRODUCT((#REF!='Gestion chantiers'!$C101)*(#REF!&lt;='Gestion chantiers'!BD$1)*(#REF!&gt;='Gestion chantiers'!BD$1)),"")))</f>
        <v/>
      </c>
      <c r="BE101" s="5" t="str">
        <f>IF($C101="","",IF(BE$2="","",IFERROR(SUMPRODUCT((#REF!='Gestion chantiers'!$C101)*(#REF!&lt;='Gestion chantiers'!BE$1)*(#REF!&gt;='Gestion chantiers'!BE$1)),"")))</f>
        <v/>
      </c>
      <c r="BF101" s="5" t="str">
        <f>IF($C101="","",IF(BF$2="","",IFERROR(SUMPRODUCT((#REF!='Gestion chantiers'!$C101)*(#REF!&lt;='Gestion chantiers'!BF$1)*(#REF!&gt;='Gestion chantiers'!BF$1)),"")))</f>
        <v/>
      </c>
      <c r="BG101" s="5" t="str">
        <f>IF($C101="","",IF(BG$2="","",IFERROR(SUMPRODUCT((#REF!='Gestion chantiers'!$C101)*(#REF!&lt;='Gestion chantiers'!BG$1)*(#REF!&gt;='Gestion chantiers'!BG$1)),"")))</f>
        <v/>
      </c>
      <c r="BH101" s="5" t="str">
        <f>IF($C101="","",IF(BH$2="","",IFERROR(SUMPRODUCT((#REF!='Gestion chantiers'!$C101)*(#REF!&lt;='Gestion chantiers'!BH$1)*(#REF!&gt;='Gestion chantiers'!BH$1)),"")))</f>
        <v/>
      </c>
      <c r="BI101" s="5" t="str">
        <f>IF($C101="","",IF(BI$2="","",IFERROR(SUMPRODUCT((#REF!='Gestion chantiers'!$C101)*(#REF!&lt;='Gestion chantiers'!BI$1)*(#REF!&gt;='Gestion chantiers'!BI$1)),"")))</f>
        <v/>
      </c>
      <c r="BJ101" s="5" t="str">
        <f>IF($C101="","",IF(BJ$2="","",IFERROR(SUMPRODUCT((#REF!='Gestion chantiers'!$C101)*(#REF!&lt;='Gestion chantiers'!BJ$1)*(#REF!&gt;='Gestion chantiers'!BJ$1)),"")))</f>
        <v/>
      </c>
      <c r="BK101" s="5" t="str">
        <f>IF($C101="","",IF(BK$2="","",IFERROR(SUMPRODUCT((#REF!='Gestion chantiers'!$C101)*(#REF!&lt;='Gestion chantiers'!BK$1)*(#REF!&gt;='Gestion chantiers'!BK$1)),"")))</f>
        <v/>
      </c>
      <c r="BL101" s="5" t="str">
        <f>IF($C101="","",IF(BL$2="","",IFERROR(SUMPRODUCT((#REF!='Gestion chantiers'!$C101)*(#REF!&lt;='Gestion chantiers'!BL$1)*(#REF!&gt;='Gestion chantiers'!BL$1)),"")))</f>
        <v/>
      </c>
      <c r="BM101" s="5" t="str">
        <f>IF($C101="","",IF(BM$2="","",IFERROR(SUMPRODUCT((#REF!='Gestion chantiers'!$C101)*(#REF!&lt;='Gestion chantiers'!BM$1)*(#REF!&gt;='Gestion chantiers'!BM$1)),"")))</f>
        <v/>
      </c>
      <c r="BN101" s="5" t="str">
        <f>IF($C101="","",IF(BN$2="","",IFERROR(SUMPRODUCT((#REF!='Gestion chantiers'!$C101)*(#REF!&lt;='Gestion chantiers'!BN$1)*(#REF!&gt;='Gestion chantiers'!BN$1)),"")))</f>
        <v/>
      </c>
    </row>
    <row r="102" spans="1:66" x14ac:dyDescent="0.85">
      <c r="A102" s="2"/>
      <c r="C102" s="8" t="str">
        <f>IFERROR(INDEX(tabCommandes[CLE],MATCH(1,INDEX((1-COUNTIF(C$2:C101,tabCommandes[CLE]))*(COUNTIF($C$1,tabCommandes[eAvancement])),0,0),0)), "")</f>
        <v/>
      </c>
      <c r="D102" s="4" t="str">
        <f>IFERROR(IF(INDEX(#REF!,MATCH('Gestion chantiers'!C102,#REF!,0),MATCH(#REF!,#REF!,0))=0,"",INDEX(#REF!,MATCH('Gestion chantiers'!C102,#REF!,0),MATCH(#REF!,#REF!,0))),"")</f>
        <v/>
      </c>
      <c r="E102" s="5" t="str">
        <f>IF($C102="","",IF(E$2="","",IFERROR(SUMPRODUCT((#REF!='Gestion chantiers'!$C102)*(#REF!&lt;='Gestion chantiers'!E$1)*(#REF!&gt;='Gestion chantiers'!E$1)),"")))</f>
        <v/>
      </c>
      <c r="F102" s="5" t="str">
        <f>IF($C102="","",IF(F$2="","",IFERROR(SUMPRODUCT((#REF!='Gestion chantiers'!$C102)*(#REF!&lt;='Gestion chantiers'!F$1)*(#REF!&gt;='Gestion chantiers'!F$1)),"")))</f>
        <v/>
      </c>
      <c r="G102" s="5" t="str">
        <f>IF($C102="","",IF(G$2="","",IFERROR(SUMPRODUCT((#REF!='Gestion chantiers'!$C102)*(#REF!&lt;='Gestion chantiers'!G$1)*(#REF!&gt;='Gestion chantiers'!G$1)),"")))</f>
        <v/>
      </c>
      <c r="H102" s="5" t="str">
        <f>IF($C102="","",IF(H$2="","",IFERROR(SUMPRODUCT((#REF!='Gestion chantiers'!$C102)*(#REF!&lt;='Gestion chantiers'!H$1)*(#REF!&gt;='Gestion chantiers'!H$1)),"")))</f>
        <v/>
      </c>
      <c r="I102" s="5" t="str">
        <f>IF($C102="","",IF(I$2="","",IFERROR(SUMPRODUCT((#REF!='Gestion chantiers'!$C102)*(#REF!&lt;='Gestion chantiers'!I$1)*(#REF!&gt;='Gestion chantiers'!I$1)),"")))</f>
        <v/>
      </c>
      <c r="J102" s="5" t="str">
        <f>IF($C102="","",IF(J$2="","",IFERROR(SUMPRODUCT((#REF!='Gestion chantiers'!$C102)*(#REF!&lt;='Gestion chantiers'!J$1)*(#REF!&gt;='Gestion chantiers'!J$1)),"")))</f>
        <v/>
      </c>
      <c r="K102" s="5" t="str">
        <f>IF($C102="","",IF(K$2="","",IFERROR(SUMPRODUCT((#REF!='Gestion chantiers'!$C102)*(#REF!&lt;='Gestion chantiers'!K$1)*(#REF!&gt;='Gestion chantiers'!K$1)),"")))</f>
        <v/>
      </c>
      <c r="L102" s="5" t="str">
        <f>IF($C102="","",IF(L$2="","",IFERROR(SUMPRODUCT((#REF!='Gestion chantiers'!$C102)*(#REF!&lt;='Gestion chantiers'!L$1)*(#REF!&gt;='Gestion chantiers'!L$1)),"")))</f>
        <v/>
      </c>
      <c r="M102" s="5" t="str">
        <f>IF($C102="","",IF(M$2="","",IFERROR(SUMPRODUCT((#REF!='Gestion chantiers'!$C102)*(#REF!&lt;='Gestion chantiers'!M$1)*(#REF!&gt;='Gestion chantiers'!M$1)),"")))</f>
        <v/>
      </c>
      <c r="N102" s="5" t="str">
        <f>IF($C102="","",IF(N$2="","",IFERROR(SUMPRODUCT((#REF!='Gestion chantiers'!$C102)*(#REF!&lt;='Gestion chantiers'!N$1)*(#REF!&gt;='Gestion chantiers'!N$1)),"")))</f>
        <v/>
      </c>
      <c r="O102" s="5" t="str">
        <f>IF($C102="","",IF(O$2="","",IFERROR(SUMPRODUCT((#REF!='Gestion chantiers'!$C102)*(#REF!&lt;='Gestion chantiers'!O$1)*(#REF!&gt;='Gestion chantiers'!O$1)),"")))</f>
        <v/>
      </c>
      <c r="P102" s="5" t="str">
        <f>IF($C102="","",IF(P$2="","",IFERROR(SUMPRODUCT((#REF!='Gestion chantiers'!$C102)*(#REF!&lt;='Gestion chantiers'!P$1)*(#REF!&gt;='Gestion chantiers'!P$1)),"")))</f>
        <v/>
      </c>
      <c r="Q102" s="5" t="str">
        <f>IF($C102="","",IF(Q$2="","",IFERROR(SUMPRODUCT((#REF!='Gestion chantiers'!$C102)*(#REF!&lt;='Gestion chantiers'!Q$1)*(#REF!&gt;='Gestion chantiers'!Q$1)),"")))</f>
        <v/>
      </c>
      <c r="R102" s="5" t="str">
        <f>IF($C102="","",IF(R$2="","",IFERROR(SUMPRODUCT((#REF!='Gestion chantiers'!$C102)*(#REF!&lt;='Gestion chantiers'!R$1)*(#REF!&gt;='Gestion chantiers'!R$1)),"")))</f>
        <v/>
      </c>
      <c r="S102" s="5" t="str">
        <f>IF($C102="","",IF(S$2="","",IFERROR(SUMPRODUCT((#REF!='Gestion chantiers'!$C102)*(#REF!&lt;='Gestion chantiers'!S$1)*(#REF!&gt;='Gestion chantiers'!S$1)),"")))</f>
        <v/>
      </c>
      <c r="T102" s="5" t="str">
        <f>IF($C102="","",IF(T$2="","",IFERROR(SUMPRODUCT((#REF!='Gestion chantiers'!$C102)*(#REF!&lt;='Gestion chantiers'!T$1)*(#REF!&gt;='Gestion chantiers'!T$1)),"")))</f>
        <v/>
      </c>
      <c r="U102" s="5" t="str">
        <f>IF($C102="","",IF(U$2="","",IFERROR(SUMPRODUCT((#REF!='Gestion chantiers'!$C102)*(#REF!&lt;='Gestion chantiers'!U$1)*(#REF!&gt;='Gestion chantiers'!U$1)),"")))</f>
        <v/>
      </c>
      <c r="V102" s="5" t="str">
        <f>IF($C102="","",IF(V$2="","",IFERROR(SUMPRODUCT((#REF!='Gestion chantiers'!$C102)*(#REF!&lt;='Gestion chantiers'!V$1)*(#REF!&gt;='Gestion chantiers'!V$1)),"")))</f>
        <v/>
      </c>
      <c r="W102" s="5" t="str">
        <f>IF($C102="","",IF(W$2="","",IFERROR(SUMPRODUCT((#REF!='Gestion chantiers'!$C102)*(#REF!&lt;='Gestion chantiers'!W$1)*(#REF!&gt;='Gestion chantiers'!W$1)),"")))</f>
        <v/>
      </c>
      <c r="X102" s="5" t="str">
        <f>IF($C102="","",IF(X$2="","",IFERROR(SUMPRODUCT((#REF!='Gestion chantiers'!$C102)*(#REF!&lt;='Gestion chantiers'!X$1)*(#REF!&gt;='Gestion chantiers'!X$1)),"")))</f>
        <v/>
      </c>
      <c r="Y102" s="5" t="str">
        <f>IF($C102="","",IF(Y$2="","",IFERROR(SUMPRODUCT((#REF!='Gestion chantiers'!$C102)*(#REF!&lt;='Gestion chantiers'!Y$1)*(#REF!&gt;='Gestion chantiers'!Y$1)),"")))</f>
        <v/>
      </c>
      <c r="Z102" s="5" t="str">
        <f>IF($C102="","",IF(Z$2="","",IFERROR(SUMPRODUCT((#REF!='Gestion chantiers'!$C102)*(#REF!&lt;='Gestion chantiers'!Z$1)*(#REF!&gt;='Gestion chantiers'!Z$1)),"")))</f>
        <v/>
      </c>
      <c r="AA102" s="5" t="str">
        <f>IF($C102="","",IF(AA$2="","",IFERROR(SUMPRODUCT((#REF!='Gestion chantiers'!$C102)*(#REF!&lt;='Gestion chantiers'!AA$1)*(#REF!&gt;='Gestion chantiers'!AA$1)),"")))</f>
        <v/>
      </c>
      <c r="AB102" s="5" t="str">
        <f>IF($C102="","",IF(AB$2="","",IFERROR(SUMPRODUCT((#REF!='Gestion chantiers'!$C102)*(#REF!&lt;='Gestion chantiers'!AB$1)*(#REF!&gt;='Gestion chantiers'!AB$1)),"")))</f>
        <v/>
      </c>
      <c r="AC102" s="5" t="str">
        <f>IF($C102="","",IF(AC$2="","",IFERROR(SUMPRODUCT((#REF!='Gestion chantiers'!$C102)*(#REF!&lt;='Gestion chantiers'!AC$1)*(#REF!&gt;='Gestion chantiers'!AC$1)),"")))</f>
        <v/>
      </c>
      <c r="AD102" s="5" t="str">
        <f>IF($C102="","",IF(AD$2="","",IFERROR(SUMPRODUCT((#REF!='Gestion chantiers'!$C102)*(#REF!&lt;='Gestion chantiers'!AD$1)*(#REF!&gt;='Gestion chantiers'!AD$1)),"")))</f>
        <v/>
      </c>
      <c r="AE102" s="5" t="str">
        <f>IF($C102="","",IF(AE$2="","",IFERROR(SUMPRODUCT((#REF!='Gestion chantiers'!$C102)*(#REF!&lt;='Gestion chantiers'!AE$1)*(#REF!&gt;='Gestion chantiers'!AE$1)),"")))</f>
        <v/>
      </c>
      <c r="AF102" s="5" t="str">
        <f>IF($C102="","",IF(AF$2="","",IFERROR(SUMPRODUCT((#REF!='Gestion chantiers'!$C102)*(#REF!&lt;='Gestion chantiers'!AF$1)*(#REF!&gt;='Gestion chantiers'!AF$1)),"")))</f>
        <v/>
      </c>
      <c r="AG102" s="5" t="str">
        <f>IF($C102="","",IF(AG$2="","",IFERROR(SUMPRODUCT((#REF!='Gestion chantiers'!$C102)*(#REF!&lt;='Gestion chantiers'!AG$1)*(#REF!&gt;='Gestion chantiers'!AG$1)),"")))</f>
        <v/>
      </c>
      <c r="AH102" s="5" t="str">
        <f>IF($C102="","",IF(AH$2="","",IFERROR(SUMPRODUCT((#REF!='Gestion chantiers'!$C102)*(#REF!&lt;='Gestion chantiers'!AH$1)*(#REF!&gt;='Gestion chantiers'!AH$1)),"")))</f>
        <v/>
      </c>
      <c r="AI102" s="5" t="str">
        <f>IF($C102="","",IF(AI$2="","",IFERROR(SUMPRODUCT((#REF!='Gestion chantiers'!$C102)*(#REF!&lt;='Gestion chantiers'!AI$1)*(#REF!&gt;='Gestion chantiers'!AI$1)),"")))</f>
        <v/>
      </c>
      <c r="AJ102" s="5" t="str">
        <f>IF($C102="","",IF(AJ$2="","",IFERROR(SUMPRODUCT((#REF!='Gestion chantiers'!$C102)*(#REF!&lt;='Gestion chantiers'!AJ$1)*(#REF!&gt;='Gestion chantiers'!AJ$1)),"")))</f>
        <v/>
      </c>
      <c r="AK102" s="5" t="str">
        <f>IF($C102="","",IF(AK$2="","",IFERROR(SUMPRODUCT((#REF!='Gestion chantiers'!$C102)*(#REF!&lt;='Gestion chantiers'!AK$1)*(#REF!&gt;='Gestion chantiers'!AK$1)),"")))</f>
        <v/>
      </c>
      <c r="AL102" s="5" t="str">
        <f>IF($C102="","",IF(AL$2="","",IFERROR(SUMPRODUCT((#REF!='Gestion chantiers'!$C102)*(#REF!&lt;='Gestion chantiers'!AL$1)*(#REF!&gt;='Gestion chantiers'!AL$1)),"")))</f>
        <v/>
      </c>
      <c r="AM102" s="5" t="str">
        <f>IF($C102="","",IF(AM$2="","",IFERROR(SUMPRODUCT((#REF!='Gestion chantiers'!$C102)*(#REF!&lt;='Gestion chantiers'!AM$1)*(#REF!&gt;='Gestion chantiers'!AM$1)),"")))</f>
        <v/>
      </c>
      <c r="AN102" s="5" t="str">
        <f>IF($C102="","",IF(AN$2="","",IFERROR(SUMPRODUCT((#REF!='Gestion chantiers'!$C102)*(#REF!&lt;='Gestion chantiers'!AN$1)*(#REF!&gt;='Gestion chantiers'!AN$1)),"")))</f>
        <v/>
      </c>
      <c r="AO102" s="5" t="str">
        <f>IF($C102="","",IF(AO$2="","",IFERROR(SUMPRODUCT((#REF!='Gestion chantiers'!$C102)*(#REF!&lt;='Gestion chantiers'!AO$1)*(#REF!&gt;='Gestion chantiers'!AO$1)),"")))</f>
        <v/>
      </c>
      <c r="AP102" s="5" t="str">
        <f>IF($C102="","",IF(AP$2="","",IFERROR(SUMPRODUCT((#REF!='Gestion chantiers'!$C102)*(#REF!&lt;='Gestion chantiers'!AP$1)*(#REF!&gt;='Gestion chantiers'!AP$1)),"")))</f>
        <v/>
      </c>
      <c r="AQ102" s="5" t="str">
        <f>IF($C102="","",IF(AQ$2="","",IFERROR(SUMPRODUCT((#REF!='Gestion chantiers'!$C102)*(#REF!&lt;='Gestion chantiers'!AQ$1)*(#REF!&gt;='Gestion chantiers'!AQ$1)),"")))</f>
        <v/>
      </c>
      <c r="AR102" s="5" t="str">
        <f>IF($C102="","",IF(AR$2="","",IFERROR(SUMPRODUCT((#REF!='Gestion chantiers'!$C102)*(#REF!&lt;='Gestion chantiers'!AR$1)*(#REF!&gt;='Gestion chantiers'!AR$1)),"")))</f>
        <v/>
      </c>
      <c r="AS102" s="5" t="str">
        <f>IF($C102="","",IF(AS$2="","",IFERROR(SUMPRODUCT((#REF!='Gestion chantiers'!$C102)*(#REF!&lt;='Gestion chantiers'!AS$1)*(#REF!&gt;='Gestion chantiers'!AS$1)),"")))</f>
        <v/>
      </c>
      <c r="AT102" s="5" t="str">
        <f>IF($C102="","",IF(AT$2="","",IFERROR(SUMPRODUCT((#REF!='Gestion chantiers'!$C102)*(#REF!&lt;='Gestion chantiers'!AT$1)*(#REF!&gt;='Gestion chantiers'!AT$1)),"")))</f>
        <v/>
      </c>
      <c r="AU102" s="5" t="str">
        <f>IF($C102="","",IF(AU$2="","",IFERROR(SUMPRODUCT((#REF!='Gestion chantiers'!$C102)*(#REF!&lt;='Gestion chantiers'!AU$1)*(#REF!&gt;='Gestion chantiers'!AU$1)),"")))</f>
        <v/>
      </c>
      <c r="AV102" s="5" t="str">
        <f>IF($C102="","",IF(AV$2="","",IFERROR(SUMPRODUCT((#REF!='Gestion chantiers'!$C102)*(#REF!&lt;='Gestion chantiers'!AV$1)*(#REF!&gt;='Gestion chantiers'!AV$1)),"")))</f>
        <v/>
      </c>
      <c r="AW102" s="5" t="str">
        <f>IF($C102="","",IF(AW$2="","",IFERROR(SUMPRODUCT((#REF!='Gestion chantiers'!$C102)*(#REF!&lt;='Gestion chantiers'!AW$1)*(#REF!&gt;='Gestion chantiers'!AW$1)),"")))</f>
        <v/>
      </c>
      <c r="AX102" s="5" t="str">
        <f>IF($C102="","",IF(AX$2="","",IFERROR(SUMPRODUCT((#REF!='Gestion chantiers'!$C102)*(#REF!&lt;='Gestion chantiers'!AX$1)*(#REF!&gt;='Gestion chantiers'!AX$1)),"")))</f>
        <v/>
      </c>
      <c r="AY102" s="5" t="str">
        <f>IF($C102="","",IF(AY$2="","",IFERROR(SUMPRODUCT((#REF!='Gestion chantiers'!$C102)*(#REF!&lt;='Gestion chantiers'!AY$1)*(#REF!&gt;='Gestion chantiers'!AY$1)),"")))</f>
        <v/>
      </c>
      <c r="AZ102" s="5" t="str">
        <f>IF($C102="","",IF(AZ$2="","",IFERROR(SUMPRODUCT((#REF!='Gestion chantiers'!$C102)*(#REF!&lt;='Gestion chantiers'!AZ$1)*(#REF!&gt;='Gestion chantiers'!AZ$1)),"")))</f>
        <v/>
      </c>
      <c r="BA102" s="5" t="str">
        <f>IF($C102="","",IF(BA$2="","",IFERROR(SUMPRODUCT((#REF!='Gestion chantiers'!$C102)*(#REF!&lt;='Gestion chantiers'!BA$1)*(#REF!&gt;='Gestion chantiers'!BA$1)),"")))</f>
        <v/>
      </c>
      <c r="BB102" s="5" t="str">
        <f>IF($C102="","",IF(BB$2="","",IFERROR(SUMPRODUCT((#REF!='Gestion chantiers'!$C102)*(#REF!&lt;='Gestion chantiers'!BB$1)*(#REF!&gt;='Gestion chantiers'!BB$1)),"")))</f>
        <v/>
      </c>
      <c r="BC102" s="5" t="str">
        <f>IF($C102="","",IF(BC$2="","",IFERROR(SUMPRODUCT((#REF!='Gestion chantiers'!$C102)*(#REF!&lt;='Gestion chantiers'!BC$1)*(#REF!&gt;='Gestion chantiers'!BC$1)),"")))</f>
        <v/>
      </c>
      <c r="BD102" s="5" t="str">
        <f>IF($C102="","",IF(BD$2="","",IFERROR(SUMPRODUCT((#REF!='Gestion chantiers'!$C102)*(#REF!&lt;='Gestion chantiers'!BD$1)*(#REF!&gt;='Gestion chantiers'!BD$1)),"")))</f>
        <v/>
      </c>
      <c r="BE102" s="5" t="str">
        <f>IF($C102="","",IF(BE$2="","",IFERROR(SUMPRODUCT((#REF!='Gestion chantiers'!$C102)*(#REF!&lt;='Gestion chantiers'!BE$1)*(#REF!&gt;='Gestion chantiers'!BE$1)),"")))</f>
        <v/>
      </c>
      <c r="BF102" s="5" t="str">
        <f>IF($C102="","",IF(BF$2="","",IFERROR(SUMPRODUCT((#REF!='Gestion chantiers'!$C102)*(#REF!&lt;='Gestion chantiers'!BF$1)*(#REF!&gt;='Gestion chantiers'!BF$1)),"")))</f>
        <v/>
      </c>
      <c r="BG102" s="5" t="str">
        <f>IF($C102="","",IF(BG$2="","",IFERROR(SUMPRODUCT((#REF!='Gestion chantiers'!$C102)*(#REF!&lt;='Gestion chantiers'!BG$1)*(#REF!&gt;='Gestion chantiers'!BG$1)),"")))</f>
        <v/>
      </c>
      <c r="BH102" s="5" t="str">
        <f>IF($C102="","",IF(BH$2="","",IFERROR(SUMPRODUCT((#REF!='Gestion chantiers'!$C102)*(#REF!&lt;='Gestion chantiers'!BH$1)*(#REF!&gt;='Gestion chantiers'!BH$1)),"")))</f>
        <v/>
      </c>
      <c r="BI102" s="5" t="str">
        <f>IF($C102="","",IF(BI$2="","",IFERROR(SUMPRODUCT((#REF!='Gestion chantiers'!$C102)*(#REF!&lt;='Gestion chantiers'!BI$1)*(#REF!&gt;='Gestion chantiers'!BI$1)),"")))</f>
        <v/>
      </c>
      <c r="BJ102" s="5" t="str">
        <f>IF($C102="","",IF(BJ$2="","",IFERROR(SUMPRODUCT((#REF!='Gestion chantiers'!$C102)*(#REF!&lt;='Gestion chantiers'!BJ$1)*(#REF!&gt;='Gestion chantiers'!BJ$1)),"")))</f>
        <v/>
      </c>
      <c r="BK102" s="5" t="str">
        <f>IF($C102="","",IF(BK$2="","",IFERROR(SUMPRODUCT((#REF!='Gestion chantiers'!$C102)*(#REF!&lt;='Gestion chantiers'!BK$1)*(#REF!&gt;='Gestion chantiers'!BK$1)),"")))</f>
        <v/>
      </c>
      <c r="BL102" s="5" t="str">
        <f>IF($C102="","",IF(BL$2="","",IFERROR(SUMPRODUCT((#REF!='Gestion chantiers'!$C102)*(#REF!&lt;='Gestion chantiers'!BL$1)*(#REF!&gt;='Gestion chantiers'!BL$1)),"")))</f>
        <v/>
      </c>
      <c r="BM102" s="5" t="str">
        <f>IF($C102="","",IF(BM$2="","",IFERROR(SUMPRODUCT((#REF!='Gestion chantiers'!$C102)*(#REF!&lt;='Gestion chantiers'!BM$1)*(#REF!&gt;='Gestion chantiers'!BM$1)),"")))</f>
        <v/>
      </c>
      <c r="BN102" s="5" t="str">
        <f>IF($C102="","",IF(BN$2="","",IFERROR(SUMPRODUCT((#REF!='Gestion chantiers'!$C102)*(#REF!&lt;='Gestion chantiers'!BN$1)*(#REF!&gt;='Gestion chantiers'!BN$1)),"")))</f>
        <v/>
      </c>
    </row>
    <row r="103" spans="1:66" x14ac:dyDescent="0.85">
      <c r="A103" s="2"/>
      <c r="C103" s="8" t="str">
        <f>IFERROR(INDEX(tabCommandes[CLE],MATCH(1,INDEX((1-COUNTIF(C$2:C102,tabCommandes[CLE]))*(COUNTIF($C$1,tabCommandes[eAvancement])),0,0),0)), "")</f>
        <v/>
      </c>
      <c r="D103" s="4" t="str">
        <f>IFERROR(IF(INDEX(#REF!,MATCH('Gestion chantiers'!C103,#REF!,0),MATCH(#REF!,#REF!,0))=0,"",INDEX(#REF!,MATCH('Gestion chantiers'!C103,#REF!,0),MATCH(#REF!,#REF!,0))),"")</f>
        <v/>
      </c>
      <c r="E103" s="5" t="str">
        <f>IF($C103="","",IF(E$2="","",IFERROR(SUMPRODUCT((#REF!='Gestion chantiers'!$C103)*(#REF!&lt;='Gestion chantiers'!E$1)*(#REF!&gt;='Gestion chantiers'!E$1)),"")))</f>
        <v/>
      </c>
      <c r="F103" s="5" t="str">
        <f>IF($C103="","",IF(F$2="","",IFERROR(SUMPRODUCT((#REF!='Gestion chantiers'!$C103)*(#REF!&lt;='Gestion chantiers'!F$1)*(#REF!&gt;='Gestion chantiers'!F$1)),"")))</f>
        <v/>
      </c>
      <c r="G103" s="5" t="str">
        <f>IF($C103="","",IF(G$2="","",IFERROR(SUMPRODUCT((#REF!='Gestion chantiers'!$C103)*(#REF!&lt;='Gestion chantiers'!G$1)*(#REF!&gt;='Gestion chantiers'!G$1)),"")))</f>
        <v/>
      </c>
      <c r="H103" s="5" t="str">
        <f>IF($C103="","",IF(H$2="","",IFERROR(SUMPRODUCT((#REF!='Gestion chantiers'!$C103)*(#REF!&lt;='Gestion chantiers'!H$1)*(#REF!&gt;='Gestion chantiers'!H$1)),"")))</f>
        <v/>
      </c>
      <c r="I103" s="5" t="str">
        <f>IF($C103="","",IF(I$2="","",IFERROR(SUMPRODUCT((#REF!='Gestion chantiers'!$C103)*(#REF!&lt;='Gestion chantiers'!I$1)*(#REF!&gt;='Gestion chantiers'!I$1)),"")))</f>
        <v/>
      </c>
      <c r="J103" s="5" t="str">
        <f>IF($C103="","",IF(J$2="","",IFERROR(SUMPRODUCT((#REF!='Gestion chantiers'!$C103)*(#REF!&lt;='Gestion chantiers'!J$1)*(#REF!&gt;='Gestion chantiers'!J$1)),"")))</f>
        <v/>
      </c>
      <c r="K103" s="5" t="str">
        <f>IF($C103="","",IF(K$2="","",IFERROR(SUMPRODUCT((#REF!='Gestion chantiers'!$C103)*(#REF!&lt;='Gestion chantiers'!K$1)*(#REF!&gt;='Gestion chantiers'!K$1)),"")))</f>
        <v/>
      </c>
      <c r="L103" s="5" t="str">
        <f>IF($C103="","",IF(L$2="","",IFERROR(SUMPRODUCT((#REF!='Gestion chantiers'!$C103)*(#REF!&lt;='Gestion chantiers'!L$1)*(#REF!&gt;='Gestion chantiers'!L$1)),"")))</f>
        <v/>
      </c>
      <c r="M103" s="5" t="str">
        <f>IF($C103="","",IF(M$2="","",IFERROR(SUMPRODUCT((#REF!='Gestion chantiers'!$C103)*(#REF!&lt;='Gestion chantiers'!M$1)*(#REF!&gt;='Gestion chantiers'!M$1)),"")))</f>
        <v/>
      </c>
      <c r="N103" s="5" t="str">
        <f>IF($C103="","",IF(N$2="","",IFERROR(SUMPRODUCT((#REF!='Gestion chantiers'!$C103)*(#REF!&lt;='Gestion chantiers'!N$1)*(#REF!&gt;='Gestion chantiers'!N$1)),"")))</f>
        <v/>
      </c>
      <c r="O103" s="5" t="str">
        <f>IF($C103="","",IF(O$2="","",IFERROR(SUMPRODUCT((#REF!='Gestion chantiers'!$C103)*(#REF!&lt;='Gestion chantiers'!O$1)*(#REF!&gt;='Gestion chantiers'!O$1)),"")))</f>
        <v/>
      </c>
      <c r="P103" s="5" t="str">
        <f>IF($C103="","",IF(P$2="","",IFERROR(SUMPRODUCT((#REF!='Gestion chantiers'!$C103)*(#REF!&lt;='Gestion chantiers'!P$1)*(#REF!&gt;='Gestion chantiers'!P$1)),"")))</f>
        <v/>
      </c>
      <c r="Q103" s="5" t="str">
        <f>IF($C103="","",IF(Q$2="","",IFERROR(SUMPRODUCT((#REF!='Gestion chantiers'!$C103)*(#REF!&lt;='Gestion chantiers'!Q$1)*(#REF!&gt;='Gestion chantiers'!Q$1)),"")))</f>
        <v/>
      </c>
      <c r="R103" s="5" t="str">
        <f>IF($C103="","",IF(R$2="","",IFERROR(SUMPRODUCT((#REF!='Gestion chantiers'!$C103)*(#REF!&lt;='Gestion chantiers'!R$1)*(#REF!&gt;='Gestion chantiers'!R$1)),"")))</f>
        <v/>
      </c>
      <c r="S103" s="5" t="str">
        <f>IF($C103="","",IF(S$2="","",IFERROR(SUMPRODUCT((#REF!='Gestion chantiers'!$C103)*(#REF!&lt;='Gestion chantiers'!S$1)*(#REF!&gt;='Gestion chantiers'!S$1)),"")))</f>
        <v/>
      </c>
      <c r="T103" s="5" t="str">
        <f>IF($C103="","",IF(T$2="","",IFERROR(SUMPRODUCT((#REF!='Gestion chantiers'!$C103)*(#REF!&lt;='Gestion chantiers'!T$1)*(#REF!&gt;='Gestion chantiers'!T$1)),"")))</f>
        <v/>
      </c>
      <c r="U103" s="5" t="str">
        <f>IF($C103="","",IF(U$2="","",IFERROR(SUMPRODUCT((#REF!='Gestion chantiers'!$C103)*(#REF!&lt;='Gestion chantiers'!U$1)*(#REF!&gt;='Gestion chantiers'!U$1)),"")))</f>
        <v/>
      </c>
      <c r="V103" s="5" t="str">
        <f>IF($C103="","",IF(V$2="","",IFERROR(SUMPRODUCT((#REF!='Gestion chantiers'!$C103)*(#REF!&lt;='Gestion chantiers'!V$1)*(#REF!&gt;='Gestion chantiers'!V$1)),"")))</f>
        <v/>
      </c>
      <c r="W103" s="5" t="str">
        <f>IF($C103="","",IF(W$2="","",IFERROR(SUMPRODUCT((#REF!='Gestion chantiers'!$C103)*(#REF!&lt;='Gestion chantiers'!W$1)*(#REF!&gt;='Gestion chantiers'!W$1)),"")))</f>
        <v/>
      </c>
      <c r="X103" s="5" t="str">
        <f>IF($C103="","",IF(X$2="","",IFERROR(SUMPRODUCT((#REF!='Gestion chantiers'!$C103)*(#REF!&lt;='Gestion chantiers'!X$1)*(#REF!&gt;='Gestion chantiers'!X$1)),"")))</f>
        <v/>
      </c>
      <c r="Y103" s="5" t="str">
        <f>IF($C103="","",IF(Y$2="","",IFERROR(SUMPRODUCT((#REF!='Gestion chantiers'!$C103)*(#REF!&lt;='Gestion chantiers'!Y$1)*(#REF!&gt;='Gestion chantiers'!Y$1)),"")))</f>
        <v/>
      </c>
      <c r="Z103" s="5" t="str">
        <f>IF($C103="","",IF(Z$2="","",IFERROR(SUMPRODUCT((#REF!='Gestion chantiers'!$C103)*(#REF!&lt;='Gestion chantiers'!Z$1)*(#REF!&gt;='Gestion chantiers'!Z$1)),"")))</f>
        <v/>
      </c>
      <c r="AA103" s="5" t="str">
        <f>IF($C103="","",IF(AA$2="","",IFERROR(SUMPRODUCT((#REF!='Gestion chantiers'!$C103)*(#REF!&lt;='Gestion chantiers'!AA$1)*(#REF!&gt;='Gestion chantiers'!AA$1)),"")))</f>
        <v/>
      </c>
      <c r="AB103" s="5" t="str">
        <f>IF($C103="","",IF(AB$2="","",IFERROR(SUMPRODUCT((#REF!='Gestion chantiers'!$C103)*(#REF!&lt;='Gestion chantiers'!AB$1)*(#REF!&gt;='Gestion chantiers'!AB$1)),"")))</f>
        <v/>
      </c>
      <c r="AC103" s="5" t="str">
        <f>IF($C103="","",IF(AC$2="","",IFERROR(SUMPRODUCT((#REF!='Gestion chantiers'!$C103)*(#REF!&lt;='Gestion chantiers'!AC$1)*(#REF!&gt;='Gestion chantiers'!AC$1)),"")))</f>
        <v/>
      </c>
      <c r="AD103" s="5" t="str">
        <f>IF($C103="","",IF(AD$2="","",IFERROR(SUMPRODUCT((#REF!='Gestion chantiers'!$C103)*(#REF!&lt;='Gestion chantiers'!AD$1)*(#REF!&gt;='Gestion chantiers'!AD$1)),"")))</f>
        <v/>
      </c>
      <c r="AE103" s="5" t="str">
        <f>IF($C103="","",IF(AE$2="","",IFERROR(SUMPRODUCT((#REF!='Gestion chantiers'!$C103)*(#REF!&lt;='Gestion chantiers'!AE$1)*(#REF!&gt;='Gestion chantiers'!AE$1)),"")))</f>
        <v/>
      </c>
      <c r="AF103" s="5" t="str">
        <f>IF($C103="","",IF(AF$2="","",IFERROR(SUMPRODUCT((#REF!='Gestion chantiers'!$C103)*(#REF!&lt;='Gestion chantiers'!AF$1)*(#REF!&gt;='Gestion chantiers'!AF$1)),"")))</f>
        <v/>
      </c>
      <c r="AG103" s="5" t="str">
        <f>IF($C103="","",IF(AG$2="","",IFERROR(SUMPRODUCT((#REF!='Gestion chantiers'!$C103)*(#REF!&lt;='Gestion chantiers'!AG$1)*(#REF!&gt;='Gestion chantiers'!AG$1)),"")))</f>
        <v/>
      </c>
      <c r="AH103" s="5" t="str">
        <f>IF($C103="","",IF(AH$2="","",IFERROR(SUMPRODUCT((#REF!='Gestion chantiers'!$C103)*(#REF!&lt;='Gestion chantiers'!AH$1)*(#REF!&gt;='Gestion chantiers'!AH$1)),"")))</f>
        <v/>
      </c>
      <c r="AI103" s="5" t="str">
        <f>IF($C103="","",IF(AI$2="","",IFERROR(SUMPRODUCT((#REF!='Gestion chantiers'!$C103)*(#REF!&lt;='Gestion chantiers'!AI$1)*(#REF!&gt;='Gestion chantiers'!AI$1)),"")))</f>
        <v/>
      </c>
      <c r="AJ103" s="5" t="str">
        <f>IF($C103="","",IF(AJ$2="","",IFERROR(SUMPRODUCT((#REF!='Gestion chantiers'!$C103)*(#REF!&lt;='Gestion chantiers'!AJ$1)*(#REF!&gt;='Gestion chantiers'!AJ$1)),"")))</f>
        <v/>
      </c>
      <c r="AK103" s="5" t="str">
        <f>IF($C103="","",IF(AK$2="","",IFERROR(SUMPRODUCT((#REF!='Gestion chantiers'!$C103)*(#REF!&lt;='Gestion chantiers'!AK$1)*(#REF!&gt;='Gestion chantiers'!AK$1)),"")))</f>
        <v/>
      </c>
      <c r="AL103" s="5" t="str">
        <f>IF($C103="","",IF(AL$2="","",IFERROR(SUMPRODUCT((#REF!='Gestion chantiers'!$C103)*(#REF!&lt;='Gestion chantiers'!AL$1)*(#REF!&gt;='Gestion chantiers'!AL$1)),"")))</f>
        <v/>
      </c>
      <c r="AM103" s="5" t="str">
        <f>IF($C103="","",IF(AM$2="","",IFERROR(SUMPRODUCT((#REF!='Gestion chantiers'!$C103)*(#REF!&lt;='Gestion chantiers'!AM$1)*(#REF!&gt;='Gestion chantiers'!AM$1)),"")))</f>
        <v/>
      </c>
      <c r="AN103" s="5" t="str">
        <f>IF($C103="","",IF(AN$2="","",IFERROR(SUMPRODUCT((#REF!='Gestion chantiers'!$C103)*(#REF!&lt;='Gestion chantiers'!AN$1)*(#REF!&gt;='Gestion chantiers'!AN$1)),"")))</f>
        <v/>
      </c>
      <c r="AO103" s="5" t="str">
        <f>IF($C103="","",IF(AO$2="","",IFERROR(SUMPRODUCT((#REF!='Gestion chantiers'!$C103)*(#REF!&lt;='Gestion chantiers'!AO$1)*(#REF!&gt;='Gestion chantiers'!AO$1)),"")))</f>
        <v/>
      </c>
      <c r="AP103" s="5" t="str">
        <f>IF($C103="","",IF(AP$2="","",IFERROR(SUMPRODUCT((#REF!='Gestion chantiers'!$C103)*(#REF!&lt;='Gestion chantiers'!AP$1)*(#REF!&gt;='Gestion chantiers'!AP$1)),"")))</f>
        <v/>
      </c>
      <c r="AQ103" s="5" t="str">
        <f>IF($C103="","",IF(AQ$2="","",IFERROR(SUMPRODUCT((#REF!='Gestion chantiers'!$C103)*(#REF!&lt;='Gestion chantiers'!AQ$1)*(#REF!&gt;='Gestion chantiers'!AQ$1)),"")))</f>
        <v/>
      </c>
      <c r="AR103" s="5" t="str">
        <f>IF($C103="","",IF(AR$2="","",IFERROR(SUMPRODUCT((#REF!='Gestion chantiers'!$C103)*(#REF!&lt;='Gestion chantiers'!AR$1)*(#REF!&gt;='Gestion chantiers'!AR$1)),"")))</f>
        <v/>
      </c>
      <c r="AS103" s="5" t="str">
        <f>IF($C103="","",IF(AS$2="","",IFERROR(SUMPRODUCT((#REF!='Gestion chantiers'!$C103)*(#REF!&lt;='Gestion chantiers'!AS$1)*(#REF!&gt;='Gestion chantiers'!AS$1)),"")))</f>
        <v/>
      </c>
      <c r="AT103" s="5" t="str">
        <f>IF($C103="","",IF(AT$2="","",IFERROR(SUMPRODUCT((#REF!='Gestion chantiers'!$C103)*(#REF!&lt;='Gestion chantiers'!AT$1)*(#REF!&gt;='Gestion chantiers'!AT$1)),"")))</f>
        <v/>
      </c>
      <c r="AU103" s="5" t="str">
        <f>IF($C103="","",IF(AU$2="","",IFERROR(SUMPRODUCT((#REF!='Gestion chantiers'!$C103)*(#REF!&lt;='Gestion chantiers'!AU$1)*(#REF!&gt;='Gestion chantiers'!AU$1)),"")))</f>
        <v/>
      </c>
      <c r="AV103" s="5" t="str">
        <f>IF($C103="","",IF(AV$2="","",IFERROR(SUMPRODUCT((#REF!='Gestion chantiers'!$C103)*(#REF!&lt;='Gestion chantiers'!AV$1)*(#REF!&gt;='Gestion chantiers'!AV$1)),"")))</f>
        <v/>
      </c>
      <c r="AW103" s="5" t="str">
        <f>IF($C103="","",IF(AW$2="","",IFERROR(SUMPRODUCT((#REF!='Gestion chantiers'!$C103)*(#REF!&lt;='Gestion chantiers'!AW$1)*(#REF!&gt;='Gestion chantiers'!AW$1)),"")))</f>
        <v/>
      </c>
      <c r="AX103" s="5" t="str">
        <f>IF($C103="","",IF(AX$2="","",IFERROR(SUMPRODUCT((#REF!='Gestion chantiers'!$C103)*(#REF!&lt;='Gestion chantiers'!AX$1)*(#REF!&gt;='Gestion chantiers'!AX$1)),"")))</f>
        <v/>
      </c>
      <c r="AY103" s="5" t="str">
        <f>IF($C103="","",IF(AY$2="","",IFERROR(SUMPRODUCT((#REF!='Gestion chantiers'!$C103)*(#REF!&lt;='Gestion chantiers'!AY$1)*(#REF!&gt;='Gestion chantiers'!AY$1)),"")))</f>
        <v/>
      </c>
      <c r="AZ103" s="5" t="str">
        <f>IF($C103="","",IF(AZ$2="","",IFERROR(SUMPRODUCT((#REF!='Gestion chantiers'!$C103)*(#REF!&lt;='Gestion chantiers'!AZ$1)*(#REF!&gt;='Gestion chantiers'!AZ$1)),"")))</f>
        <v/>
      </c>
      <c r="BA103" s="5" t="str">
        <f>IF($C103="","",IF(BA$2="","",IFERROR(SUMPRODUCT((#REF!='Gestion chantiers'!$C103)*(#REF!&lt;='Gestion chantiers'!BA$1)*(#REF!&gt;='Gestion chantiers'!BA$1)),"")))</f>
        <v/>
      </c>
      <c r="BB103" s="5" t="str">
        <f>IF($C103="","",IF(BB$2="","",IFERROR(SUMPRODUCT((#REF!='Gestion chantiers'!$C103)*(#REF!&lt;='Gestion chantiers'!BB$1)*(#REF!&gt;='Gestion chantiers'!BB$1)),"")))</f>
        <v/>
      </c>
      <c r="BC103" s="5" t="str">
        <f>IF($C103="","",IF(BC$2="","",IFERROR(SUMPRODUCT((#REF!='Gestion chantiers'!$C103)*(#REF!&lt;='Gestion chantiers'!BC$1)*(#REF!&gt;='Gestion chantiers'!BC$1)),"")))</f>
        <v/>
      </c>
      <c r="BD103" s="5" t="str">
        <f>IF($C103="","",IF(BD$2="","",IFERROR(SUMPRODUCT((#REF!='Gestion chantiers'!$C103)*(#REF!&lt;='Gestion chantiers'!BD$1)*(#REF!&gt;='Gestion chantiers'!BD$1)),"")))</f>
        <v/>
      </c>
      <c r="BE103" s="5" t="str">
        <f>IF($C103="","",IF(BE$2="","",IFERROR(SUMPRODUCT((#REF!='Gestion chantiers'!$C103)*(#REF!&lt;='Gestion chantiers'!BE$1)*(#REF!&gt;='Gestion chantiers'!BE$1)),"")))</f>
        <v/>
      </c>
      <c r="BF103" s="5" t="str">
        <f>IF($C103="","",IF(BF$2="","",IFERROR(SUMPRODUCT((#REF!='Gestion chantiers'!$C103)*(#REF!&lt;='Gestion chantiers'!BF$1)*(#REF!&gt;='Gestion chantiers'!BF$1)),"")))</f>
        <v/>
      </c>
      <c r="BG103" s="5" t="str">
        <f>IF($C103="","",IF(BG$2="","",IFERROR(SUMPRODUCT((#REF!='Gestion chantiers'!$C103)*(#REF!&lt;='Gestion chantiers'!BG$1)*(#REF!&gt;='Gestion chantiers'!BG$1)),"")))</f>
        <v/>
      </c>
      <c r="BH103" s="5" t="str">
        <f>IF($C103="","",IF(BH$2="","",IFERROR(SUMPRODUCT((#REF!='Gestion chantiers'!$C103)*(#REF!&lt;='Gestion chantiers'!BH$1)*(#REF!&gt;='Gestion chantiers'!BH$1)),"")))</f>
        <v/>
      </c>
      <c r="BI103" s="5" t="str">
        <f>IF($C103="","",IF(BI$2="","",IFERROR(SUMPRODUCT((#REF!='Gestion chantiers'!$C103)*(#REF!&lt;='Gestion chantiers'!BI$1)*(#REF!&gt;='Gestion chantiers'!BI$1)),"")))</f>
        <v/>
      </c>
      <c r="BJ103" s="5" t="str">
        <f>IF($C103="","",IF(BJ$2="","",IFERROR(SUMPRODUCT((#REF!='Gestion chantiers'!$C103)*(#REF!&lt;='Gestion chantiers'!BJ$1)*(#REF!&gt;='Gestion chantiers'!BJ$1)),"")))</f>
        <v/>
      </c>
      <c r="BK103" s="5" t="str">
        <f>IF($C103="","",IF(BK$2="","",IFERROR(SUMPRODUCT((#REF!='Gestion chantiers'!$C103)*(#REF!&lt;='Gestion chantiers'!BK$1)*(#REF!&gt;='Gestion chantiers'!BK$1)),"")))</f>
        <v/>
      </c>
      <c r="BL103" s="5" t="str">
        <f>IF($C103="","",IF(BL$2="","",IFERROR(SUMPRODUCT((#REF!='Gestion chantiers'!$C103)*(#REF!&lt;='Gestion chantiers'!BL$1)*(#REF!&gt;='Gestion chantiers'!BL$1)),"")))</f>
        <v/>
      </c>
      <c r="BM103" s="5" t="str">
        <f>IF($C103="","",IF(BM$2="","",IFERROR(SUMPRODUCT((#REF!='Gestion chantiers'!$C103)*(#REF!&lt;='Gestion chantiers'!BM$1)*(#REF!&gt;='Gestion chantiers'!BM$1)),"")))</f>
        <v/>
      </c>
      <c r="BN103" s="5" t="str">
        <f>IF($C103="","",IF(BN$2="","",IFERROR(SUMPRODUCT((#REF!='Gestion chantiers'!$C103)*(#REF!&lt;='Gestion chantiers'!BN$1)*(#REF!&gt;='Gestion chantiers'!BN$1)),"")))</f>
        <v/>
      </c>
    </row>
    <row r="104" spans="1:66" x14ac:dyDescent="0.85">
      <c r="A104" s="2"/>
      <c r="C104" s="8" t="str">
        <f>IFERROR(INDEX(tabCommandes[CLE],MATCH(1,INDEX((1-COUNTIF(C$2:C103,tabCommandes[CLE]))*(COUNTIF($C$1,tabCommandes[eAvancement])),0,0),0)), "")</f>
        <v/>
      </c>
      <c r="D104" s="4" t="str">
        <f>IFERROR(IF(INDEX(#REF!,MATCH('Gestion chantiers'!C104,#REF!,0),MATCH(#REF!,#REF!,0))=0,"",INDEX(#REF!,MATCH('Gestion chantiers'!C104,#REF!,0),MATCH(#REF!,#REF!,0))),"")</f>
        <v/>
      </c>
      <c r="E104" s="5" t="str">
        <f>IF($C104="","",IF(E$2="","",IFERROR(SUMPRODUCT((#REF!='Gestion chantiers'!$C104)*(#REF!&lt;='Gestion chantiers'!E$1)*(#REF!&gt;='Gestion chantiers'!E$1)),"")))</f>
        <v/>
      </c>
      <c r="F104" s="5" t="str">
        <f>IF($C104="","",IF(F$2="","",IFERROR(SUMPRODUCT((#REF!='Gestion chantiers'!$C104)*(#REF!&lt;='Gestion chantiers'!F$1)*(#REF!&gt;='Gestion chantiers'!F$1)),"")))</f>
        <v/>
      </c>
      <c r="G104" s="5" t="str">
        <f>IF($C104="","",IF(G$2="","",IFERROR(SUMPRODUCT((#REF!='Gestion chantiers'!$C104)*(#REF!&lt;='Gestion chantiers'!G$1)*(#REF!&gt;='Gestion chantiers'!G$1)),"")))</f>
        <v/>
      </c>
      <c r="H104" s="5" t="str">
        <f>IF($C104="","",IF(H$2="","",IFERROR(SUMPRODUCT((#REF!='Gestion chantiers'!$C104)*(#REF!&lt;='Gestion chantiers'!H$1)*(#REF!&gt;='Gestion chantiers'!H$1)),"")))</f>
        <v/>
      </c>
      <c r="I104" s="5" t="str">
        <f>IF($C104="","",IF(I$2="","",IFERROR(SUMPRODUCT((#REF!='Gestion chantiers'!$C104)*(#REF!&lt;='Gestion chantiers'!I$1)*(#REF!&gt;='Gestion chantiers'!I$1)),"")))</f>
        <v/>
      </c>
      <c r="J104" s="5" t="str">
        <f>IF($C104="","",IF(J$2="","",IFERROR(SUMPRODUCT((#REF!='Gestion chantiers'!$C104)*(#REF!&lt;='Gestion chantiers'!J$1)*(#REF!&gt;='Gestion chantiers'!J$1)),"")))</f>
        <v/>
      </c>
      <c r="K104" s="5" t="str">
        <f>IF($C104="","",IF(K$2="","",IFERROR(SUMPRODUCT((#REF!='Gestion chantiers'!$C104)*(#REF!&lt;='Gestion chantiers'!K$1)*(#REF!&gt;='Gestion chantiers'!K$1)),"")))</f>
        <v/>
      </c>
      <c r="L104" s="5" t="str">
        <f>IF($C104="","",IF(L$2="","",IFERROR(SUMPRODUCT((#REF!='Gestion chantiers'!$C104)*(#REF!&lt;='Gestion chantiers'!L$1)*(#REF!&gt;='Gestion chantiers'!L$1)),"")))</f>
        <v/>
      </c>
      <c r="M104" s="5" t="str">
        <f>IF($C104="","",IF(M$2="","",IFERROR(SUMPRODUCT((#REF!='Gestion chantiers'!$C104)*(#REF!&lt;='Gestion chantiers'!M$1)*(#REF!&gt;='Gestion chantiers'!M$1)),"")))</f>
        <v/>
      </c>
      <c r="N104" s="5" t="str">
        <f>IF($C104="","",IF(N$2="","",IFERROR(SUMPRODUCT((#REF!='Gestion chantiers'!$C104)*(#REF!&lt;='Gestion chantiers'!N$1)*(#REF!&gt;='Gestion chantiers'!N$1)),"")))</f>
        <v/>
      </c>
      <c r="O104" s="5" t="str">
        <f>IF($C104="","",IF(O$2="","",IFERROR(SUMPRODUCT((#REF!='Gestion chantiers'!$C104)*(#REF!&lt;='Gestion chantiers'!O$1)*(#REF!&gt;='Gestion chantiers'!O$1)),"")))</f>
        <v/>
      </c>
      <c r="P104" s="5" t="str">
        <f>IF($C104="","",IF(P$2="","",IFERROR(SUMPRODUCT((#REF!='Gestion chantiers'!$C104)*(#REF!&lt;='Gestion chantiers'!P$1)*(#REF!&gt;='Gestion chantiers'!P$1)),"")))</f>
        <v/>
      </c>
      <c r="Q104" s="5" t="str">
        <f>IF($C104="","",IF(Q$2="","",IFERROR(SUMPRODUCT((#REF!='Gestion chantiers'!$C104)*(#REF!&lt;='Gestion chantiers'!Q$1)*(#REF!&gt;='Gestion chantiers'!Q$1)),"")))</f>
        <v/>
      </c>
      <c r="R104" s="5" t="str">
        <f>IF($C104="","",IF(R$2="","",IFERROR(SUMPRODUCT((#REF!='Gestion chantiers'!$C104)*(#REF!&lt;='Gestion chantiers'!R$1)*(#REF!&gt;='Gestion chantiers'!R$1)),"")))</f>
        <v/>
      </c>
      <c r="S104" s="5" t="str">
        <f>IF($C104="","",IF(S$2="","",IFERROR(SUMPRODUCT((#REF!='Gestion chantiers'!$C104)*(#REF!&lt;='Gestion chantiers'!S$1)*(#REF!&gt;='Gestion chantiers'!S$1)),"")))</f>
        <v/>
      </c>
      <c r="T104" s="5" t="str">
        <f>IF($C104="","",IF(T$2="","",IFERROR(SUMPRODUCT((#REF!='Gestion chantiers'!$C104)*(#REF!&lt;='Gestion chantiers'!T$1)*(#REF!&gt;='Gestion chantiers'!T$1)),"")))</f>
        <v/>
      </c>
      <c r="U104" s="5" t="str">
        <f>IF($C104="","",IF(U$2="","",IFERROR(SUMPRODUCT((#REF!='Gestion chantiers'!$C104)*(#REF!&lt;='Gestion chantiers'!U$1)*(#REF!&gt;='Gestion chantiers'!U$1)),"")))</f>
        <v/>
      </c>
      <c r="V104" s="5" t="str">
        <f>IF($C104="","",IF(V$2="","",IFERROR(SUMPRODUCT((#REF!='Gestion chantiers'!$C104)*(#REF!&lt;='Gestion chantiers'!V$1)*(#REF!&gt;='Gestion chantiers'!V$1)),"")))</f>
        <v/>
      </c>
      <c r="W104" s="5" t="str">
        <f>IF($C104="","",IF(W$2="","",IFERROR(SUMPRODUCT((#REF!='Gestion chantiers'!$C104)*(#REF!&lt;='Gestion chantiers'!W$1)*(#REF!&gt;='Gestion chantiers'!W$1)),"")))</f>
        <v/>
      </c>
      <c r="X104" s="5" t="str">
        <f>IF($C104="","",IF(X$2="","",IFERROR(SUMPRODUCT((#REF!='Gestion chantiers'!$C104)*(#REF!&lt;='Gestion chantiers'!X$1)*(#REF!&gt;='Gestion chantiers'!X$1)),"")))</f>
        <v/>
      </c>
      <c r="Y104" s="5" t="str">
        <f>IF($C104="","",IF(Y$2="","",IFERROR(SUMPRODUCT((#REF!='Gestion chantiers'!$C104)*(#REF!&lt;='Gestion chantiers'!Y$1)*(#REF!&gt;='Gestion chantiers'!Y$1)),"")))</f>
        <v/>
      </c>
      <c r="Z104" s="5" t="str">
        <f>IF($C104="","",IF(Z$2="","",IFERROR(SUMPRODUCT((#REF!='Gestion chantiers'!$C104)*(#REF!&lt;='Gestion chantiers'!Z$1)*(#REF!&gt;='Gestion chantiers'!Z$1)),"")))</f>
        <v/>
      </c>
      <c r="AA104" s="5" t="str">
        <f>IF($C104="","",IF(AA$2="","",IFERROR(SUMPRODUCT((#REF!='Gestion chantiers'!$C104)*(#REF!&lt;='Gestion chantiers'!AA$1)*(#REF!&gt;='Gestion chantiers'!AA$1)),"")))</f>
        <v/>
      </c>
      <c r="AB104" s="5" t="str">
        <f>IF($C104="","",IF(AB$2="","",IFERROR(SUMPRODUCT((#REF!='Gestion chantiers'!$C104)*(#REF!&lt;='Gestion chantiers'!AB$1)*(#REF!&gt;='Gestion chantiers'!AB$1)),"")))</f>
        <v/>
      </c>
      <c r="AC104" s="5" t="str">
        <f>IF($C104="","",IF(AC$2="","",IFERROR(SUMPRODUCT((#REF!='Gestion chantiers'!$C104)*(#REF!&lt;='Gestion chantiers'!AC$1)*(#REF!&gt;='Gestion chantiers'!AC$1)),"")))</f>
        <v/>
      </c>
      <c r="AD104" s="5" t="str">
        <f>IF($C104="","",IF(AD$2="","",IFERROR(SUMPRODUCT((#REF!='Gestion chantiers'!$C104)*(#REF!&lt;='Gestion chantiers'!AD$1)*(#REF!&gt;='Gestion chantiers'!AD$1)),"")))</f>
        <v/>
      </c>
      <c r="AE104" s="5" t="str">
        <f>IF($C104="","",IF(AE$2="","",IFERROR(SUMPRODUCT((#REF!='Gestion chantiers'!$C104)*(#REF!&lt;='Gestion chantiers'!AE$1)*(#REF!&gt;='Gestion chantiers'!AE$1)),"")))</f>
        <v/>
      </c>
      <c r="AF104" s="5" t="str">
        <f>IF($C104="","",IF(AF$2="","",IFERROR(SUMPRODUCT((#REF!='Gestion chantiers'!$C104)*(#REF!&lt;='Gestion chantiers'!AF$1)*(#REF!&gt;='Gestion chantiers'!AF$1)),"")))</f>
        <v/>
      </c>
      <c r="AG104" s="5" t="str">
        <f>IF($C104="","",IF(AG$2="","",IFERROR(SUMPRODUCT((#REF!='Gestion chantiers'!$C104)*(#REF!&lt;='Gestion chantiers'!AG$1)*(#REF!&gt;='Gestion chantiers'!AG$1)),"")))</f>
        <v/>
      </c>
      <c r="AH104" s="5" t="str">
        <f>IF($C104="","",IF(AH$2="","",IFERROR(SUMPRODUCT((#REF!='Gestion chantiers'!$C104)*(#REF!&lt;='Gestion chantiers'!AH$1)*(#REF!&gt;='Gestion chantiers'!AH$1)),"")))</f>
        <v/>
      </c>
      <c r="AI104" s="5" t="str">
        <f>IF($C104="","",IF(AI$2="","",IFERROR(SUMPRODUCT((#REF!='Gestion chantiers'!$C104)*(#REF!&lt;='Gestion chantiers'!AI$1)*(#REF!&gt;='Gestion chantiers'!AI$1)),"")))</f>
        <v/>
      </c>
      <c r="AJ104" s="5" t="str">
        <f>IF($C104="","",IF(AJ$2="","",IFERROR(SUMPRODUCT((#REF!='Gestion chantiers'!$C104)*(#REF!&lt;='Gestion chantiers'!AJ$1)*(#REF!&gt;='Gestion chantiers'!AJ$1)),"")))</f>
        <v/>
      </c>
      <c r="AK104" s="5" t="str">
        <f>IF($C104="","",IF(AK$2="","",IFERROR(SUMPRODUCT((#REF!='Gestion chantiers'!$C104)*(#REF!&lt;='Gestion chantiers'!AK$1)*(#REF!&gt;='Gestion chantiers'!AK$1)),"")))</f>
        <v/>
      </c>
      <c r="AL104" s="5" t="str">
        <f>IF($C104="","",IF(AL$2="","",IFERROR(SUMPRODUCT((#REF!='Gestion chantiers'!$C104)*(#REF!&lt;='Gestion chantiers'!AL$1)*(#REF!&gt;='Gestion chantiers'!AL$1)),"")))</f>
        <v/>
      </c>
      <c r="AM104" s="5" t="str">
        <f>IF($C104="","",IF(AM$2="","",IFERROR(SUMPRODUCT((#REF!='Gestion chantiers'!$C104)*(#REF!&lt;='Gestion chantiers'!AM$1)*(#REF!&gt;='Gestion chantiers'!AM$1)),"")))</f>
        <v/>
      </c>
      <c r="AN104" s="5" t="str">
        <f>IF($C104="","",IF(AN$2="","",IFERROR(SUMPRODUCT((#REF!='Gestion chantiers'!$C104)*(#REF!&lt;='Gestion chantiers'!AN$1)*(#REF!&gt;='Gestion chantiers'!AN$1)),"")))</f>
        <v/>
      </c>
      <c r="AO104" s="5" t="str">
        <f>IF($C104="","",IF(AO$2="","",IFERROR(SUMPRODUCT((#REF!='Gestion chantiers'!$C104)*(#REF!&lt;='Gestion chantiers'!AO$1)*(#REF!&gt;='Gestion chantiers'!AO$1)),"")))</f>
        <v/>
      </c>
      <c r="AP104" s="5" t="str">
        <f>IF($C104="","",IF(AP$2="","",IFERROR(SUMPRODUCT((#REF!='Gestion chantiers'!$C104)*(#REF!&lt;='Gestion chantiers'!AP$1)*(#REF!&gt;='Gestion chantiers'!AP$1)),"")))</f>
        <v/>
      </c>
      <c r="AQ104" s="5" t="str">
        <f>IF($C104="","",IF(AQ$2="","",IFERROR(SUMPRODUCT((#REF!='Gestion chantiers'!$C104)*(#REF!&lt;='Gestion chantiers'!AQ$1)*(#REF!&gt;='Gestion chantiers'!AQ$1)),"")))</f>
        <v/>
      </c>
      <c r="AR104" s="5" t="str">
        <f>IF($C104="","",IF(AR$2="","",IFERROR(SUMPRODUCT((#REF!='Gestion chantiers'!$C104)*(#REF!&lt;='Gestion chantiers'!AR$1)*(#REF!&gt;='Gestion chantiers'!AR$1)),"")))</f>
        <v/>
      </c>
      <c r="AS104" s="5" t="str">
        <f>IF($C104="","",IF(AS$2="","",IFERROR(SUMPRODUCT((#REF!='Gestion chantiers'!$C104)*(#REF!&lt;='Gestion chantiers'!AS$1)*(#REF!&gt;='Gestion chantiers'!AS$1)),"")))</f>
        <v/>
      </c>
      <c r="AT104" s="5" t="str">
        <f>IF($C104="","",IF(AT$2="","",IFERROR(SUMPRODUCT((#REF!='Gestion chantiers'!$C104)*(#REF!&lt;='Gestion chantiers'!AT$1)*(#REF!&gt;='Gestion chantiers'!AT$1)),"")))</f>
        <v/>
      </c>
      <c r="AU104" s="5" t="str">
        <f>IF($C104="","",IF(AU$2="","",IFERROR(SUMPRODUCT((#REF!='Gestion chantiers'!$C104)*(#REF!&lt;='Gestion chantiers'!AU$1)*(#REF!&gt;='Gestion chantiers'!AU$1)),"")))</f>
        <v/>
      </c>
      <c r="AV104" s="5" t="str">
        <f>IF($C104="","",IF(AV$2="","",IFERROR(SUMPRODUCT((#REF!='Gestion chantiers'!$C104)*(#REF!&lt;='Gestion chantiers'!AV$1)*(#REF!&gt;='Gestion chantiers'!AV$1)),"")))</f>
        <v/>
      </c>
      <c r="AW104" s="5" t="str">
        <f>IF($C104="","",IF(AW$2="","",IFERROR(SUMPRODUCT((#REF!='Gestion chantiers'!$C104)*(#REF!&lt;='Gestion chantiers'!AW$1)*(#REF!&gt;='Gestion chantiers'!AW$1)),"")))</f>
        <v/>
      </c>
      <c r="AX104" s="5" t="str">
        <f>IF($C104="","",IF(AX$2="","",IFERROR(SUMPRODUCT((#REF!='Gestion chantiers'!$C104)*(#REF!&lt;='Gestion chantiers'!AX$1)*(#REF!&gt;='Gestion chantiers'!AX$1)),"")))</f>
        <v/>
      </c>
      <c r="AY104" s="5" t="str">
        <f>IF($C104="","",IF(AY$2="","",IFERROR(SUMPRODUCT((#REF!='Gestion chantiers'!$C104)*(#REF!&lt;='Gestion chantiers'!AY$1)*(#REF!&gt;='Gestion chantiers'!AY$1)),"")))</f>
        <v/>
      </c>
      <c r="AZ104" s="5" t="str">
        <f>IF($C104="","",IF(AZ$2="","",IFERROR(SUMPRODUCT((#REF!='Gestion chantiers'!$C104)*(#REF!&lt;='Gestion chantiers'!AZ$1)*(#REF!&gt;='Gestion chantiers'!AZ$1)),"")))</f>
        <v/>
      </c>
      <c r="BA104" s="5" t="str">
        <f>IF($C104="","",IF(BA$2="","",IFERROR(SUMPRODUCT((#REF!='Gestion chantiers'!$C104)*(#REF!&lt;='Gestion chantiers'!BA$1)*(#REF!&gt;='Gestion chantiers'!BA$1)),"")))</f>
        <v/>
      </c>
      <c r="BB104" s="5" t="str">
        <f>IF($C104="","",IF(BB$2="","",IFERROR(SUMPRODUCT((#REF!='Gestion chantiers'!$C104)*(#REF!&lt;='Gestion chantiers'!BB$1)*(#REF!&gt;='Gestion chantiers'!BB$1)),"")))</f>
        <v/>
      </c>
      <c r="BC104" s="5" t="str">
        <f>IF($C104="","",IF(BC$2="","",IFERROR(SUMPRODUCT((#REF!='Gestion chantiers'!$C104)*(#REF!&lt;='Gestion chantiers'!BC$1)*(#REF!&gt;='Gestion chantiers'!BC$1)),"")))</f>
        <v/>
      </c>
      <c r="BD104" s="5" t="str">
        <f>IF($C104="","",IF(BD$2="","",IFERROR(SUMPRODUCT((#REF!='Gestion chantiers'!$C104)*(#REF!&lt;='Gestion chantiers'!BD$1)*(#REF!&gt;='Gestion chantiers'!BD$1)),"")))</f>
        <v/>
      </c>
      <c r="BE104" s="5" t="str">
        <f>IF($C104="","",IF(BE$2="","",IFERROR(SUMPRODUCT((#REF!='Gestion chantiers'!$C104)*(#REF!&lt;='Gestion chantiers'!BE$1)*(#REF!&gt;='Gestion chantiers'!BE$1)),"")))</f>
        <v/>
      </c>
      <c r="BF104" s="5" t="str">
        <f>IF($C104="","",IF(BF$2="","",IFERROR(SUMPRODUCT((#REF!='Gestion chantiers'!$C104)*(#REF!&lt;='Gestion chantiers'!BF$1)*(#REF!&gt;='Gestion chantiers'!BF$1)),"")))</f>
        <v/>
      </c>
      <c r="BG104" s="5" t="str">
        <f>IF($C104="","",IF(BG$2="","",IFERROR(SUMPRODUCT((#REF!='Gestion chantiers'!$C104)*(#REF!&lt;='Gestion chantiers'!BG$1)*(#REF!&gt;='Gestion chantiers'!BG$1)),"")))</f>
        <v/>
      </c>
      <c r="BH104" s="5" t="str">
        <f>IF($C104="","",IF(BH$2="","",IFERROR(SUMPRODUCT((#REF!='Gestion chantiers'!$C104)*(#REF!&lt;='Gestion chantiers'!BH$1)*(#REF!&gt;='Gestion chantiers'!BH$1)),"")))</f>
        <v/>
      </c>
      <c r="BI104" s="5" t="str">
        <f>IF($C104="","",IF(BI$2="","",IFERROR(SUMPRODUCT((#REF!='Gestion chantiers'!$C104)*(#REF!&lt;='Gestion chantiers'!BI$1)*(#REF!&gt;='Gestion chantiers'!BI$1)),"")))</f>
        <v/>
      </c>
      <c r="BJ104" s="5" t="str">
        <f>IF($C104="","",IF(BJ$2="","",IFERROR(SUMPRODUCT((#REF!='Gestion chantiers'!$C104)*(#REF!&lt;='Gestion chantiers'!BJ$1)*(#REF!&gt;='Gestion chantiers'!BJ$1)),"")))</f>
        <v/>
      </c>
      <c r="BK104" s="5" t="str">
        <f>IF($C104="","",IF(BK$2="","",IFERROR(SUMPRODUCT((#REF!='Gestion chantiers'!$C104)*(#REF!&lt;='Gestion chantiers'!BK$1)*(#REF!&gt;='Gestion chantiers'!BK$1)),"")))</f>
        <v/>
      </c>
      <c r="BL104" s="5" t="str">
        <f>IF($C104="","",IF(BL$2="","",IFERROR(SUMPRODUCT((#REF!='Gestion chantiers'!$C104)*(#REF!&lt;='Gestion chantiers'!BL$1)*(#REF!&gt;='Gestion chantiers'!BL$1)),"")))</f>
        <v/>
      </c>
      <c r="BM104" s="5" t="str">
        <f>IF($C104="","",IF(BM$2="","",IFERROR(SUMPRODUCT((#REF!='Gestion chantiers'!$C104)*(#REF!&lt;='Gestion chantiers'!BM$1)*(#REF!&gt;='Gestion chantiers'!BM$1)),"")))</f>
        <v/>
      </c>
      <c r="BN104" s="5" t="str">
        <f>IF($C104="","",IF(BN$2="","",IFERROR(SUMPRODUCT((#REF!='Gestion chantiers'!$C104)*(#REF!&lt;='Gestion chantiers'!BN$1)*(#REF!&gt;='Gestion chantiers'!BN$1)),"")))</f>
        <v/>
      </c>
    </row>
    <row r="105" spans="1:66" x14ac:dyDescent="0.85">
      <c r="A105" s="2"/>
      <c r="C105" s="8" t="str">
        <f>IFERROR(INDEX(tabCommandes[CLE],MATCH(1,INDEX((1-COUNTIF(C$2:C104,tabCommandes[CLE]))*(COUNTIF($C$1,tabCommandes[eAvancement])),0,0),0)), "")</f>
        <v/>
      </c>
      <c r="D105" s="4" t="str">
        <f>IFERROR(IF(INDEX(#REF!,MATCH('Gestion chantiers'!C105,#REF!,0),MATCH(#REF!,#REF!,0))=0,"",INDEX(#REF!,MATCH('Gestion chantiers'!C105,#REF!,0),MATCH(#REF!,#REF!,0))),"")</f>
        <v/>
      </c>
      <c r="E105" s="5" t="str">
        <f>IF($C105="","",IF(E$2="","",IFERROR(SUMPRODUCT((#REF!='Gestion chantiers'!$C105)*(#REF!&lt;='Gestion chantiers'!E$1)*(#REF!&gt;='Gestion chantiers'!E$1)),"")))</f>
        <v/>
      </c>
      <c r="F105" s="5" t="str">
        <f>IF($C105="","",IF(F$2="","",IFERROR(SUMPRODUCT((#REF!='Gestion chantiers'!$C105)*(#REF!&lt;='Gestion chantiers'!F$1)*(#REF!&gt;='Gestion chantiers'!F$1)),"")))</f>
        <v/>
      </c>
      <c r="G105" s="5" t="str">
        <f>IF($C105="","",IF(G$2="","",IFERROR(SUMPRODUCT((#REF!='Gestion chantiers'!$C105)*(#REF!&lt;='Gestion chantiers'!G$1)*(#REF!&gt;='Gestion chantiers'!G$1)),"")))</f>
        <v/>
      </c>
      <c r="H105" s="5" t="str">
        <f>IF($C105="","",IF(H$2="","",IFERROR(SUMPRODUCT((#REF!='Gestion chantiers'!$C105)*(#REF!&lt;='Gestion chantiers'!H$1)*(#REF!&gt;='Gestion chantiers'!H$1)),"")))</f>
        <v/>
      </c>
      <c r="I105" s="5" t="str">
        <f>IF($C105="","",IF(I$2="","",IFERROR(SUMPRODUCT((#REF!='Gestion chantiers'!$C105)*(#REF!&lt;='Gestion chantiers'!I$1)*(#REF!&gt;='Gestion chantiers'!I$1)),"")))</f>
        <v/>
      </c>
      <c r="J105" s="5" t="str">
        <f>IF($C105="","",IF(J$2="","",IFERROR(SUMPRODUCT((#REF!='Gestion chantiers'!$C105)*(#REF!&lt;='Gestion chantiers'!J$1)*(#REF!&gt;='Gestion chantiers'!J$1)),"")))</f>
        <v/>
      </c>
      <c r="K105" s="5" t="str">
        <f>IF($C105="","",IF(K$2="","",IFERROR(SUMPRODUCT((#REF!='Gestion chantiers'!$C105)*(#REF!&lt;='Gestion chantiers'!K$1)*(#REF!&gt;='Gestion chantiers'!K$1)),"")))</f>
        <v/>
      </c>
      <c r="L105" s="5" t="str">
        <f>IF($C105="","",IF(L$2="","",IFERROR(SUMPRODUCT((#REF!='Gestion chantiers'!$C105)*(#REF!&lt;='Gestion chantiers'!L$1)*(#REF!&gt;='Gestion chantiers'!L$1)),"")))</f>
        <v/>
      </c>
      <c r="M105" s="5" t="str">
        <f>IF($C105="","",IF(M$2="","",IFERROR(SUMPRODUCT((#REF!='Gestion chantiers'!$C105)*(#REF!&lt;='Gestion chantiers'!M$1)*(#REF!&gt;='Gestion chantiers'!M$1)),"")))</f>
        <v/>
      </c>
      <c r="N105" s="5" t="str">
        <f>IF($C105="","",IF(N$2="","",IFERROR(SUMPRODUCT((#REF!='Gestion chantiers'!$C105)*(#REF!&lt;='Gestion chantiers'!N$1)*(#REF!&gt;='Gestion chantiers'!N$1)),"")))</f>
        <v/>
      </c>
      <c r="O105" s="5" t="str">
        <f>IF($C105="","",IF(O$2="","",IFERROR(SUMPRODUCT((#REF!='Gestion chantiers'!$C105)*(#REF!&lt;='Gestion chantiers'!O$1)*(#REF!&gt;='Gestion chantiers'!O$1)),"")))</f>
        <v/>
      </c>
      <c r="P105" s="5" t="str">
        <f>IF($C105="","",IF(P$2="","",IFERROR(SUMPRODUCT((#REF!='Gestion chantiers'!$C105)*(#REF!&lt;='Gestion chantiers'!P$1)*(#REF!&gt;='Gestion chantiers'!P$1)),"")))</f>
        <v/>
      </c>
      <c r="Q105" s="5" t="str">
        <f>IF($C105="","",IF(Q$2="","",IFERROR(SUMPRODUCT((#REF!='Gestion chantiers'!$C105)*(#REF!&lt;='Gestion chantiers'!Q$1)*(#REF!&gt;='Gestion chantiers'!Q$1)),"")))</f>
        <v/>
      </c>
      <c r="R105" s="5" t="str">
        <f>IF($C105="","",IF(R$2="","",IFERROR(SUMPRODUCT((#REF!='Gestion chantiers'!$C105)*(#REF!&lt;='Gestion chantiers'!R$1)*(#REF!&gt;='Gestion chantiers'!R$1)),"")))</f>
        <v/>
      </c>
      <c r="S105" s="5" t="str">
        <f>IF($C105="","",IF(S$2="","",IFERROR(SUMPRODUCT((#REF!='Gestion chantiers'!$C105)*(#REF!&lt;='Gestion chantiers'!S$1)*(#REF!&gt;='Gestion chantiers'!S$1)),"")))</f>
        <v/>
      </c>
      <c r="T105" s="5" t="str">
        <f>IF($C105="","",IF(T$2="","",IFERROR(SUMPRODUCT((#REF!='Gestion chantiers'!$C105)*(#REF!&lt;='Gestion chantiers'!T$1)*(#REF!&gt;='Gestion chantiers'!T$1)),"")))</f>
        <v/>
      </c>
      <c r="U105" s="5" t="str">
        <f>IF($C105="","",IF(U$2="","",IFERROR(SUMPRODUCT((#REF!='Gestion chantiers'!$C105)*(#REF!&lt;='Gestion chantiers'!U$1)*(#REF!&gt;='Gestion chantiers'!U$1)),"")))</f>
        <v/>
      </c>
      <c r="V105" s="5" t="str">
        <f>IF($C105="","",IF(V$2="","",IFERROR(SUMPRODUCT((#REF!='Gestion chantiers'!$C105)*(#REF!&lt;='Gestion chantiers'!V$1)*(#REF!&gt;='Gestion chantiers'!V$1)),"")))</f>
        <v/>
      </c>
      <c r="W105" s="5" t="str">
        <f>IF($C105="","",IF(W$2="","",IFERROR(SUMPRODUCT((#REF!='Gestion chantiers'!$C105)*(#REF!&lt;='Gestion chantiers'!W$1)*(#REF!&gt;='Gestion chantiers'!W$1)),"")))</f>
        <v/>
      </c>
      <c r="X105" s="5" t="str">
        <f>IF($C105="","",IF(X$2="","",IFERROR(SUMPRODUCT((#REF!='Gestion chantiers'!$C105)*(#REF!&lt;='Gestion chantiers'!X$1)*(#REF!&gt;='Gestion chantiers'!X$1)),"")))</f>
        <v/>
      </c>
      <c r="Y105" s="5" t="str">
        <f>IF($C105="","",IF(Y$2="","",IFERROR(SUMPRODUCT((#REF!='Gestion chantiers'!$C105)*(#REF!&lt;='Gestion chantiers'!Y$1)*(#REF!&gt;='Gestion chantiers'!Y$1)),"")))</f>
        <v/>
      </c>
      <c r="Z105" s="5" t="str">
        <f>IF($C105="","",IF(Z$2="","",IFERROR(SUMPRODUCT((#REF!='Gestion chantiers'!$C105)*(#REF!&lt;='Gestion chantiers'!Z$1)*(#REF!&gt;='Gestion chantiers'!Z$1)),"")))</f>
        <v/>
      </c>
      <c r="AA105" s="5" t="str">
        <f>IF($C105="","",IF(AA$2="","",IFERROR(SUMPRODUCT((#REF!='Gestion chantiers'!$C105)*(#REF!&lt;='Gestion chantiers'!AA$1)*(#REF!&gt;='Gestion chantiers'!AA$1)),"")))</f>
        <v/>
      </c>
      <c r="AB105" s="5" t="str">
        <f>IF($C105="","",IF(AB$2="","",IFERROR(SUMPRODUCT((#REF!='Gestion chantiers'!$C105)*(#REF!&lt;='Gestion chantiers'!AB$1)*(#REF!&gt;='Gestion chantiers'!AB$1)),"")))</f>
        <v/>
      </c>
      <c r="AC105" s="5" t="str">
        <f>IF($C105="","",IF(AC$2="","",IFERROR(SUMPRODUCT((#REF!='Gestion chantiers'!$C105)*(#REF!&lt;='Gestion chantiers'!AC$1)*(#REF!&gt;='Gestion chantiers'!AC$1)),"")))</f>
        <v/>
      </c>
      <c r="AD105" s="5" t="str">
        <f>IF($C105="","",IF(AD$2="","",IFERROR(SUMPRODUCT((#REF!='Gestion chantiers'!$C105)*(#REF!&lt;='Gestion chantiers'!AD$1)*(#REF!&gt;='Gestion chantiers'!AD$1)),"")))</f>
        <v/>
      </c>
      <c r="AE105" s="5" t="str">
        <f>IF($C105="","",IF(AE$2="","",IFERROR(SUMPRODUCT((#REF!='Gestion chantiers'!$C105)*(#REF!&lt;='Gestion chantiers'!AE$1)*(#REF!&gt;='Gestion chantiers'!AE$1)),"")))</f>
        <v/>
      </c>
      <c r="AF105" s="5" t="str">
        <f>IF($C105="","",IF(AF$2="","",IFERROR(SUMPRODUCT((#REF!='Gestion chantiers'!$C105)*(#REF!&lt;='Gestion chantiers'!AF$1)*(#REF!&gt;='Gestion chantiers'!AF$1)),"")))</f>
        <v/>
      </c>
      <c r="AG105" s="5" t="str">
        <f>IF($C105="","",IF(AG$2="","",IFERROR(SUMPRODUCT((#REF!='Gestion chantiers'!$C105)*(#REF!&lt;='Gestion chantiers'!AG$1)*(#REF!&gt;='Gestion chantiers'!AG$1)),"")))</f>
        <v/>
      </c>
      <c r="AH105" s="5" t="str">
        <f>IF($C105="","",IF(AH$2="","",IFERROR(SUMPRODUCT((#REF!='Gestion chantiers'!$C105)*(#REF!&lt;='Gestion chantiers'!AH$1)*(#REF!&gt;='Gestion chantiers'!AH$1)),"")))</f>
        <v/>
      </c>
      <c r="AI105" s="5" t="str">
        <f>IF($C105="","",IF(AI$2="","",IFERROR(SUMPRODUCT((#REF!='Gestion chantiers'!$C105)*(#REF!&lt;='Gestion chantiers'!AI$1)*(#REF!&gt;='Gestion chantiers'!AI$1)),"")))</f>
        <v/>
      </c>
      <c r="AJ105" s="5" t="str">
        <f>IF($C105="","",IF(AJ$2="","",IFERROR(SUMPRODUCT((#REF!='Gestion chantiers'!$C105)*(#REF!&lt;='Gestion chantiers'!AJ$1)*(#REF!&gt;='Gestion chantiers'!AJ$1)),"")))</f>
        <v/>
      </c>
      <c r="AK105" s="5" t="str">
        <f>IF($C105="","",IF(AK$2="","",IFERROR(SUMPRODUCT((#REF!='Gestion chantiers'!$C105)*(#REF!&lt;='Gestion chantiers'!AK$1)*(#REF!&gt;='Gestion chantiers'!AK$1)),"")))</f>
        <v/>
      </c>
      <c r="AL105" s="5" t="str">
        <f>IF($C105="","",IF(AL$2="","",IFERROR(SUMPRODUCT((#REF!='Gestion chantiers'!$C105)*(#REF!&lt;='Gestion chantiers'!AL$1)*(#REF!&gt;='Gestion chantiers'!AL$1)),"")))</f>
        <v/>
      </c>
      <c r="AM105" s="5" t="str">
        <f>IF($C105="","",IF(AM$2="","",IFERROR(SUMPRODUCT((#REF!='Gestion chantiers'!$C105)*(#REF!&lt;='Gestion chantiers'!AM$1)*(#REF!&gt;='Gestion chantiers'!AM$1)),"")))</f>
        <v/>
      </c>
      <c r="AN105" s="5" t="str">
        <f>IF($C105="","",IF(AN$2="","",IFERROR(SUMPRODUCT((#REF!='Gestion chantiers'!$C105)*(#REF!&lt;='Gestion chantiers'!AN$1)*(#REF!&gt;='Gestion chantiers'!AN$1)),"")))</f>
        <v/>
      </c>
      <c r="AO105" s="5" t="str">
        <f>IF($C105="","",IF(AO$2="","",IFERROR(SUMPRODUCT((#REF!='Gestion chantiers'!$C105)*(#REF!&lt;='Gestion chantiers'!AO$1)*(#REF!&gt;='Gestion chantiers'!AO$1)),"")))</f>
        <v/>
      </c>
      <c r="AP105" s="5" t="str">
        <f>IF($C105="","",IF(AP$2="","",IFERROR(SUMPRODUCT((#REF!='Gestion chantiers'!$C105)*(#REF!&lt;='Gestion chantiers'!AP$1)*(#REF!&gt;='Gestion chantiers'!AP$1)),"")))</f>
        <v/>
      </c>
      <c r="AQ105" s="5" t="str">
        <f>IF($C105="","",IF(AQ$2="","",IFERROR(SUMPRODUCT((#REF!='Gestion chantiers'!$C105)*(#REF!&lt;='Gestion chantiers'!AQ$1)*(#REF!&gt;='Gestion chantiers'!AQ$1)),"")))</f>
        <v/>
      </c>
      <c r="AR105" s="5" t="str">
        <f>IF($C105="","",IF(AR$2="","",IFERROR(SUMPRODUCT((#REF!='Gestion chantiers'!$C105)*(#REF!&lt;='Gestion chantiers'!AR$1)*(#REF!&gt;='Gestion chantiers'!AR$1)),"")))</f>
        <v/>
      </c>
      <c r="AS105" s="5" t="str">
        <f>IF($C105="","",IF(AS$2="","",IFERROR(SUMPRODUCT((#REF!='Gestion chantiers'!$C105)*(#REF!&lt;='Gestion chantiers'!AS$1)*(#REF!&gt;='Gestion chantiers'!AS$1)),"")))</f>
        <v/>
      </c>
      <c r="AT105" s="5" t="str">
        <f>IF($C105="","",IF(AT$2="","",IFERROR(SUMPRODUCT((#REF!='Gestion chantiers'!$C105)*(#REF!&lt;='Gestion chantiers'!AT$1)*(#REF!&gt;='Gestion chantiers'!AT$1)),"")))</f>
        <v/>
      </c>
      <c r="AU105" s="5" t="str">
        <f>IF($C105="","",IF(AU$2="","",IFERROR(SUMPRODUCT((#REF!='Gestion chantiers'!$C105)*(#REF!&lt;='Gestion chantiers'!AU$1)*(#REF!&gt;='Gestion chantiers'!AU$1)),"")))</f>
        <v/>
      </c>
      <c r="AV105" s="5" t="str">
        <f>IF($C105="","",IF(AV$2="","",IFERROR(SUMPRODUCT((#REF!='Gestion chantiers'!$C105)*(#REF!&lt;='Gestion chantiers'!AV$1)*(#REF!&gt;='Gestion chantiers'!AV$1)),"")))</f>
        <v/>
      </c>
      <c r="AW105" s="5" t="str">
        <f>IF($C105="","",IF(AW$2="","",IFERROR(SUMPRODUCT((#REF!='Gestion chantiers'!$C105)*(#REF!&lt;='Gestion chantiers'!AW$1)*(#REF!&gt;='Gestion chantiers'!AW$1)),"")))</f>
        <v/>
      </c>
      <c r="AX105" s="5" t="str">
        <f>IF($C105="","",IF(AX$2="","",IFERROR(SUMPRODUCT((#REF!='Gestion chantiers'!$C105)*(#REF!&lt;='Gestion chantiers'!AX$1)*(#REF!&gt;='Gestion chantiers'!AX$1)),"")))</f>
        <v/>
      </c>
      <c r="AY105" s="5" t="str">
        <f>IF($C105="","",IF(AY$2="","",IFERROR(SUMPRODUCT((#REF!='Gestion chantiers'!$C105)*(#REF!&lt;='Gestion chantiers'!AY$1)*(#REF!&gt;='Gestion chantiers'!AY$1)),"")))</f>
        <v/>
      </c>
      <c r="AZ105" s="5" t="str">
        <f>IF($C105="","",IF(AZ$2="","",IFERROR(SUMPRODUCT((#REF!='Gestion chantiers'!$C105)*(#REF!&lt;='Gestion chantiers'!AZ$1)*(#REF!&gt;='Gestion chantiers'!AZ$1)),"")))</f>
        <v/>
      </c>
      <c r="BA105" s="5" t="str">
        <f>IF($C105="","",IF(BA$2="","",IFERROR(SUMPRODUCT((#REF!='Gestion chantiers'!$C105)*(#REF!&lt;='Gestion chantiers'!BA$1)*(#REF!&gt;='Gestion chantiers'!BA$1)),"")))</f>
        <v/>
      </c>
      <c r="BB105" s="5" t="str">
        <f>IF($C105="","",IF(BB$2="","",IFERROR(SUMPRODUCT((#REF!='Gestion chantiers'!$C105)*(#REF!&lt;='Gestion chantiers'!BB$1)*(#REF!&gt;='Gestion chantiers'!BB$1)),"")))</f>
        <v/>
      </c>
      <c r="BC105" s="5" t="str">
        <f>IF($C105="","",IF(BC$2="","",IFERROR(SUMPRODUCT((#REF!='Gestion chantiers'!$C105)*(#REF!&lt;='Gestion chantiers'!BC$1)*(#REF!&gt;='Gestion chantiers'!BC$1)),"")))</f>
        <v/>
      </c>
      <c r="BD105" s="5" t="str">
        <f>IF($C105="","",IF(BD$2="","",IFERROR(SUMPRODUCT((#REF!='Gestion chantiers'!$C105)*(#REF!&lt;='Gestion chantiers'!BD$1)*(#REF!&gt;='Gestion chantiers'!BD$1)),"")))</f>
        <v/>
      </c>
      <c r="BE105" s="5" t="str">
        <f>IF($C105="","",IF(BE$2="","",IFERROR(SUMPRODUCT((#REF!='Gestion chantiers'!$C105)*(#REF!&lt;='Gestion chantiers'!BE$1)*(#REF!&gt;='Gestion chantiers'!BE$1)),"")))</f>
        <v/>
      </c>
      <c r="BF105" s="5" t="str">
        <f>IF($C105="","",IF(BF$2="","",IFERROR(SUMPRODUCT((#REF!='Gestion chantiers'!$C105)*(#REF!&lt;='Gestion chantiers'!BF$1)*(#REF!&gt;='Gestion chantiers'!BF$1)),"")))</f>
        <v/>
      </c>
      <c r="BG105" s="5" t="str">
        <f>IF($C105="","",IF(BG$2="","",IFERROR(SUMPRODUCT((#REF!='Gestion chantiers'!$C105)*(#REF!&lt;='Gestion chantiers'!BG$1)*(#REF!&gt;='Gestion chantiers'!BG$1)),"")))</f>
        <v/>
      </c>
      <c r="BH105" s="5" t="str">
        <f>IF($C105="","",IF(BH$2="","",IFERROR(SUMPRODUCT((#REF!='Gestion chantiers'!$C105)*(#REF!&lt;='Gestion chantiers'!BH$1)*(#REF!&gt;='Gestion chantiers'!BH$1)),"")))</f>
        <v/>
      </c>
      <c r="BI105" s="5" t="str">
        <f>IF($C105="","",IF(BI$2="","",IFERROR(SUMPRODUCT((#REF!='Gestion chantiers'!$C105)*(#REF!&lt;='Gestion chantiers'!BI$1)*(#REF!&gt;='Gestion chantiers'!BI$1)),"")))</f>
        <v/>
      </c>
      <c r="BJ105" s="5" t="str">
        <f>IF($C105="","",IF(BJ$2="","",IFERROR(SUMPRODUCT((#REF!='Gestion chantiers'!$C105)*(#REF!&lt;='Gestion chantiers'!BJ$1)*(#REF!&gt;='Gestion chantiers'!BJ$1)),"")))</f>
        <v/>
      </c>
      <c r="BK105" s="5" t="str">
        <f>IF($C105="","",IF(BK$2="","",IFERROR(SUMPRODUCT((#REF!='Gestion chantiers'!$C105)*(#REF!&lt;='Gestion chantiers'!BK$1)*(#REF!&gt;='Gestion chantiers'!BK$1)),"")))</f>
        <v/>
      </c>
      <c r="BL105" s="5" t="str">
        <f>IF($C105="","",IF(BL$2="","",IFERROR(SUMPRODUCT((#REF!='Gestion chantiers'!$C105)*(#REF!&lt;='Gestion chantiers'!BL$1)*(#REF!&gt;='Gestion chantiers'!BL$1)),"")))</f>
        <v/>
      </c>
      <c r="BM105" s="5" t="str">
        <f>IF($C105="","",IF(BM$2="","",IFERROR(SUMPRODUCT((#REF!='Gestion chantiers'!$C105)*(#REF!&lt;='Gestion chantiers'!BM$1)*(#REF!&gt;='Gestion chantiers'!BM$1)),"")))</f>
        <v/>
      </c>
      <c r="BN105" s="5" t="str">
        <f>IF($C105="","",IF(BN$2="","",IFERROR(SUMPRODUCT((#REF!='Gestion chantiers'!$C105)*(#REF!&lt;='Gestion chantiers'!BN$1)*(#REF!&gt;='Gestion chantiers'!BN$1)),"")))</f>
        <v/>
      </c>
    </row>
    <row r="106" spans="1:66" x14ac:dyDescent="0.85">
      <c r="A106" s="2"/>
      <c r="C106" s="8" t="str">
        <f>IFERROR(INDEX(tabCommandes[CLE],MATCH(1,INDEX((1-COUNTIF(C$2:C105,tabCommandes[CLE]))*(COUNTIF($C$1,tabCommandes[eAvancement])),0,0),0)), "")</f>
        <v/>
      </c>
      <c r="D106" s="4" t="str">
        <f>IFERROR(IF(INDEX(#REF!,MATCH('Gestion chantiers'!C106,#REF!,0),MATCH(#REF!,#REF!,0))=0,"",INDEX(#REF!,MATCH('Gestion chantiers'!C106,#REF!,0),MATCH(#REF!,#REF!,0))),"")</f>
        <v/>
      </c>
      <c r="E106" s="5" t="str">
        <f>IF($C106="","",IF(E$2="","",IFERROR(SUMPRODUCT((#REF!='Gestion chantiers'!$C106)*(#REF!&lt;='Gestion chantiers'!E$1)*(#REF!&gt;='Gestion chantiers'!E$1)),"")))</f>
        <v/>
      </c>
      <c r="F106" s="5" t="str">
        <f>IF($C106="","",IF(F$2="","",IFERROR(SUMPRODUCT((#REF!='Gestion chantiers'!$C106)*(#REF!&lt;='Gestion chantiers'!F$1)*(#REF!&gt;='Gestion chantiers'!F$1)),"")))</f>
        <v/>
      </c>
      <c r="G106" s="5" t="str">
        <f>IF($C106="","",IF(G$2="","",IFERROR(SUMPRODUCT((#REF!='Gestion chantiers'!$C106)*(#REF!&lt;='Gestion chantiers'!G$1)*(#REF!&gt;='Gestion chantiers'!G$1)),"")))</f>
        <v/>
      </c>
      <c r="H106" s="5" t="str">
        <f>IF($C106="","",IF(H$2="","",IFERROR(SUMPRODUCT((#REF!='Gestion chantiers'!$C106)*(#REF!&lt;='Gestion chantiers'!H$1)*(#REF!&gt;='Gestion chantiers'!H$1)),"")))</f>
        <v/>
      </c>
      <c r="I106" s="5" t="str">
        <f>IF($C106="","",IF(I$2="","",IFERROR(SUMPRODUCT((#REF!='Gestion chantiers'!$C106)*(#REF!&lt;='Gestion chantiers'!I$1)*(#REF!&gt;='Gestion chantiers'!I$1)),"")))</f>
        <v/>
      </c>
      <c r="J106" s="5" t="str">
        <f>IF($C106="","",IF(J$2="","",IFERROR(SUMPRODUCT((#REF!='Gestion chantiers'!$C106)*(#REF!&lt;='Gestion chantiers'!J$1)*(#REF!&gt;='Gestion chantiers'!J$1)),"")))</f>
        <v/>
      </c>
      <c r="K106" s="5" t="str">
        <f>IF($C106="","",IF(K$2="","",IFERROR(SUMPRODUCT((#REF!='Gestion chantiers'!$C106)*(#REF!&lt;='Gestion chantiers'!K$1)*(#REF!&gt;='Gestion chantiers'!K$1)),"")))</f>
        <v/>
      </c>
      <c r="L106" s="5" t="str">
        <f>IF($C106="","",IF(L$2="","",IFERROR(SUMPRODUCT((#REF!='Gestion chantiers'!$C106)*(#REF!&lt;='Gestion chantiers'!L$1)*(#REF!&gt;='Gestion chantiers'!L$1)),"")))</f>
        <v/>
      </c>
      <c r="M106" s="5" t="str">
        <f>IF($C106="","",IF(M$2="","",IFERROR(SUMPRODUCT((#REF!='Gestion chantiers'!$C106)*(#REF!&lt;='Gestion chantiers'!M$1)*(#REF!&gt;='Gestion chantiers'!M$1)),"")))</f>
        <v/>
      </c>
      <c r="N106" s="5" t="str">
        <f>IF($C106="","",IF(N$2="","",IFERROR(SUMPRODUCT((#REF!='Gestion chantiers'!$C106)*(#REF!&lt;='Gestion chantiers'!N$1)*(#REF!&gt;='Gestion chantiers'!N$1)),"")))</f>
        <v/>
      </c>
      <c r="O106" s="5" t="str">
        <f>IF($C106="","",IF(O$2="","",IFERROR(SUMPRODUCT((#REF!='Gestion chantiers'!$C106)*(#REF!&lt;='Gestion chantiers'!O$1)*(#REF!&gt;='Gestion chantiers'!O$1)),"")))</f>
        <v/>
      </c>
      <c r="P106" s="5" t="str">
        <f>IF($C106="","",IF(P$2="","",IFERROR(SUMPRODUCT((#REF!='Gestion chantiers'!$C106)*(#REF!&lt;='Gestion chantiers'!P$1)*(#REF!&gt;='Gestion chantiers'!P$1)),"")))</f>
        <v/>
      </c>
      <c r="Q106" s="5" t="str">
        <f>IF($C106="","",IF(Q$2="","",IFERROR(SUMPRODUCT((#REF!='Gestion chantiers'!$C106)*(#REF!&lt;='Gestion chantiers'!Q$1)*(#REF!&gt;='Gestion chantiers'!Q$1)),"")))</f>
        <v/>
      </c>
      <c r="R106" s="5" t="str">
        <f>IF($C106="","",IF(R$2="","",IFERROR(SUMPRODUCT((#REF!='Gestion chantiers'!$C106)*(#REF!&lt;='Gestion chantiers'!R$1)*(#REF!&gt;='Gestion chantiers'!R$1)),"")))</f>
        <v/>
      </c>
      <c r="S106" s="5" t="str">
        <f>IF($C106="","",IF(S$2="","",IFERROR(SUMPRODUCT((#REF!='Gestion chantiers'!$C106)*(#REF!&lt;='Gestion chantiers'!S$1)*(#REF!&gt;='Gestion chantiers'!S$1)),"")))</f>
        <v/>
      </c>
      <c r="T106" s="5" t="str">
        <f>IF($C106="","",IF(T$2="","",IFERROR(SUMPRODUCT((#REF!='Gestion chantiers'!$C106)*(#REF!&lt;='Gestion chantiers'!T$1)*(#REF!&gt;='Gestion chantiers'!T$1)),"")))</f>
        <v/>
      </c>
      <c r="U106" s="5" t="str">
        <f>IF($C106="","",IF(U$2="","",IFERROR(SUMPRODUCT((#REF!='Gestion chantiers'!$C106)*(#REF!&lt;='Gestion chantiers'!U$1)*(#REF!&gt;='Gestion chantiers'!U$1)),"")))</f>
        <v/>
      </c>
      <c r="V106" s="5" t="str">
        <f>IF($C106="","",IF(V$2="","",IFERROR(SUMPRODUCT((#REF!='Gestion chantiers'!$C106)*(#REF!&lt;='Gestion chantiers'!V$1)*(#REF!&gt;='Gestion chantiers'!V$1)),"")))</f>
        <v/>
      </c>
      <c r="W106" s="5" t="str">
        <f>IF($C106="","",IF(W$2="","",IFERROR(SUMPRODUCT((#REF!='Gestion chantiers'!$C106)*(#REF!&lt;='Gestion chantiers'!W$1)*(#REF!&gt;='Gestion chantiers'!W$1)),"")))</f>
        <v/>
      </c>
      <c r="X106" s="5" t="str">
        <f>IF($C106="","",IF(X$2="","",IFERROR(SUMPRODUCT((#REF!='Gestion chantiers'!$C106)*(#REF!&lt;='Gestion chantiers'!X$1)*(#REF!&gt;='Gestion chantiers'!X$1)),"")))</f>
        <v/>
      </c>
      <c r="Y106" s="5" t="str">
        <f>IF($C106="","",IF(Y$2="","",IFERROR(SUMPRODUCT((#REF!='Gestion chantiers'!$C106)*(#REF!&lt;='Gestion chantiers'!Y$1)*(#REF!&gt;='Gestion chantiers'!Y$1)),"")))</f>
        <v/>
      </c>
      <c r="Z106" s="5" t="str">
        <f>IF($C106="","",IF(Z$2="","",IFERROR(SUMPRODUCT((#REF!='Gestion chantiers'!$C106)*(#REF!&lt;='Gestion chantiers'!Z$1)*(#REF!&gt;='Gestion chantiers'!Z$1)),"")))</f>
        <v/>
      </c>
      <c r="AA106" s="5" t="str">
        <f>IF($C106="","",IF(AA$2="","",IFERROR(SUMPRODUCT((#REF!='Gestion chantiers'!$C106)*(#REF!&lt;='Gestion chantiers'!AA$1)*(#REF!&gt;='Gestion chantiers'!AA$1)),"")))</f>
        <v/>
      </c>
      <c r="AB106" s="5" t="str">
        <f>IF($C106="","",IF(AB$2="","",IFERROR(SUMPRODUCT((#REF!='Gestion chantiers'!$C106)*(#REF!&lt;='Gestion chantiers'!AB$1)*(#REF!&gt;='Gestion chantiers'!AB$1)),"")))</f>
        <v/>
      </c>
      <c r="AC106" s="5" t="str">
        <f>IF($C106="","",IF(AC$2="","",IFERROR(SUMPRODUCT((#REF!='Gestion chantiers'!$C106)*(#REF!&lt;='Gestion chantiers'!AC$1)*(#REF!&gt;='Gestion chantiers'!AC$1)),"")))</f>
        <v/>
      </c>
      <c r="AD106" s="5" t="str">
        <f>IF($C106="","",IF(AD$2="","",IFERROR(SUMPRODUCT((#REF!='Gestion chantiers'!$C106)*(#REF!&lt;='Gestion chantiers'!AD$1)*(#REF!&gt;='Gestion chantiers'!AD$1)),"")))</f>
        <v/>
      </c>
      <c r="AE106" s="5" t="str">
        <f>IF($C106="","",IF(AE$2="","",IFERROR(SUMPRODUCT((#REF!='Gestion chantiers'!$C106)*(#REF!&lt;='Gestion chantiers'!AE$1)*(#REF!&gt;='Gestion chantiers'!AE$1)),"")))</f>
        <v/>
      </c>
      <c r="AF106" s="5" t="str">
        <f>IF($C106="","",IF(AF$2="","",IFERROR(SUMPRODUCT((#REF!='Gestion chantiers'!$C106)*(#REF!&lt;='Gestion chantiers'!AF$1)*(#REF!&gt;='Gestion chantiers'!AF$1)),"")))</f>
        <v/>
      </c>
      <c r="AG106" s="5" t="str">
        <f>IF($C106="","",IF(AG$2="","",IFERROR(SUMPRODUCT((#REF!='Gestion chantiers'!$C106)*(#REF!&lt;='Gestion chantiers'!AG$1)*(#REF!&gt;='Gestion chantiers'!AG$1)),"")))</f>
        <v/>
      </c>
      <c r="AH106" s="5" t="str">
        <f>IF($C106="","",IF(AH$2="","",IFERROR(SUMPRODUCT((#REF!='Gestion chantiers'!$C106)*(#REF!&lt;='Gestion chantiers'!AH$1)*(#REF!&gt;='Gestion chantiers'!AH$1)),"")))</f>
        <v/>
      </c>
      <c r="AI106" s="5" t="str">
        <f>IF($C106="","",IF(AI$2="","",IFERROR(SUMPRODUCT((#REF!='Gestion chantiers'!$C106)*(#REF!&lt;='Gestion chantiers'!AI$1)*(#REF!&gt;='Gestion chantiers'!AI$1)),"")))</f>
        <v/>
      </c>
      <c r="AJ106" s="5" t="str">
        <f>IF($C106="","",IF(AJ$2="","",IFERROR(SUMPRODUCT((#REF!='Gestion chantiers'!$C106)*(#REF!&lt;='Gestion chantiers'!AJ$1)*(#REF!&gt;='Gestion chantiers'!AJ$1)),"")))</f>
        <v/>
      </c>
      <c r="AK106" s="5" t="str">
        <f>IF($C106="","",IF(AK$2="","",IFERROR(SUMPRODUCT((#REF!='Gestion chantiers'!$C106)*(#REF!&lt;='Gestion chantiers'!AK$1)*(#REF!&gt;='Gestion chantiers'!AK$1)),"")))</f>
        <v/>
      </c>
      <c r="AL106" s="5" t="str">
        <f>IF($C106="","",IF(AL$2="","",IFERROR(SUMPRODUCT((#REF!='Gestion chantiers'!$C106)*(#REF!&lt;='Gestion chantiers'!AL$1)*(#REF!&gt;='Gestion chantiers'!AL$1)),"")))</f>
        <v/>
      </c>
      <c r="AM106" s="5" t="str">
        <f>IF($C106="","",IF(AM$2="","",IFERROR(SUMPRODUCT((#REF!='Gestion chantiers'!$C106)*(#REF!&lt;='Gestion chantiers'!AM$1)*(#REF!&gt;='Gestion chantiers'!AM$1)),"")))</f>
        <v/>
      </c>
      <c r="AN106" s="5" t="str">
        <f>IF($C106="","",IF(AN$2="","",IFERROR(SUMPRODUCT((#REF!='Gestion chantiers'!$C106)*(#REF!&lt;='Gestion chantiers'!AN$1)*(#REF!&gt;='Gestion chantiers'!AN$1)),"")))</f>
        <v/>
      </c>
      <c r="AO106" s="5" t="str">
        <f>IF($C106="","",IF(AO$2="","",IFERROR(SUMPRODUCT((#REF!='Gestion chantiers'!$C106)*(#REF!&lt;='Gestion chantiers'!AO$1)*(#REF!&gt;='Gestion chantiers'!AO$1)),"")))</f>
        <v/>
      </c>
      <c r="AP106" s="5" t="str">
        <f>IF($C106="","",IF(AP$2="","",IFERROR(SUMPRODUCT((#REF!='Gestion chantiers'!$C106)*(#REF!&lt;='Gestion chantiers'!AP$1)*(#REF!&gt;='Gestion chantiers'!AP$1)),"")))</f>
        <v/>
      </c>
      <c r="AQ106" s="5" t="str">
        <f>IF($C106="","",IF(AQ$2="","",IFERROR(SUMPRODUCT((#REF!='Gestion chantiers'!$C106)*(#REF!&lt;='Gestion chantiers'!AQ$1)*(#REF!&gt;='Gestion chantiers'!AQ$1)),"")))</f>
        <v/>
      </c>
      <c r="AR106" s="5" t="str">
        <f>IF($C106="","",IF(AR$2="","",IFERROR(SUMPRODUCT((#REF!='Gestion chantiers'!$C106)*(#REF!&lt;='Gestion chantiers'!AR$1)*(#REF!&gt;='Gestion chantiers'!AR$1)),"")))</f>
        <v/>
      </c>
      <c r="AS106" s="5" t="str">
        <f>IF($C106="","",IF(AS$2="","",IFERROR(SUMPRODUCT((#REF!='Gestion chantiers'!$C106)*(#REF!&lt;='Gestion chantiers'!AS$1)*(#REF!&gt;='Gestion chantiers'!AS$1)),"")))</f>
        <v/>
      </c>
      <c r="AT106" s="5" t="str">
        <f>IF($C106="","",IF(AT$2="","",IFERROR(SUMPRODUCT((#REF!='Gestion chantiers'!$C106)*(#REF!&lt;='Gestion chantiers'!AT$1)*(#REF!&gt;='Gestion chantiers'!AT$1)),"")))</f>
        <v/>
      </c>
      <c r="AU106" s="5" t="str">
        <f>IF($C106="","",IF(AU$2="","",IFERROR(SUMPRODUCT((#REF!='Gestion chantiers'!$C106)*(#REF!&lt;='Gestion chantiers'!AU$1)*(#REF!&gt;='Gestion chantiers'!AU$1)),"")))</f>
        <v/>
      </c>
      <c r="AV106" s="5" t="str">
        <f>IF($C106="","",IF(AV$2="","",IFERROR(SUMPRODUCT((#REF!='Gestion chantiers'!$C106)*(#REF!&lt;='Gestion chantiers'!AV$1)*(#REF!&gt;='Gestion chantiers'!AV$1)),"")))</f>
        <v/>
      </c>
      <c r="AW106" s="5" t="str">
        <f>IF($C106="","",IF(AW$2="","",IFERROR(SUMPRODUCT((#REF!='Gestion chantiers'!$C106)*(#REF!&lt;='Gestion chantiers'!AW$1)*(#REF!&gt;='Gestion chantiers'!AW$1)),"")))</f>
        <v/>
      </c>
      <c r="AX106" s="5" t="str">
        <f>IF($C106="","",IF(AX$2="","",IFERROR(SUMPRODUCT((#REF!='Gestion chantiers'!$C106)*(#REF!&lt;='Gestion chantiers'!AX$1)*(#REF!&gt;='Gestion chantiers'!AX$1)),"")))</f>
        <v/>
      </c>
      <c r="AY106" s="5" t="str">
        <f>IF($C106="","",IF(AY$2="","",IFERROR(SUMPRODUCT((#REF!='Gestion chantiers'!$C106)*(#REF!&lt;='Gestion chantiers'!AY$1)*(#REF!&gt;='Gestion chantiers'!AY$1)),"")))</f>
        <v/>
      </c>
      <c r="AZ106" s="5" t="str">
        <f>IF($C106="","",IF(AZ$2="","",IFERROR(SUMPRODUCT((#REF!='Gestion chantiers'!$C106)*(#REF!&lt;='Gestion chantiers'!AZ$1)*(#REF!&gt;='Gestion chantiers'!AZ$1)),"")))</f>
        <v/>
      </c>
      <c r="BA106" s="5" t="str">
        <f>IF($C106="","",IF(BA$2="","",IFERROR(SUMPRODUCT((#REF!='Gestion chantiers'!$C106)*(#REF!&lt;='Gestion chantiers'!BA$1)*(#REF!&gt;='Gestion chantiers'!BA$1)),"")))</f>
        <v/>
      </c>
      <c r="BB106" s="5" t="str">
        <f>IF($C106="","",IF(BB$2="","",IFERROR(SUMPRODUCT((#REF!='Gestion chantiers'!$C106)*(#REF!&lt;='Gestion chantiers'!BB$1)*(#REF!&gt;='Gestion chantiers'!BB$1)),"")))</f>
        <v/>
      </c>
      <c r="BC106" s="5" t="str">
        <f>IF($C106="","",IF(BC$2="","",IFERROR(SUMPRODUCT((#REF!='Gestion chantiers'!$C106)*(#REF!&lt;='Gestion chantiers'!BC$1)*(#REF!&gt;='Gestion chantiers'!BC$1)),"")))</f>
        <v/>
      </c>
      <c r="BD106" s="5" t="str">
        <f>IF($C106="","",IF(BD$2="","",IFERROR(SUMPRODUCT((#REF!='Gestion chantiers'!$C106)*(#REF!&lt;='Gestion chantiers'!BD$1)*(#REF!&gt;='Gestion chantiers'!BD$1)),"")))</f>
        <v/>
      </c>
      <c r="BE106" s="5" t="str">
        <f>IF($C106="","",IF(BE$2="","",IFERROR(SUMPRODUCT((#REF!='Gestion chantiers'!$C106)*(#REF!&lt;='Gestion chantiers'!BE$1)*(#REF!&gt;='Gestion chantiers'!BE$1)),"")))</f>
        <v/>
      </c>
      <c r="BF106" s="5" t="str">
        <f>IF($C106="","",IF(BF$2="","",IFERROR(SUMPRODUCT((#REF!='Gestion chantiers'!$C106)*(#REF!&lt;='Gestion chantiers'!BF$1)*(#REF!&gt;='Gestion chantiers'!BF$1)),"")))</f>
        <v/>
      </c>
      <c r="BG106" s="5" t="str">
        <f>IF($C106="","",IF(BG$2="","",IFERROR(SUMPRODUCT((#REF!='Gestion chantiers'!$C106)*(#REF!&lt;='Gestion chantiers'!BG$1)*(#REF!&gt;='Gestion chantiers'!BG$1)),"")))</f>
        <v/>
      </c>
      <c r="BH106" s="5" t="str">
        <f>IF($C106="","",IF(BH$2="","",IFERROR(SUMPRODUCT((#REF!='Gestion chantiers'!$C106)*(#REF!&lt;='Gestion chantiers'!BH$1)*(#REF!&gt;='Gestion chantiers'!BH$1)),"")))</f>
        <v/>
      </c>
      <c r="BI106" s="5" t="str">
        <f>IF($C106="","",IF(BI$2="","",IFERROR(SUMPRODUCT((#REF!='Gestion chantiers'!$C106)*(#REF!&lt;='Gestion chantiers'!BI$1)*(#REF!&gt;='Gestion chantiers'!BI$1)),"")))</f>
        <v/>
      </c>
      <c r="BJ106" s="5" t="str">
        <f>IF($C106="","",IF(BJ$2="","",IFERROR(SUMPRODUCT((#REF!='Gestion chantiers'!$C106)*(#REF!&lt;='Gestion chantiers'!BJ$1)*(#REF!&gt;='Gestion chantiers'!BJ$1)),"")))</f>
        <v/>
      </c>
      <c r="BK106" s="5" t="str">
        <f>IF($C106="","",IF(BK$2="","",IFERROR(SUMPRODUCT((#REF!='Gestion chantiers'!$C106)*(#REF!&lt;='Gestion chantiers'!BK$1)*(#REF!&gt;='Gestion chantiers'!BK$1)),"")))</f>
        <v/>
      </c>
      <c r="BL106" s="5" t="str">
        <f>IF($C106="","",IF(BL$2="","",IFERROR(SUMPRODUCT((#REF!='Gestion chantiers'!$C106)*(#REF!&lt;='Gestion chantiers'!BL$1)*(#REF!&gt;='Gestion chantiers'!BL$1)),"")))</f>
        <v/>
      </c>
      <c r="BM106" s="5" t="str">
        <f>IF($C106="","",IF(BM$2="","",IFERROR(SUMPRODUCT((#REF!='Gestion chantiers'!$C106)*(#REF!&lt;='Gestion chantiers'!BM$1)*(#REF!&gt;='Gestion chantiers'!BM$1)),"")))</f>
        <v/>
      </c>
      <c r="BN106" s="5" t="str">
        <f>IF($C106="","",IF(BN$2="","",IFERROR(SUMPRODUCT((#REF!='Gestion chantiers'!$C106)*(#REF!&lt;='Gestion chantiers'!BN$1)*(#REF!&gt;='Gestion chantiers'!BN$1)),"")))</f>
        <v/>
      </c>
    </row>
    <row r="107" spans="1:66" x14ac:dyDescent="0.85">
      <c r="A107" s="2"/>
      <c r="C107" s="8" t="str">
        <f>IFERROR(INDEX(tabCommandes[CLE],MATCH(1,INDEX((1-COUNTIF(C$2:C106,tabCommandes[CLE]))*(COUNTIF($C$1,tabCommandes[eAvancement])),0,0),0)), "")</f>
        <v/>
      </c>
      <c r="D107" s="4" t="str">
        <f>IFERROR(IF(INDEX(#REF!,MATCH('Gestion chantiers'!C107,#REF!,0),MATCH(#REF!,#REF!,0))=0,"",INDEX(#REF!,MATCH('Gestion chantiers'!C107,#REF!,0),MATCH(#REF!,#REF!,0))),"")</f>
        <v/>
      </c>
      <c r="E107" s="5" t="str">
        <f>IF($C107="","",IF(E$2="","",IFERROR(SUMPRODUCT((#REF!='Gestion chantiers'!$C107)*(#REF!&lt;='Gestion chantiers'!E$1)*(#REF!&gt;='Gestion chantiers'!E$1)),"")))</f>
        <v/>
      </c>
      <c r="F107" s="5" t="str">
        <f>IF($C107="","",IF(F$2="","",IFERROR(SUMPRODUCT((#REF!='Gestion chantiers'!$C107)*(#REF!&lt;='Gestion chantiers'!F$1)*(#REF!&gt;='Gestion chantiers'!F$1)),"")))</f>
        <v/>
      </c>
      <c r="G107" s="5" t="str">
        <f>IF($C107="","",IF(G$2="","",IFERROR(SUMPRODUCT((#REF!='Gestion chantiers'!$C107)*(#REF!&lt;='Gestion chantiers'!G$1)*(#REF!&gt;='Gestion chantiers'!G$1)),"")))</f>
        <v/>
      </c>
      <c r="H107" s="5" t="str">
        <f>IF($C107="","",IF(H$2="","",IFERROR(SUMPRODUCT((#REF!='Gestion chantiers'!$C107)*(#REF!&lt;='Gestion chantiers'!H$1)*(#REF!&gt;='Gestion chantiers'!H$1)),"")))</f>
        <v/>
      </c>
      <c r="I107" s="5" t="str">
        <f>IF($C107="","",IF(I$2="","",IFERROR(SUMPRODUCT((#REF!='Gestion chantiers'!$C107)*(#REF!&lt;='Gestion chantiers'!I$1)*(#REF!&gt;='Gestion chantiers'!I$1)),"")))</f>
        <v/>
      </c>
      <c r="J107" s="5" t="str">
        <f>IF($C107="","",IF(J$2="","",IFERROR(SUMPRODUCT((#REF!='Gestion chantiers'!$C107)*(#REF!&lt;='Gestion chantiers'!J$1)*(#REF!&gt;='Gestion chantiers'!J$1)),"")))</f>
        <v/>
      </c>
      <c r="K107" s="5" t="str">
        <f>IF($C107="","",IF(K$2="","",IFERROR(SUMPRODUCT((#REF!='Gestion chantiers'!$C107)*(#REF!&lt;='Gestion chantiers'!K$1)*(#REF!&gt;='Gestion chantiers'!K$1)),"")))</f>
        <v/>
      </c>
      <c r="L107" s="5" t="str">
        <f>IF($C107="","",IF(L$2="","",IFERROR(SUMPRODUCT((#REF!='Gestion chantiers'!$C107)*(#REF!&lt;='Gestion chantiers'!L$1)*(#REF!&gt;='Gestion chantiers'!L$1)),"")))</f>
        <v/>
      </c>
      <c r="M107" s="5" t="str">
        <f>IF($C107="","",IF(M$2="","",IFERROR(SUMPRODUCT((#REF!='Gestion chantiers'!$C107)*(#REF!&lt;='Gestion chantiers'!M$1)*(#REF!&gt;='Gestion chantiers'!M$1)),"")))</f>
        <v/>
      </c>
      <c r="N107" s="5" t="str">
        <f>IF($C107="","",IF(N$2="","",IFERROR(SUMPRODUCT((#REF!='Gestion chantiers'!$C107)*(#REF!&lt;='Gestion chantiers'!N$1)*(#REF!&gt;='Gestion chantiers'!N$1)),"")))</f>
        <v/>
      </c>
      <c r="O107" s="5" t="str">
        <f>IF($C107="","",IF(O$2="","",IFERROR(SUMPRODUCT((#REF!='Gestion chantiers'!$C107)*(#REF!&lt;='Gestion chantiers'!O$1)*(#REF!&gt;='Gestion chantiers'!O$1)),"")))</f>
        <v/>
      </c>
      <c r="P107" s="5" t="str">
        <f>IF($C107="","",IF(P$2="","",IFERROR(SUMPRODUCT((#REF!='Gestion chantiers'!$C107)*(#REF!&lt;='Gestion chantiers'!P$1)*(#REF!&gt;='Gestion chantiers'!P$1)),"")))</f>
        <v/>
      </c>
      <c r="Q107" s="5" t="str">
        <f>IF($C107="","",IF(Q$2="","",IFERROR(SUMPRODUCT((#REF!='Gestion chantiers'!$C107)*(#REF!&lt;='Gestion chantiers'!Q$1)*(#REF!&gt;='Gestion chantiers'!Q$1)),"")))</f>
        <v/>
      </c>
      <c r="R107" s="5" t="str">
        <f>IF($C107="","",IF(R$2="","",IFERROR(SUMPRODUCT((#REF!='Gestion chantiers'!$C107)*(#REF!&lt;='Gestion chantiers'!R$1)*(#REF!&gt;='Gestion chantiers'!R$1)),"")))</f>
        <v/>
      </c>
      <c r="S107" s="5" t="str">
        <f>IF($C107="","",IF(S$2="","",IFERROR(SUMPRODUCT((#REF!='Gestion chantiers'!$C107)*(#REF!&lt;='Gestion chantiers'!S$1)*(#REF!&gt;='Gestion chantiers'!S$1)),"")))</f>
        <v/>
      </c>
      <c r="T107" s="5" t="str">
        <f>IF($C107="","",IF(T$2="","",IFERROR(SUMPRODUCT((#REF!='Gestion chantiers'!$C107)*(#REF!&lt;='Gestion chantiers'!T$1)*(#REF!&gt;='Gestion chantiers'!T$1)),"")))</f>
        <v/>
      </c>
      <c r="U107" s="5" t="str">
        <f>IF($C107="","",IF(U$2="","",IFERROR(SUMPRODUCT((#REF!='Gestion chantiers'!$C107)*(#REF!&lt;='Gestion chantiers'!U$1)*(#REF!&gt;='Gestion chantiers'!U$1)),"")))</f>
        <v/>
      </c>
      <c r="V107" s="5" t="str">
        <f>IF($C107="","",IF(V$2="","",IFERROR(SUMPRODUCT((#REF!='Gestion chantiers'!$C107)*(#REF!&lt;='Gestion chantiers'!V$1)*(#REF!&gt;='Gestion chantiers'!V$1)),"")))</f>
        <v/>
      </c>
      <c r="W107" s="5" t="str">
        <f>IF($C107="","",IF(W$2="","",IFERROR(SUMPRODUCT((#REF!='Gestion chantiers'!$C107)*(#REF!&lt;='Gestion chantiers'!W$1)*(#REF!&gt;='Gestion chantiers'!W$1)),"")))</f>
        <v/>
      </c>
      <c r="X107" s="5" t="str">
        <f>IF($C107="","",IF(X$2="","",IFERROR(SUMPRODUCT((#REF!='Gestion chantiers'!$C107)*(#REF!&lt;='Gestion chantiers'!X$1)*(#REF!&gt;='Gestion chantiers'!X$1)),"")))</f>
        <v/>
      </c>
      <c r="Y107" s="5" t="str">
        <f>IF($C107="","",IF(Y$2="","",IFERROR(SUMPRODUCT((#REF!='Gestion chantiers'!$C107)*(#REF!&lt;='Gestion chantiers'!Y$1)*(#REF!&gt;='Gestion chantiers'!Y$1)),"")))</f>
        <v/>
      </c>
      <c r="Z107" s="5" t="str">
        <f>IF($C107="","",IF(Z$2="","",IFERROR(SUMPRODUCT((#REF!='Gestion chantiers'!$C107)*(#REF!&lt;='Gestion chantiers'!Z$1)*(#REF!&gt;='Gestion chantiers'!Z$1)),"")))</f>
        <v/>
      </c>
      <c r="AA107" s="5" t="str">
        <f>IF($C107="","",IF(AA$2="","",IFERROR(SUMPRODUCT((#REF!='Gestion chantiers'!$C107)*(#REF!&lt;='Gestion chantiers'!AA$1)*(#REF!&gt;='Gestion chantiers'!AA$1)),"")))</f>
        <v/>
      </c>
      <c r="AB107" s="5" t="str">
        <f>IF($C107="","",IF(AB$2="","",IFERROR(SUMPRODUCT((#REF!='Gestion chantiers'!$C107)*(#REF!&lt;='Gestion chantiers'!AB$1)*(#REF!&gt;='Gestion chantiers'!AB$1)),"")))</f>
        <v/>
      </c>
      <c r="AC107" s="5" t="str">
        <f>IF($C107="","",IF(AC$2="","",IFERROR(SUMPRODUCT((#REF!='Gestion chantiers'!$C107)*(#REF!&lt;='Gestion chantiers'!AC$1)*(#REF!&gt;='Gestion chantiers'!AC$1)),"")))</f>
        <v/>
      </c>
      <c r="AD107" s="5" t="str">
        <f>IF($C107="","",IF(AD$2="","",IFERROR(SUMPRODUCT((#REF!='Gestion chantiers'!$C107)*(#REF!&lt;='Gestion chantiers'!AD$1)*(#REF!&gt;='Gestion chantiers'!AD$1)),"")))</f>
        <v/>
      </c>
      <c r="AE107" s="5" t="str">
        <f>IF($C107="","",IF(AE$2="","",IFERROR(SUMPRODUCT((#REF!='Gestion chantiers'!$C107)*(#REF!&lt;='Gestion chantiers'!AE$1)*(#REF!&gt;='Gestion chantiers'!AE$1)),"")))</f>
        <v/>
      </c>
      <c r="AF107" s="5" t="str">
        <f>IF($C107="","",IF(AF$2="","",IFERROR(SUMPRODUCT((#REF!='Gestion chantiers'!$C107)*(#REF!&lt;='Gestion chantiers'!AF$1)*(#REF!&gt;='Gestion chantiers'!AF$1)),"")))</f>
        <v/>
      </c>
      <c r="AG107" s="5" t="str">
        <f>IF($C107="","",IF(AG$2="","",IFERROR(SUMPRODUCT((#REF!='Gestion chantiers'!$C107)*(#REF!&lt;='Gestion chantiers'!AG$1)*(#REF!&gt;='Gestion chantiers'!AG$1)),"")))</f>
        <v/>
      </c>
      <c r="AH107" s="5" t="str">
        <f>IF($C107="","",IF(AH$2="","",IFERROR(SUMPRODUCT((#REF!='Gestion chantiers'!$C107)*(#REF!&lt;='Gestion chantiers'!AH$1)*(#REF!&gt;='Gestion chantiers'!AH$1)),"")))</f>
        <v/>
      </c>
      <c r="AI107" s="5" t="str">
        <f>IF($C107="","",IF(AI$2="","",IFERROR(SUMPRODUCT((#REF!='Gestion chantiers'!$C107)*(#REF!&lt;='Gestion chantiers'!AI$1)*(#REF!&gt;='Gestion chantiers'!AI$1)),"")))</f>
        <v/>
      </c>
      <c r="AJ107" s="5" t="str">
        <f>IF($C107="","",IF(AJ$2="","",IFERROR(SUMPRODUCT((#REF!='Gestion chantiers'!$C107)*(#REF!&lt;='Gestion chantiers'!AJ$1)*(#REF!&gt;='Gestion chantiers'!AJ$1)),"")))</f>
        <v/>
      </c>
      <c r="AK107" s="5" t="str">
        <f>IF($C107="","",IF(AK$2="","",IFERROR(SUMPRODUCT((#REF!='Gestion chantiers'!$C107)*(#REF!&lt;='Gestion chantiers'!AK$1)*(#REF!&gt;='Gestion chantiers'!AK$1)),"")))</f>
        <v/>
      </c>
      <c r="AL107" s="5" t="str">
        <f>IF($C107="","",IF(AL$2="","",IFERROR(SUMPRODUCT((#REF!='Gestion chantiers'!$C107)*(#REF!&lt;='Gestion chantiers'!AL$1)*(#REF!&gt;='Gestion chantiers'!AL$1)),"")))</f>
        <v/>
      </c>
      <c r="AM107" s="5" t="str">
        <f>IF($C107="","",IF(AM$2="","",IFERROR(SUMPRODUCT((#REF!='Gestion chantiers'!$C107)*(#REF!&lt;='Gestion chantiers'!AM$1)*(#REF!&gt;='Gestion chantiers'!AM$1)),"")))</f>
        <v/>
      </c>
      <c r="AN107" s="5" t="str">
        <f>IF($C107="","",IF(AN$2="","",IFERROR(SUMPRODUCT((#REF!='Gestion chantiers'!$C107)*(#REF!&lt;='Gestion chantiers'!AN$1)*(#REF!&gt;='Gestion chantiers'!AN$1)),"")))</f>
        <v/>
      </c>
      <c r="AO107" s="5" t="str">
        <f>IF($C107="","",IF(AO$2="","",IFERROR(SUMPRODUCT((#REF!='Gestion chantiers'!$C107)*(#REF!&lt;='Gestion chantiers'!AO$1)*(#REF!&gt;='Gestion chantiers'!AO$1)),"")))</f>
        <v/>
      </c>
      <c r="AP107" s="5" t="str">
        <f>IF($C107="","",IF(AP$2="","",IFERROR(SUMPRODUCT((#REF!='Gestion chantiers'!$C107)*(#REF!&lt;='Gestion chantiers'!AP$1)*(#REF!&gt;='Gestion chantiers'!AP$1)),"")))</f>
        <v/>
      </c>
      <c r="AQ107" s="5" t="str">
        <f>IF($C107="","",IF(AQ$2="","",IFERROR(SUMPRODUCT((#REF!='Gestion chantiers'!$C107)*(#REF!&lt;='Gestion chantiers'!AQ$1)*(#REF!&gt;='Gestion chantiers'!AQ$1)),"")))</f>
        <v/>
      </c>
      <c r="AR107" s="5" t="str">
        <f>IF($C107="","",IF(AR$2="","",IFERROR(SUMPRODUCT((#REF!='Gestion chantiers'!$C107)*(#REF!&lt;='Gestion chantiers'!AR$1)*(#REF!&gt;='Gestion chantiers'!AR$1)),"")))</f>
        <v/>
      </c>
      <c r="AS107" s="5" t="str">
        <f>IF($C107="","",IF(AS$2="","",IFERROR(SUMPRODUCT((#REF!='Gestion chantiers'!$C107)*(#REF!&lt;='Gestion chantiers'!AS$1)*(#REF!&gt;='Gestion chantiers'!AS$1)),"")))</f>
        <v/>
      </c>
      <c r="AT107" s="5" t="str">
        <f>IF($C107="","",IF(AT$2="","",IFERROR(SUMPRODUCT((#REF!='Gestion chantiers'!$C107)*(#REF!&lt;='Gestion chantiers'!AT$1)*(#REF!&gt;='Gestion chantiers'!AT$1)),"")))</f>
        <v/>
      </c>
      <c r="AU107" s="5" t="str">
        <f>IF($C107="","",IF(AU$2="","",IFERROR(SUMPRODUCT((#REF!='Gestion chantiers'!$C107)*(#REF!&lt;='Gestion chantiers'!AU$1)*(#REF!&gt;='Gestion chantiers'!AU$1)),"")))</f>
        <v/>
      </c>
      <c r="AV107" s="5" t="str">
        <f>IF($C107="","",IF(AV$2="","",IFERROR(SUMPRODUCT((#REF!='Gestion chantiers'!$C107)*(#REF!&lt;='Gestion chantiers'!AV$1)*(#REF!&gt;='Gestion chantiers'!AV$1)),"")))</f>
        <v/>
      </c>
      <c r="AW107" s="5" t="str">
        <f>IF($C107="","",IF(AW$2="","",IFERROR(SUMPRODUCT((#REF!='Gestion chantiers'!$C107)*(#REF!&lt;='Gestion chantiers'!AW$1)*(#REF!&gt;='Gestion chantiers'!AW$1)),"")))</f>
        <v/>
      </c>
      <c r="AX107" s="5" t="str">
        <f>IF($C107="","",IF(AX$2="","",IFERROR(SUMPRODUCT((#REF!='Gestion chantiers'!$C107)*(#REF!&lt;='Gestion chantiers'!AX$1)*(#REF!&gt;='Gestion chantiers'!AX$1)),"")))</f>
        <v/>
      </c>
      <c r="AY107" s="5" t="str">
        <f>IF($C107="","",IF(AY$2="","",IFERROR(SUMPRODUCT((#REF!='Gestion chantiers'!$C107)*(#REF!&lt;='Gestion chantiers'!AY$1)*(#REF!&gt;='Gestion chantiers'!AY$1)),"")))</f>
        <v/>
      </c>
      <c r="AZ107" s="5" t="str">
        <f>IF($C107="","",IF(AZ$2="","",IFERROR(SUMPRODUCT((#REF!='Gestion chantiers'!$C107)*(#REF!&lt;='Gestion chantiers'!AZ$1)*(#REF!&gt;='Gestion chantiers'!AZ$1)),"")))</f>
        <v/>
      </c>
      <c r="BA107" s="5" t="str">
        <f>IF($C107="","",IF(BA$2="","",IFERROR(SUMPRODUCT((#REF!='Gestion chantiers'!$C107)*(#REF!&lt;='Gestion chantiers'!BA$1)*(#REF!&gt;='Gestion chantiers'!BA$1)),"")))</f>
        <v/>
      </c>
      <c r="BB107" s="5" t="str">
        <f>IF($C107="","",IF(BB$2="","",IFERROR(SUMPRODUCT((#REF!='Gestion chantiers'!$C107)*(#REF!&lt;='Gestion chantiers'!BB$1)*(#REF!&gt;='Gestion chantiers'!BB$1)),"")))</f>
        <v/>
      </c>
      <c r="BC107" s="5" t="str">
        <f>IF($C107="","",IF(BC$2="","",IFERROR(SUMPRODUCT((#REF!='Gestion chantiers'!$C107)*(#REF!&lt;='Gestion chantiers'!BC$1)*(#REF!&gt;='Gestion chantiers'!BC$1)),"")))</f>
        <v/>
      </c>
      <c r="BD107" s="5" t="str">
        <f>IF($C107="","",IF(BD$2="","",IFERROR(SUMPRODUCT((#REF!='Gestion chantiers'!$C107)*(#REF!&lt;='Gestion chantiers'!BD$1)*(#REF!&gt;='Gestion chantiers'!BD$1)),"")))</f>
        <v/>
      </c>
      <c r="BE107" s="5" t="str">
        <f>IF($C107="","",IF(BE$2="","",IFERROR(SUMPRODUCT((#REF!='Gestion chantiers'!$C107)*(#REF!&lt;='Gestion chantiers'!BE$1)*(#REF!&gt;='Gestion chantiers'!BE$1)),"")))</f>
        <v/>
      </c>
      <c r="BF107" s="5" t="str">
        <f>IF($C107="","",IF(BF$2="","",IFERROR(SUMPRODUCT((#REF!='Gestion chantiers'!$C107)*(#REF!&lt;='Gestion chantiers'!BF$1)*(#REF!&gt;='Gestion chantiers'!BF$1)),"")))</f>
        <v/>
      </c>
      <c r="BG107" s="5" t="str">
        <f>IF($C107="","",IF(BG$2="","",IFERROR(SUMPRODUCT((#REF!='Gestion chantiers'!$C107)*(#REF!&lt;='Gestion chantiers'!BG$1)*(#REF!&gt;='Gestion chantiers'!BG$1)),"")))</f>
        <v/>
      </c>
      <c r="BH107" s="5" t="str">
        <f>IF($C107="","",IF(BH$2="","",IFERROR(SUMPRODUCT((#REF!='Gestion chantiers'!$C107)*(#REF!&lt;='Gestion chantiers'!BH$1)*(#REF!&gt;='Gestion chantiers'!BH$1)),"")))</f>
        <v/>
      </c>
      <c r="BI107" s="5" t="str">
        <f>IF($C107="","",IF(BI$2="","",IFERROR(SUMPRODUCT((#REF!='Gestion chantiers'!$C107)*(#REF!&lt;='Gestion chantiers'!BI$1)*(#REF!&gt;='Gestion chantiers'!BI$1)),"")))</f>
        <v/>
      </c>
      <c r="BJ107" s="5" t="str">
        <f>IF($C107="","",IF(BJ$2="","",IFERROR(SUMPRODUCT((#REF!='Gestion chantiers'!$C107)*(#REF!&lt;='Gestion chantiers'!BJ$1)*(#REF!&gt;='Gestion chantiers'!BJ$1)),"")))</f>
        <v/>
      </c>
      <c r="BK107" s="5" t="str">
        <f>IF($C107="","",IF(BK$2="","",IFERROR(SUMPRODUCT((#REF!='Gestion chantiers'!$C107)*(#REF!&lt;='Gestion chantiers'!BK$1)*(#REF!&gt;='Gestion chantiers'!BK$1)),"")))</f>
        <v/>
      </c>
      <c r="BL107" s="5" t="str">
        <f>IF($C107="","",IF(BL$2="","",IFERROR(SUMPRODUCT((#REF!='Gestion chantiers'!$C107)*(#REF!&lt;='Gestion chantiers'!BL$1)*(#REF!&gt;='Gestion chantiers'!BL$1)),"")))</f>
        <v/>
      </c>
      <c r="BM107" s="5" t="str">
        <f>IF($C107="","",IF(BM$2="","",IFERROR(SUMPRODUCT((#REF!='Gestion chantiers'!$C107)*(#REF!&lt;='Gestion chantiers'!BM$1)*(#REF!&gt;='Gestion chantiers'!BM$1)),"")))</f>
        <v/>
      </c>
      <c r="BN107" s="5" t="str">
        <f>IF($C107="","",IF(BN$2="","",IFERROR(SUMPRODUCT((#REF!='Gestion chantiers'!$C107)*(#REF!&lt;='Gestion chantiers'!BN$1)*(#REF!&gt;='Gestion chantiers'!BN$1)),"")))</f>
        <v/>
      </c>
    </row>
    <row r="108" spans="1:66" x14ac:dyDescent="0.85">
      <c r="A108" s="2"/>
      <c r="C108" s="8" t="str">
        <f>IFERROR(INDEX(tabCommandes[CLE],MATCH(1,INDEX((1-COUNTIF(C$2:C107,tabCommandes[CLE]))*(COUNTIF($C$1,tabCommandes[eAvancement])),0,0),0)), "")</f>
        <v/>
      </c>
      <c r="D108" s="4" t="str">
        <f>IFERROR(IF(INDEX(#REF!,MATCH('Gestion chantiers'!C108,#REF!,0),MATCH(#REF!,#REF!,0))=0,"",INDEX(#REF!,MATCH('Gestion chantiers'!C108,#REF!,0),MATCH(#REF!,#REF!,0))),"")</f>
        <v/>
      </c>
      <c r="E108" s="5" t="str">
        <f>IF($C108="","",IF(E$2="","",IFERROR(SUMPRODUCT((#REF!='Gestion chantiers'!$C108)*(#REF!&lt;='Gestion chantiers'!E$1)*(#REF!&gt;='Gestion chantiers'!E$1)),"")))</f>
        <v/>
      </c>
      <c r="F108" s="5" t="str">
        <f>IF($C108="","",IF(F$2="","",IFERROR(SUMPRODUCT((#REF!='Gestion chantiers'!$C108)*(#REF!&lt;='Gestion chantiers'!F$1)*(#REF!&gt;='Gestion chantiers'!F$1)),"")))</f>
        <v/>
      </c>
      <c r="G108" s="5" t="str">
        <f>IF($C108="","",IF(G$2="","",IFERROR(SUMPRODUCT((#REF!='Gestion chantiers'!$C108)*(#REF!&lt;='Gestion chantiers'!G$1)*(#REF!&gt;='Gestion chantiers'!G$1)),"")))</f>
        <v/>
      </c>
      <c r="H108" s="5" t="str">
        <f>IF($C108="","",IF(H$2="","",IFERROR(SUMPRODUCT((#REF!='Gestion chantiers'!$C108)*(#REF!&lt;='Gestion chantiers'!H$1)*(#REF!&gt;='Gestion chantiers'!H$1)),"")))</f>
        <v/>
      </c>
      <c r="I108" s="5" t="str">
        <f>IF($C108="","",IF(I$2="","",IFERROR(SUMPRODUCT((#REF!='Gestion chantiers'!$C108)*(#REF!&lt;='Gestion chantiers'!I$1)*(#REF!&gt;='Gestion chantiers'!I$1)),"")))</f>
        <v/>
      </c>
      <c r="J108" s="5" t="str">
        <f>IF($C108="","",IF(J$2="","",IFERROR(SUMPRODUCT((#REF!='Gestion chantiers'!$C108)*(#REF!&lt;='Gestion chantiers'!J$1)*(#REF!&gt;='Gestion chantiers'!J$1)),"")))</f>
        <v/>
      </c>
      <c r="K108" s="5" t="str">
        <f>IF($C108="","",IF(K$2="","",IFERROR(SUMPRODUCT((#REF!='Gestion chantiers'!$C108)*(#REF!&lt;='Gestion chantiers'!K$1)*(#REF!&gt;='Gestion chantiers'!K$1)),"")))</f>
        <v/>
      </c>
      <c r="L108" s="5" t="str">
        <f>IF($C108="","",IF(L$2="","",IFERROR(SUMPRODUCT((#REF!='Gestion chantiers'!$C108)*(#REF!&lt;='Gestion chantiers'!L$1)*(#REF!&gt;='Gestion chantiers'!L$1)),"")))</f>
        <v/>
      </c>
      <c r="M108" s="5" t="str">
        <f>IF($C108="","",IF(M$2="","",IFERROR(SUMPRODUCT((#REF!='Gestion chantiers'!$C108)*(#REF!&lt;='Gestion chantiers'!M$1)*(#REF!&gt;='Gestion chantiers'!M$1)),"")))</f>
        <v/>
      </c>
      <c r="N108" s="5" t="str">
        <f>IF($C108="","",IF(N$2="","",IFERROR(SUMPRODUCT((#REF!='Gestion chantiers'!$C108)*(#REF!&lt;='Gestion chantiers'!N$1)*(#REF!&gt;='Gestion chantiers'!N$1)),"")))</f>
        <v/>
      </c>
      <c r="O108" s="5" t="str">
        <f>IF($C108="","",IF(O$2="","",IFERROR(SUMPRODUCT((#REF!='Gestion chantiers'!$C108)*(#REF!&lt;='Gestion chantiers'!O$1)*(#REF!&gt;='Gestion chantiers'!O$1)),"")))</f>
        <v/>
      </c>
      <c r="P108" s="5" t="str">
        <f>IF($C108="","",IF(P$2="","",IFERROR(SUMPRODUCT((#REF!='Gestion chantiers'!$C108)*(#REF!&lt;='Gestion chantiers'!P$1)*(#REF!&gt;='Gestion chantiers'!P$1)),"")))</f>
        <v/>
      </c>
      <c r="Q108" s="5" t="str">
        <f>IF($C108="","",IF(Q$2="","",IFERROR(SUMPRODUCT((#REF!='Gestion chantiers'!$C108)*(#REF!&lt;='Gestion chantiers'!Q$1)*(#REF!&gt;='Gestion chantiers'!Q$1)),"")))</f>
        <v/>
      </c>
      <c r="R108" s="5" t="str">
        <f>IF($C108="","",IF(R$2="","",IFERROR(SUMPRODUCT((#REF!='Gestion chantiers'!$C108)*(#REF!&lt;='Gestion chantiers'!R$1)*(#REF!&gt;='Gestion chantiers'!R$1)),"")))</f>
        <v/>
      </c>
      <c r="S108" s="5" t="str">
        <f>IF($C108="","",IF(S$2="","",IFERROR(SUMPRODUCT((#REF!='Gestion chantiers'!$C108)*(#REF!&lt;='Gestion chantiers'!S$1)*(#REF!&gt;='Gestion chantiers'!S$1)),"")))</f>
        <v/>
      </c>
      <c r="T108" s="5" t="str">
        <f>IF($C108="","",IF(T$2="","",IFERROR(SUMPRODUCT((#REF!='Gestion chantiers'!$C108)*(#REF!&lt;='Gestion chantiers'!T$1)*(#REF!&gt;='Gestion chantiers'!T$1)),"")))</f>
        <v/>
      </c>
      <c r="U108" s="5" t="str">
        <f>IF($C108="","",IF(U$2="","",IFERROR(SUMPRODUCT((#REF!='Gestion chantiers'!$C108)*(#REF!&lt;='Gestion chantiers'!U$1)*(#REF!&gt;='Gestion chantiers'!U$1)),"")))</f>
        <v/>
      </c>
      <c r="V108" s="5" t="str">
        <f>IF($C108="","",IF(V$2="","",IFERROR(SUMPRODUCT((#REF!='Gestion chantiers'!$C108)*(#REF!&lt;='Gestion chantiers'!V$1)*(#REF!&gt;='Gestion chantiers'!V$1)),"")))</f>
        <v/>
      </c>
      <c r="W108" s="5" t="str">
        <f>IF($C108="","",IF(W$2="","",IFERROR(SUMPRODUCT((#REF!='Gestion chantiers'!$C108)*(#REF!&lt;='Gestion chantiers'!W$1)*(#REF!&gt;='Gestion chantiers'!W$1)),"")))</f>
        <v/>
      </c>
      <c r="X108" s="5" t="str">
        <f>IF($C108="","",IF(X$2="","",IFERROR(SUMPRODUCT((#REF!='Gestion chantiers'!$C108)*(#REF!&lt;='Gestion chantiers'!X$1)*(#REF!&gt;='Gestion chantiers'!X$1)),"")))</f>
        <v/>
      </c>
      <c r="Y108" s="5" t="str">
        <f>IF($C108="","",IF(Y$2="","",IFERROR(SUMPRODUCT((#REF!='Gestion chantiers'!$C108)*(#REF!&lt;='Gestion chantiers'!Y$1)*(#REF!&gt;='Gestion chantiers'!Y$1)),"")))</f>
        <v/>
      </c>
      <c r="Z108" s="5" t="str">
        <f>IF($C108="","",IF(Z$2="","",IFERROR(SUMPRODUCT((#REF!='Gestion chantiers'!$C108)*(#REF!&lt;='Gestion chantiers'!Z$1)*(#REF!&gt;='Gestion chantiers'!Z$1)),"")))</f>
        <v/>
      </c>
      <c r="AA108" s="5" t="str">
        <f>IF($C108="","",IF(AA$2="","",IFERROR(SUMPRODUCT((#REF!='Gestion chantiers'!$C108)*(#REF!&lt;='Gestion chantiers'!AA$1)*(#REF!&gt;='Gestion chantiers'!AA$1)),"")))</f>
        <v/>
      </c>
      <c r="AB108" s="5" t="str">
        <f>IF($C108="","",IF(AB$2="","",IFERROR(SUMPRODUCT((#REF!='Gestion chantiers'!$C108)*(#REF!&lt;='Gestion chantiers'!AB$1)*(#REF!&gt;='Gestion chantiers'!AB$1)),"")))</f>
        <v/>
      </c>
      <c r="AC108" s="5" t="str">
        <f>IF($C108="","",IF(AC$2="","",IFERROR(SUMPRODUCT((#REF!='Gestion chantiers'!$C108)*(#REF!&lt;='Gestion chantiers'!AC$1)*(#REF!&gt;='Gestion chantiers'!AC$1)),"")))</f>
        <v/>
      </c>
      <c r="AD108" s="5" t="str">
        <f>IF($C108="","",IF(AD$2="","",IFERROR(SUMPRODUCT((#REF!='Gestion chantiers'!$C108)*(#REF!&lt;='Gestion chantiers'!AD$1)*(#REF!&gt;='Gestion chantiers'!AD$1)),"")))</f>
        <v/>
      </c>
      <c r="AE108" s="5" t="str">
        <f>IF($C108="","",IF(AE$2="","",IFERROR(SUMPRODUCT((#REF!='Gestion chantiers'!$C108)*(#REF!&lt;='Gestion chantiers'!AE$1)*(#REF!&gt;='Gestion chantiers'!AE$1)),"")))</f>
        <v/>
      </c>
      <c r="AF108" s="5" t="str">
        <f>IF($C108="","",IF(AF$2="","",IFERROR(SUMPRODUCT((#REF!='Gestion chantiers'!$C108)*(#REF!&lt;='Gestion chantiers'!AF$1)*(#REF!&gt;='Gestion chantiers'!AF$1)),"")))</f>
        <v/>
      </c>
      <c r="AG108" s="5" t="str">
        <f>IF($C108="","",IF(AG$2="","",IFERROR(SUMPRODUCT((#REF!='Gestion chantiers'!$C108)*(#REF!&lt;='Gestion chantiers'!AG$1)*(#REF!&gt;='Gestion chantiers'!AG$1)),"")))</f>
        <v/>
      </c>
      <c r="AH108" s="5" t="str">
        <f>IF($C108="","",IF(AH$2="","",IFERROR(SUMPRODUCT((#REF!='Gestion chantiers'!$C108)*(#REF!&lt;='Gestion chantiers'!AH$1)*(#REF!&gt;='Gestion chantiers'!AH$1)),"")))</f>
        <v/>
      </c>
      <c r="AI108" s="5" t="str">
        <f>IF($C108="","",IF(AI$2="","",IFERROR(SUMPRODUCT((#REF!='Gestion chantiers'!$C108)*(#REF!&lt;='Gestion chantiers'!AI$1)*(#REF!&gt;='Gestion chantiers'!AI$1)),"")))</f>
        <v/>
      </c>
      <c r="AJ108" s="5" t="str">
        <f>IF($C108="","",IF(AJ$2="","",IFERROR(SUMPRODUCT((#REF!='Gestion chantiers'!$C108)*(#REF!&lt;='Gestion chantiers'!AJ$1)*(#REF!&gt;='Gestion chantiers'!AJ$1)),"")))</f>
        <v/>
      </c>
      <c r="AK108" s="5" t="str">
        <f>IF($C108="","",IF(AK$2="","",IFERROR(SUMPRODUCT((#REF!='Gestion chantiers'!$C108)*(#REF!&lt;='Gestion chantiers'!AK$1)*(#REF!&gt;='Gestion chantiers'!AK$1)),"")))</f>
        <v/>
      </c>
      <c r="AL108" s="5" t="str">
        <f>IF($C108="","",IF(AL$2="","",IFERROR(SUMPRODUCT((#REF!='Gestion chantiers'!$C108)*(#REF!&lt;='Gestion chantiers'!AL$1)*(#REF!&gt;='Gestion chantiers'!AL$1)),"")))</f>
        <v/>
      </c>
      <c r="AM108" s="5" t="str">
        <f>IF($C108="","",IF(AM$2="","",IFERROR(SUMPRODUCT((#REF!='Gestion chantiers'!$C108)*(#REF!&lt;='Gestion chantiers'!AM$1)*(#REF!&gt;='Gestion chantiers'!AM$1)),"")))</f>
        <v/>
      </c>
      <c r="AN108" s="5" t="str">
        <f>IF($C108="","",IF(AN$2="","",IFERROR(SUMPRODUCT((#REF!='Gestion chantiers'!$C108)*(#REF!&lt;='Gestion chantiers'!AN$1)*(#REF!&gt;='Gestion chantiers'!AN$1)),"")))</f>
        <v/>
      </c>
      <c r="AO108" s="5" t="str">
        <f>IF($C108="","",IF(AO$2="","",IFERROR(SUMPRODUCT((#REF!='Gestion chantiers'!$C108)*(#REF!&lt;='Gestion chantiers'!AO$1)*(#REF!&gt;='Gestion chantiers'!AO$1)),"")))</f>
        <v/>
      </c>
      <c r="AP108" s="5" t="str">
        <f>IF($C108="","",IF(AP$2="","",IFERROR(SUMPRODUCT((#REF!='Gestion chantiers'!$C108)*(#REF!&lt;='Gestion chantiers'!AP$1)*(#REF!&gt;='Gestion chantiers'!AP$1)),"")))</f>
        <v/>
      </c>
      <c r="AQ108" s="5" t="str">
        <f>IF($C108="","",IF(AQ$2="","",IFERROR(SUMPRODUCT((#REF!='Gestion chantiers'!$C108)*(#REF!&lt;='Gestion chantiers'!AQ$1)*(#REF!&gt;='Gestion chantiers'!AQ$1)),"")))</f>
        <v/>
      </c>
      <c r="AR108" s="5" t="str">
        <f>IF($C108="","",IF(AR$2="","",IFERROR(SUMPRODUCT((#REF!='Gestion chantiers'!$C108)*(#REF!&lt;='Gestion chantiers'!AR$1)*(#REF!&gt;='Gestion chantiers'!AR$1)),"")))</f>
        <v/>
      </c>
      <c r="AS108" s="5" t="str">
        <f>IF($C108="","",IF(AS$2="","",IFERROR(SUMPRODUCT((#REF!='Gestion chantiers'!$C108)*(#REF!&lt;='Gestion chantiers'!AS$1)*(#REF!&gt;='Gestion chantiers'!AS$1)),"")))</f>
        <v/>
      </c>
      <c r="AT108" s="5" t="str">
        <f>IF($C108="","",IF(AT$2="","",IFERROR(SUMPRODUCT((#REF!='Gestion chantiers'!$C108)*(#REF!&lt;='Gestion chantiers'!AT$1)*(#REF!&gt;='Gestion chantiers'!AT$1)),"")))</f>
        <v/>
      </c>
      <c r="AU108" s="5" t="str">
        <f>IF($C108="","",IF(AU$2="","",IFERROR(SUMPRODUCT((#REF!='Gestion chantiers'!$C108)*(#REF!&lt;='Gestion chantiers'!AU$1)*(#REF!&gt;='Gestion chantiers'!AU$1)),"")))</f>
        <v/>
      </c>
      <c r="AV108" s="5" t="str">
        <f>IF($C108="","",IF(AV$2="","",IFERROR(SUMPRODUCT((#REF!='Gestion chantiers'!$C108)*(#REF!&lt;='Gestion chantiers'!AV$1)*(#REF!&gt;='Gestion chantiers'!AV$1)),"")))</f>
        <v/>
      </c>
      <c r="AW108" s="5" t="str">
        <f>IF($C108="","",IF(AW$2="","",IFERROR(SUMPRODUCT((#REF!='Gestion chantiers'!$C108)*(#REF!&lt;='Gestion chantiers'!AW$1)*(#REF!&gt;='Gestion chantiers'!AW$1)),"")))</f>
        <v/>
      </c>
      <c r="AX108" s="5" t="str">
        <f>IF($C108="","",IF(AX$2="","",IFERROR(SUMPRODUCT((#REF!='Gestion chantiers'!$C108)*(#REF!&lt;='Gestion chantiers'!AX$1)*(#REF!&gt;='Gestion chantiers'!AX$1)),"")))</f>
        <v/>
      </c>
      <c r="AY108" s="5" t="str">
        <f>IF($C108="","",IF(AY$2="","",IFERROR(SUMPRODUCT((#REF!='Gestion chantiers'!$C108)*(#REF!&lt;='Gestion chantiers'!AY$1)*(#REF!&gt;='Gestion chantiers'!AY$1)),"")))</f>
        <v/>
      </c>
      <c r="AZ108" s="5" t="str">
        <f>IF($C108="","",IF(AZ$2="","",IFERROR(SUMPRODUCT((#REF!='Gestion chantiers'!$C108)*(#REF!&lt;='Gestion chantiers'!AZ$1)*(#REF!&gt;='Gestion chantiers'!AZ$1)),"")))</f>
        <v/>
      </c>
      <c r="BA108" s="5" t="str">
        <f>IF($C108="","",IF(BA$2="","",IFERROR(SUMPRODUCT((#REF!='Gestion chantiers'!$C108)*(#REF!&lt;='Gestion chantiers'!BA$1)*(#REF!&gt;='Gestion chantiers'!BA$1)),"")))</f>
        <v/>
      </c>
      <c r="BB108" s="5" t="str">
        <f>IF($C108="","",IF(BB$2="","",IFERROR(SUMPRODUCT((#REF!='Gestion chantiers'!$C108)*(#REF!&lt;='Gestion chantiers'!BB$1)*(#REF!&gt;='Gestion chantiers'!BB$1)),"")))</f>
        <v/>
      </c>
      <c r="BC108" s="5" t="str">
        <f>IF($C108="","",IF(BC$2="","",IFERROR(SUMPRODUCT((#REF!='Gestion chantiers'!$C108)*(#REF!&lt;='Gestion chantiers'!BC$1)*(#REF!&gt;='Gestion chantiers'!BC$1)),"")))</f>
        <v/>
      </c>
      <c r="BD108" s="5" t="str">
        <f>IF($C108="","",IF(BD$2="","",IFERROR(SUMPRODUCT((#REF!='Gestion chantiers'!$C108)*(#REF!&lt;='Gestion chantiers'!BD$1)*(#REF!&gt;='Gestion chantiers'!BD$1)),"")))</f>
        <v/>
      </c>
      <c r="BE108" s="5" t="str">
        <f>IF($C108="","",IF(BE$2="","",IFERROR(SUMPRODUCT((#REF!='Gestion chantiers'!$C108)*(#REF!&lt;='Gestion chantiers'!BE$1)*(#REF!&gt;='Gestion chantiers'!BE$1)),"")))</f>
        <v/>
      </c>
      <c r="BF108" s="5" t="str">
        <f>IF($C108="","",IF(BF$2="","",IFERROR(SUMPRODUCT((#REF!='Gestion chantiers'!$C108)*(#REF!&lt;='Gestion chantiers'!BF$1)*(#REF!&gt;='Gestion chantiers'!BF$1)),"")))</f>
        <v/>
      </c>
      <c r="BG108" s="5" t="str">
        <f>IF($C108="","",IF(BG$2="","",IFERROR(SUMPRODUCT((#REF!='Gestion chantiers'!$C108)*(#REF!&lt;='Gestion chantiers'!BG$1)*(#REF!&gt;='Gestion chantiers'!BG$1)),"")))</f>
        <v/>
      </c>
      <c r="BH108" s="5" t="str">
        <f>IF($C108="","",IF(BH$2="","",IFERROR(SUMPRODUCT((#REF!='Gestion chantiers'!$C108)*(#REF!&lt;='Gestion chantiers'!BH$1)*(#REF!&gt;='Gestion chantiers'!BH$1)),"")))</f>
        <v/>
      </c>
      <c r="BI108" s="5" t="str">
        <f>IF($C108="","",IF(BI$2="","",IFERROR(SUMPRODUCT((#REF!='Gestion chantiers'!$C108)*(#REF!&lt;='Gestion chantiers'!BI$1)*(#REF!&gt;='Gestion chantiers'!BI$1)),"")))</f>
        <v/>
      </c>
      <c r="BJ108" s="5" t="str">
        <f>IF($C108="","",IF(BJ$2="","",IFERROR(SUMPRODUCT((#REF!='Gestion chantiers'!$C108)*(#REF!&lt;='Gestion chantiers'!BJ$1)*(#REF!&gt;='Gestion chantiers'!BJ$1)),"")))</f>
        <v/>
      </c>
      <c r="BK108" s="5" t="str">
        <f>IF($C108="","",IF(BK$2="","",IFERROR(SUMPRODUCT((#REF!='Gestion chantiers'!$C108)*(#REF!&lt;='Gestion chantiers'!BK$1)*(#REF!&gt;='Gestion chantiers'!BK$1)),"")))</f>
        <v/>
      </c>
      <c r="BL108" s="5" t="str">
        <f>IF($C108="","",IF(BL$2="","",IFERROR(SUMPRODUCT((#REF!='Gestion chantiers'!$C108)*(#REF!&lt;='Gestion chantiers'!BL$1)*(#REF!&gt;='Gestion chantiers'!BL$1)),"")))</f>
        <v/>
      </c>
      <c r="BM108" s="5" t="str">
        <f>IF($C108="","",IF(BM$2="","",IFERROR(SUMPRODUCT((#REF!='Gestion chantiers'!$C108)*(#REF!&lt;='Gestion chantiers'!BM$1)*(#REF!&gt;='Gestion chantiers'!BM$1)),"")))</f>
        <v/>
      </c>
      <c r="BN108" s="5" t="str">
        <f>IF($C108="","",IF(BN$2="","",IFERROR(SUMPRODUCT((#REF!='Gestion chantiers'!$C108)*(#REF!&lt;='Gestion chantiers'!BN$1)*(#REF!&gt;='Gestion chantiers'!BN$1)),"")))</f>
        <v/>
      </c>
    </row>
    <row r="109" spans="1:66" x14ac:dyDescent="0.85">
      <c r="A109" s="2"/>
      <c r="C109" s="8" t="str">
        <f>IFERROR(INDEX(tabCommandes[CLE],MATCH(1,INDEX((1-COUNTIF(C$2:C108,tabCommandes[CLE]))*(COUNTIF($C$1,tabCommandes[eAvancement])),0,0),0)), "")</f>
        <v/>
      </c>
      <c r="D109" s="4" t="str">
        <f>IFERROR(IF(INDEX(#REF!,MATCH('Gestion chantiers'!C109,#REF!,0),MATCH(#REF!,#REF!,0))=0,"",INDEX(#REF!,MATCH('Gestion chantiers'!C109,#REF!,0),MATCH(#REF!,#REF!,0))),"")</f>
        <v/>
      </c>
      <c r="E109" s="5" t="str">
        <f>IF($C109="","",IF(E$2="","",IFERROR(SUMPRODUCT((#REF!='Gestion chantiers'!$C109)*(#REF!&lt;='Gestion chantiers'!E$1)*(#REF!&gt;='Gestion chantiers'!E$1)),"")))</f>
        <v/>
      </c>
      <c r="F109" s="5" t="str">
        <f>IF($C109="","",IF(F$2="","",IFERROR(SUMPRODUCT((#REF!='Gestion chantiers'!$C109)*(#REF!&lt;='Gestion chantiers'!F$1)*(#REF!&gt;='Gestion chantiers'!F$1)),"")))</f>
        <v/>
      </c>
      <c r="G109" s="5" t="str">
        <f>IF($C109="","",IF(G$2="","",IFERROR(SUMPRODUCT((#REF!='Gestion chantiers'!$C109)*(#REF!&lt;='Gestion chantiers'!G$1)*(#REF!&gt;='Gestion chantiers'!G$1)),"")))</f>
        <v/>
      </c>
      <c r="H109" s="5" t="str">
        <f>IF($C109="","",IF(H$2="","",IFERROR(SUMPRODUCT((#REF!='Gestion chantiers'!$C109)*(#REF!&lt;='Gestion chantiers'!H$1)*(#REF!&gt;='Gestion chantiers'!H$1)),"")))</f>
        <v/>
      </c>
      <c r="I109" s="5" t="str">
        <f>IF($C109="","",IF(I$2="","",IFERROR(SUMPRODUCT((#REF!='Gestion chantiers'!$C109)*(#REF!&lt;='Gestion chantiers'!I$1)*(#REF!&gt;='Gestion chantiers'!I$1)),"")))</f>
        <v/>
      </c>
      <c r="J109" s="5" t="str">
        <f>IF($C109="","",IF(J$2="","",IFERROR(SUMPRODUCT((#REF!='Gestion chantiers'!$C109)*(#REF!&lt;='Gestion chantiers'!J$1)*(#REF!&gt;='Gestion chantiers'!J$1)),"")))</f>
        <v/>
      </c>
      <c r="K109" s="5" t="str">
        <f>IF($C109="","",IF(K$2="","",IFERROR(SUMPRODUCT((#REF!='Gestion chantiers'!$C109)*(#REF!&lt;='Gestion chantiers'!K$1)*(#REF!&gt;='Gestion chantiers'!K$1)),"")))</f>
        <v/>
      </c>
      <c r="L109" s="5" t="str">
        <f>IF($C109="","",IF(L$2="","",IFERROR(SUMPRODUCT((#REF!='Gestion chantiers'!$C109)*(#REF!&lt;='Gestion chantiers'!L$1)*(#REF!&gt;='Gestion chantiers'!L$1)),"")))</f>
        <v/>
      </c>
      <c r="M109" s="5" t="str">
        <f>IF($C109="","",IF(M$2="","",IFERROR(SUMPRODUCT((#REF!='Gestion chantiers'!$C109)*(#REF!&lt;='Gestion chantiers'!M$1)*(#REF!&gt;='Gestion chantiers'!M$1)),"")))</f>
        <v/>
      </c>
      <c r="N109" s="5" t="str">
        <f>IF($C109="","",IF(N$2="","",IFERROR(SUMPRODUCT((#REF!='Gestion chantiers'!$C109)*(#REF!&lt;='Gestion chantiers'!N$1)*(#REF!&gt;='Gestion chantiers'!N$1)),"")))</f>
        <v/>
      </c>
      <c r="O109" s="5" t="str">
        <f>IF($C109="","",IF(O$2="","",IFERROR(SUMPRODUCT((#REF!='Gestion chantiers'!$C109)*(#REF!&lt;='Gestion chantiers'!O$1)*(#REF!&gt;='Gestion chantiers'!O$1)),"")))</f>
        <v/>
      </c>
      <c r="P109" s="5" t="str">
        <f>IF($C109="","",IF(P$2="","",IFERROR(SUMPRODUCT((#REF!='Gestion chantiers'!$C109)*(#REF!&lt;='Gestion chantiers'!P$1)*(#REF!&gt;='Gestion chantiers'!P$1)),"")))</f>
        <v/>
      </c>
      <c r="Q109" s="5" t="str">
        <f>IF($C109="","",IF(Q$2="","",IFERROR(SUMPRODUCT((#REF!='Gestion chantiers'!$C109)*(#REF!&lt;='Gestion chantiers'!Q$1)*(#REF!&gt;='Gestion chantiers'!Q$1)),"")))</f>
        <v/>
      </c>
      <c r="R109" s="5" t="str">
        <f>IF($C109="","",IF(R$2="","",IFERROR(SUMPRODUCT((#REF!='Gestion chantiers'!$C109)*(#REF!&lt;='Gestion chantiers'!R$1)*(#REF!&gt;='Gestion chantiers'!R$1)),"")))</f>
        <v/>
      </c>
      <c r="S109" s="5" t="str">
        <f>IF($C109="","",IF(S$2="","",IFERROR(SUMPRODUCT((#REF!='Gestion chantiers'!$C109)*(#REF!&lt;='Gestion chantiers'!S$1)*(#REF!&gt;='Gestion chantiers'!S$1)),"")))</f>
        <v/>
      </c>
      <c r="T109" s="5" t="str">
        <f>IF($C109="","",IF(T$2="","",IFERROR(SUMPRODUCT((#REF!='Gestion chantiers'!$C109)*(#REF!&lt;='Gestion chantiers'!T$1)*(#REF!&gt;='Gestion chantiers'!T$1)),"")))</f>
        <v/>
      </c>
      <c r="U109" s="5" t="str">
        <f>IF($C109="","",IF(U$2="","",IFERROR(SUMPRODUCT((#REF!='Gestion chantiers'!$C109)*(#REF!&lt;='Gestion chantiers'!U$1)*(#REF!&gt;='Gestion chantiers'!U$1)),"")))</f>
        <v/>
      </c>
      <c r="V109" s="5" t="str">
        <f>IF($C109="","",IF(V$2="","",IFERROR(SUMPRODUCT((#REF!='Gestion chantiers'!$C109)*(#REF!&lt;='Gestion chantiers'!V$1)*(#REF!&gt;='Gestion chantiers'!V$1)),"")))</f>
        <v/>
      </c>
      <c r="W109" s="5" t="str">
        <f>IF($C109="","",IF(W$2="","",IFERROR(SUMPRODUCT((#REF!='Gestion chantiers'!$C109)*(#REF!&lt;='Gestion chantiers'!W$1)*(#REF!&gt;='Gestion chantiers'!W$1)),"")))</f>
        <v/>
      </c>
      <c r="X109" s="5" t="str">
        <f>IF($C109="","",IF(X$2="","",IFERROR(SUMPRODUCT((#REF!='Gestion chantiers'!$C109)*(#REF!&lt;='Gestion chantiers'!X$1)*(#REF!&gt;='Gestion chantiers'!X$1)),"")))</f>
        <v/>
      </c>
      <c r="Y109" s="5" t="str">
        <f>IF($C109="","",IF(Y$2="","",IFERROR(SUMPRODUCT((#REF!='Gestion chantiers'!$C109)*(#REF!&lt;='Gestion chantiers'!Y$1)*(#REF!&gt;='Gestion chantiers'!Y$1)),"")))</f>
        <v/>
      </c>
      <c r="Z109" s="5" t="str">
        <f>IF($C109="","",IF(Z$2="","",IFERROR(SUMPRODUCT((#REF!='Gestion chantiers'!$C109)*(#REF!&lt;='Gestion chantiers'!Z$1)*(#REF!&gt;='Gestion chantiers'!Z$1)),"")))</f>
        <v/>
      </c>
      <c r="AA109" s="5" t="str">
        <f>IF($C109="","",IF(AA$2="","",IFERROR(SUMPRODUCT((#REF!='Gestion chantiers'!$C109)*(#REF!&lt;='Gestion chantiers'!AA$1)*(#REF!&gt;='Gestion chantiers'!AA$1)),"")))</f>
        <v/>
      </c>
      <c r="AB109" s="5" t="str">
        <f>IF($C109="","",IF(AB$2="","",IFERROR(SUMPRODUCT((#REF!='Gestion chantiers'!$C109)*(#REF!&lt;='Gestion chantiers'!AB$1)*(#REF!&gt;='Gestion chantiers'!AB$1)),"")))</f>
        <v/>
      </c>
      <c r="AC109" s="5" t="str">
        <f>IF($C109="","",IF(AC$2="","",IFERROR(SUMPRODUCT((#REF!='Gestion chantiers'!$C109)*(#REF!&lt;='Gestion chantiers'!AC$1)*(#REF!&gt;='Gestion chantiers'!AC$1)),"")))</f>
        <v/>
      </c>
      <c r="AD109" s="5" t="str">
        <f>IF($C109="","",IF(AD$2="","",IFERROR(SUMPRODUCT((#REF!='Gestion chantiers'!$C109)*(#REF!&lt;='Gestion chantiers'!AD$1)*(#REF!&gt;='Gestion chantiers'!AD$1)),"")))</f>
        <v/>
      </c>
      <c r="AE109" s="5" t="str">
        <f>IF($C109="","",IF(AE$2="","",IFERROR(SUMPRODUCT((#REF!='Gestion chantiers'!$C109)*(#REF!&lt;='Gestion chantiers'!AE$1)*(#REF!&gt;='Gestion chantiers'!AE$1)),"")))</f>
        <v/>
      </c>
      <c r="AF109" s="5" t="str">
        <f>IF($C109="","",IF(AF$2="","",IFERROR(SUMPRODUCT((#REF!='Gestion chantiers'!$C109)*(#REF!&lt;='Gestion chantiers'!AF$1)*(#REF!&gt;='Gestion chantiers'!AF$1)),"")))</f>
        <v/>
      </c>
      <c r="AG109" s="5" t="str">
        <f>IF($C109="","",IF(AG$2="","",IFERROR(SUMPRODUCT((#REF!='Gestion chantiers'!$C109)*(#REF!&lt;='Gestion chantiers'!AG$1)*(#REF!&gt;='Gestion chantiers'!AG$1)),"")))</f>
        <v/>
      </c>
      <c r="AH109" s="5" t="str">
        <f>IF($C109="","",IF(AH$2="","",IFERROR(SUMPRODUCT((#REF!='Gestion chantiers'!$C109)*(#REF!&lt;='Gestion chantiers'!AH$1)*(#REF!&gt;='Gestion chantiers'!AH$1)),"")))</f>
        <v/>
      </c>
      <c r="AI109" s="5" t="str">
        <f>IF($C109="","",IF(AI$2="","",IFERROR(SUMPRODUCT((#REF!='Gestion chantiers'!$C109)*(#REF!&lt;='Gestion chantiers'!AI$1)*(#REF!&gt;='Gestion chantiers'!AI$1)),"")))</f>
        <v/>
      </c>
      <c r="AJ109" s="5" t="str">
        <f>IF($C109="","",IF(AJ$2="","",IFERROR(SUMPRODUCT((#REF!='Gestion chantiers'!$C109)*(#REF!&lt;='Gestion chantiers'!AJ$1)*(#REF!&gt;='Gestion chantiers'!AJ$1)),"")))</f>
        <v/>
      </c>
      <c r="AK109" s="5" t="str">
        <f>IF($C109="","",IF(AK$2="","",IFERROR(SUMPRODUCT((#REF!='Gestion chantiers'!$C109)*(#REF!&lt;='Gestion chantiers'!AK$1)*(#REF!&gt;='Gestion chantiers'!AK$1)),"")))</f>
        <v/>
      </c>
      <c r="AL109" s="5" t="str">
        <f>IF($C109="","",IF(AL$2="","",IFERROR(SUMPRODUCT((#REF!='Gestion chantiers'!$C109)*(#REF!&lt;='Gestion chantiers'!AL$1)*(#REF!&gt;='Gestion chantiers'!AL$1)),"")))</f>
        <v/>
      </c>
      <c r="AM109" s="5" t="str">
        <f>IF($C109="","",IF(AM$2="","",IFERROR(SUMPRODUCT((#REF!='Gestion chantiers'!$C109)*(#REF!&lt;='Gestion chantiers'!AM$1)*(#REF!&gt;='Gestion chantiers'!AM$1)),"")))</f>
        <v/>
      </c>
      <c r="AN109" s="5" t="str">
        <f>IF($C109="","",IF(AN$2="","",IFERROR(SUMPRODUCT((#REF!='Gestion chantiers'!$C109)*(#REF!&lt;='Gestion chantiers'!AN$1)*(#REF!&gt;='Gestion chantiers'!AN$1)),"")))</f>
        <v/>
      </c>
      <c r="AO109" s="5" t="str">
        <f>IF($C109="","",IF(AO$2="","",IFERROR(SUMPRODUCT((#REF!='Gestion chantiers'!$C109)*(#REF!&lt;='Gestion chantiers'!AO$1)*(#REF!&gt;='Gestion chantiers'!AO$1)),"")))</f>
        <v/>
      </c>
      <c r="AP109" s="5" t="str">
        <f>IF($C109="","",IF(AP$2="","",IFERROR(SUMPRODUCT((#REF!='Gestion chantiers'!$C109)*(#REF!&lt;='Gestion chantiers'!AP$1)*(#REF!&gt;='Gestion chantiers'!AP$1)),"")))</f>
        <v/>
      </c>
      <c r="AQ109" s="5" t="str">
        <f>IF($C109="","",IF(AQ$2="","",IFERROR(SUMPRODUCT((#REF!='Gestion chantiers'!$C109)*(#REF!&lt;='Gestion chantiers'!AQ$1)*(#REF!&gt;='Gestion chantiers'!AQ$1)),"")))</f>
        <v/>
      </c>
      <c r="AR109" s="5" t="str">
        <f>IF($C109="","",IF(AR$2="","",IFERROR(SUMPRODUCT((#REF!='Gestion chantiers'!$C109)*(#REF!&lt;='Gestion chantiers'!AR$1)*(#REF!&gt;='Gestion chantiers'!AR$1)),"")))</f>
        <v/>
      </c>
      <c r="AS109" s="5" t="str">
        <f>IF($C109="","",IF(AS$2="","",IFERROR(SUMPRODUCT((#REF!='Gestion chantiers'!$C109)*(#REF!&lt;='Gestion chantiers'!AS$1)*(#REF!&gt;='Gestion chantiers'!AS$1)),"")))</f>
        <v/>
      </c>
      <c r="AT109" s="5" t="str">
        <f>IF($C109="","",IF(AT$2="","",IFERROR(SUMPRODUCT((#REF!='Gestion chantiers'!$C109)*(#REF!&lt;='Gestion chantiers'!AT$1)*(#REF!&gt;='Gestion chantiers'!AT$1)),"")))</f>
        <v/>
      </c>
      <c r="AU109" s="5" t="str">
        <f>IF($C109="","",IF(AU$2="","",IFERROR(SUMPRODUCT((#REF!='Gestion chantiers'!$C109)*(#REF!&lt;='Gestion chantiers'!AU$1)*(#REF!&gt;='Gestion chantiers'!AU$1)),"")))</f>
        <v/>
      </c>
      <c r="AV109" s="5" t="str">
        <f>IF($C109="","",IF(AV$2="","",IFERROR(SUMPRODUCT((#REF!='Gestion chantiers'!$C109)*(#REF!&lt;='Gestion chantiers'!AV$1)*(#REF!&gt;='Gestion chantiers'!AV$1)),"")))</f>
        <v/>
      </c>
      <c r="AW109" s="5" t="str">
        <f>IF($C109="","",IF(AW$2="","",IFERROR(SUMPRODUCT((#REF!='Gestion chantiers'!$C109)*(#REF!&lt;='Gestion chantiers'!AW$1)*(#REF!&gt;='Gestion chantiers'!AW$1)),"")))</f>
        <v/>
      </c>
      <c r="AX109" s="5" t="str">
        <f>IF($C109="","",IF(AX$2="","",IFERROR(SUMPRODUCT((#REF!='Gestion chantiers'!$C109)*(#REF!&lt;='Gestion chantiers'!AX$1)*(#REF!&gt;='Gestion chantiers'!AX$1)),"")))</f>
        <v/>
      </c>
      <c r="AY109" s="5" t="str">
        <f>IF($C109="","",IF(AY$2="","",IFERROR(SUMPRODUCT((#REF!='Gestion chantiers'!$C109)*(#REF!&lt;='Gestion chantiers'!AY$1)*(#REF!&gt;='Gestion chantiers'!AY$1)),"")))</f>
        <v/>
      </c>
      <c r="AZ109" s="5" t="str">
        <f>IF($C109="","",IF(AZ$2="","",IFERROR(SUMPRODUCT((#REF!='Gestion chantiers'!$C109)*(#REF!&lt;='Gestion chantiers'!AZ$1)*(#REF!&gt;='Gestion chantiers'!AZ$1)),"")))</f>
        <v/>
      </c>
      <c r="BA109" s="5" t="str">
        <f>IF($C109="","",IF(BA$2="","",IFERROR(SUMPRODUCT((#REF!='Gestion chantiers'!$C109)*(#REF!&lt;='Gestion chantiers'!BA$1)*(#REF!&gt;='Gestion chantiers'!BA$1)),"")))</f>
        <v/>
      </c>
      <c r="BB109" s="5" t="str">
        <f>IF($C109="","",IF(BB$2="","",IFERROR(SUMPRODUCT((#REF!='Gestion chantiers'!$C109)*(#REF!&lt;='Gestion chantiers'!BB$1)*(#REF!&gt;='Gestion chantiers'!BB$1)),"")))</f>
        <v/>
      </c>
      <c r="BC109" s="5" t="str">
        <f>IF($C109="","",IF(BC$2="","",IFERROR(SUMPRODUCT((#REF!='Gestion chantiers'!$C109)*(#REF!&lt;='Gestion chantiers'!BC$1)*(#REF!&gt;='Gestion chantiers'!BC$1)),"")))</f>
        <v/>
      </c>
      <c r="BD109" s="5" t="str">
        <f>IF($C109="","",IF(BD$2="","",IFERROR(SUMPRODUCT((#REF!='Gestion chantiers'!$C109)*(#REF!&lt;='Gestion chantiers'!BD$1)*(#REF!&gt;='Gestion chantiers'!BD$1)),"")))</f>
        <v/>
      </c>
      <c r="BE109" s="5" t="str">
        <f>IF($C109="","",IF(BE$2="","",IFERROR(SUMPRODUCT((#REF!='Gestion chantiers'!$C109)*(#REF!&lt;='Gestion chantiers'!BE$1)*(#REF!&gt;='Gestion chantiers'!BE$1)),"")))</f>
        <v/>
      </c>
      <c r="BF109" s="5" t="str">
        <f>IF($C109="","",IF(BF$2="","",IFERROR(SUMPRODUCT((#REF!='Gestion chantiers'!$C109)*(#REF!&lt;='Gestion chantiers'!BF$1)*(#REF!&gt;='Gestion chantiers'!BF$1)),"")))</f>
        <v/>
      </c>
      <c r="BG109" s="5" t="str">
        <f>IF($C109="","",IF(BG$2="","",IFERROR(SUMPRODUCT((#REF!='Gestion chantiers'!$C109)*(#REF!&lt;='Gestion chantiers'!BG$1)*(#REF!&gt;='Gestion chantiers'!BG$1)),"")))</f>
        <v/>
      </c>
      <c r="BH109" s="5" t="str">
        <f>IF($C109="","",IF(BH$2="","",IFERROR(SUMPRODUCT((#REF!='Gestion chantiers'!$C109)*(#REF!&lt;='Gestion chantiers'!BH$1)*(#REF!&gt;='Gestion chantiers'!BH$1)),"")))</f>
        <v/>
      </c>
      <c r="BI109" s="5" t="str">
        <f>IF($C109="","",IF(BI$2="","",IFERROR(SUMPRODUCT((#REF!='Gestion chantiers'!$C109)*(#REF!&lt;='Gestion chantiers'!BI$1)*(#REF!&gt;='Gestion chantiers'!BI$1)),"")))</f>
        <v/>
      </c>
      <c r="BJ109" s="5" t="str">
        <f>IF($C109="","",IF(BJ$2="","",IFERROR(SUMPRODUCT((#REF!='Gestion chantiers'!$C109)*(#REF!&lt;='Gestion chantiers'!BJ$1)*(#REF!&gt;='Gestion chantiers'!BJ$1)),"")))</f>
        <v/>
      </c>
      <c r="BK109" s="5" t="str">
        <f>IF($C109="","",IF(BK$2="","",IFERROR(SUMPRODUCT((#REF!='Gestion chantiers'!$C109)*(#REF!&lt;='Gestion chantiers'!BK$1)*(#REF!&gt;='Gestion chantiers'!BK$1)),"")))</f>
        <v/>
      </c>
      <c r="BL109" s="5" t="str">
        <f>IF($C109="","",IF(BL$2="","",IFERROR(SUMPRODUCT((#REF!='Gestion chantiers'!$C109)*(#REF!&lt;='Gestion chantiers'!BL$1)*(#REF!&gt;='Gestion chantiers'!BL$1)),"")))</f>
        <v/>
      </c>
      <c r="BM109" s="5" t="str">
        <f>IF($C109="","",IF(BM$2="","",IFERROR(SUMPRODUCT((#REF!='Gestion chantiers'!$C109)*(#REF!&lt;='Gestion chantiers'!BM$1)*(#REF!&gt;='Gestion chantiers'!BM$1)),"")))</f>
        <v/>
      </c>
      <c r="BN109" s="5" t="str">
        <f>IF($C109="","",IF(BN$2="","",IFERROR(SUMPRODUCT((#REF!='Gestion chantiers'!$C109)*(#REF!&lt;='Gestion chantiers'!BN$1)*(#REF!&gt;='Gestion chantiers'!BN$1)),"")))</f>
        <v/>
      </c>
    </row>
    <row r="110" spans="1:66" x14ac:dyDescent="0.85">
      <c r="A110" s="2"/>
      <c r="C110" s="8" t="str">
        <f>IFERROR(INDEX(tabCommandes[CLE],MATCH(1,INDEX((1-COUNTIF(C$2:C109,tabCommandes[CLE]))*(COUNTIF($C$1,tabCommandes[eAvancement])),0,0),0)), "")</f>
        <v/>
      </c>
      <c r="D110" s="4" t="str">
        <f>IFERROR(IF(INDEX(#REF!,MATCH('Gestion chantiers'!C110,#REF!,0),MATCH(#REF!,#REF!,0))=0,"",INDEX(#REF!,MATCH('Gestion chantiers'!C110,#REF!,0),MATCH(#REF!,#REF!,0))),"")</f>
        <v/>
      </c>
      <c r="E110" s="5" t="str">
        <f>IF($C110="","",IF(E$2="","",IFERROR(SUMPRODUCT((#REF!='Gestion chantiers'!$C110)*(#REF!&lt;='Gestion chantiers'!E$1)*(#REF!&gt;='Gestion chantiers'!E$1)),"")))</f>
        <v/>
      </c>
      <c r="F110" s="5" t="str">
        <f>IF($C110="","",IF(F$2="","",IFERROR(SUMPRODUCT((#REF!='Gestion chantiers'!$C110)*(#REF!&lt;='Gestion chantiers'!F$1)*(#REF!&gt;='Gestion chantiers'!F$1)),"")))</f>
        <v/>
      </c>
      <c r="G110" s="5" t="str">
        <f>IF($C110="","",IF(G$2="","",IFERROR(SUMPRODUCT((#REF!='Gestion chantiers'!$C110)*(#REF!&lt;='Gestion chantiers'!G$1)*(#REF!&gt;='Gestion chantiers'!G$1)),"")))</f>
        <v/>
      </c>
      <c r="H110" s="5" t="str">
        <f>IF($C110="","",IF(H$2="","",IFERROR(SUMPRODUCT((#REF!='Gestion chantiers'!$C110)*(#REF!&lt;='Gestion chantiers'!H$1)*(#REF!&gt;='Gestion chantiers'!H$1)),"")))</f>
        <v/>
      </c>
      <c r="I110" s="5" t="str">
        <f>IF($C110="","",IF(I$2="","",IFERROR(SUMPRODUCT((#REF!='Gestion chantiers'!$C110)*(#REF!&lt;='Gestion chantiers'!I$1)*(#REF!&gt;='Gestion chantiers'!I$1)),"")))</f>
        <v/>
      </c>
      <c r="J110" s="5" t="str">
        <f>IF($C110="","",IF(J$2="","",IFERROR(SUMPRODUCT((#REF!='Gestion chantiers'!$C110)*(#REF!&lt;='Gestion chantiers'!J$1)*(#REF!&gt;='Gestion chantiers'!J$1)),"")))</f>
        <v/>
      </c>
      <c r="K110" s="5" t="str">
        <f>IF($C110="","",IF(K$2="","",IFERROR(SUMPRODUCT((#REF!='Gestion chantiers'!$C110)*(#REF!&lt;='Gestion chantiers'!K$1)*(#REF!&gt;='Gestion chantiers'!K$1)),"")))</f>
        <v/>
      </c>
      <c r="L110" s="5" t="str">
        <f>IF($C110="","",IF(L$2="","",IFERROR(SUMPRODUCT((#REF!='Gestion chantiers'!$C110)*(#REF!&lt;='Gestion chantiers'!L$1)*(#REF!&gt;='Gestion chantiers'!L$1)),"")))</f>
        <v/>
      </c>
      <c r="M110" s="5" t="str">
        <f>IF($C110="","",IF(M$2="","",IFERROR(SUMPRODUCT((#REF!='Gestion chantiers'!$C110)*(#REF!&lt;='Gestion chantiers'!M$1)*(#REF!&gt;='Gestion chantiers'!M$1)),"")))</f>
        <v/>
      </c>
      <c r="N110" s="5" t="str">
        <f>IF($C110="","",IF(N$2="","",IFERROR(SUMPRODUCT((#REF!='Gestion chantiers'!$C110)*(#REF!&lt;='Gestion chantiers'!N$1)*(#REF!&gt;='Gestion chantiers'!N$1)),"")))</f>
        <v/>
      </c>
      <c r="O110" s="5" t="str">
        <f>IF($C110="","",IF(O$2="","",IFERROR(SUMPRODUCT((#REF!='Gestion chantiers'!$C110)*(#REF!&lt;='Gestion chantiers'!O$1)*(#REF!&gt;='Gestion chantiers'!O$1)),"")))</f>
        <v/>
      </c>
      <c r="P110" s="5" t="str">
        <f>IF($C110="","",IF(P$2="","",IFERROR(SUMPRODUCT((#REF!='Gestion chantiers'!$C110)*(#REF!&lt;='Gestion chantiers'!P$1)*(#REF!&gt;='Gestion chantiers'!P$1)),"")))</f>
        <v/>
      </c>
      <c r="Q110" s="5" t="str">
        <f>IF($C110="","",IF(Q$2="","",IFERROR(SUMPRODUCT((#REF!='Gestion chantiers'!$C110)*(#REF!&lt;='Gestion chantiers'!Q$1)*(#REF!&gt;='Gestion chantiers'!Q$1)),"")))</f>
        <v/>
      </c>
      <c r="R110" s="5" t="str">
        <f>IF($C110="","",IF(R$2="","",IFERROR(SUMPRODUCT((#REF!='Gestion chantiers'!$C110)*(#REF!&lt;='Gestion chantiers'!R$1)*(#REF!&gt;='Gestion chantiers'!R$1)),"")))</f>
        <v/>
      </c>
      <c r="S110" s="5" t="str">
        <f>IF($C110="","",IF(S$2="","",IFERROR(SUMPRODUCT((#REF!='Gestion chantiers'!$C110)*(#REF!&lt;='Gestion chantiers'!S$1)*(#REF!&gt;='Gestion chantiers'!S$1)),"")))</f>
        <v/>
      </c>
      <c r="T110" s="5" t="str">
        <f>IF($C110="","",IF(T$2="","",IFERROR(SUMPRODUCT((#REF!='Gestion chantiers'!$C110)*(#REF!&lt;='Gestion chantiers'!T$1)*(#REF!&gt;='Gestion chantiers'!T$1)),"")))</f>
        <v/>
      </c>
      <c r="U110" s="5" t="str">
        <f>IF($C110="","",IF(U$2="","",IFERROR(SUMPRODUCT((#REF!='Gestion chantiers'!$C110)*(#REF!&lt;='Gestion chantiers'!U$1)*(#REF!&gt;='Gestion chantiers'!U$1)),"")))</f>
        <v/>
      </c>
      <c r="V110" s="5" t="str">
        <f>IF($C110="","",IF(V$2="","",IFERROR(SUMPRODUCT((#REF!='Gestion chantiers'!$C110)*(#REF!&lt;='Gestion chantiers'!V$1)*(#REF!&gt;='Gestion chantiers'!V$1)),"")))</f>
        <v/>
      </c>
      <c r="W110" s="5" t="str">
        <f>IF($C110="","",IF(W$2="","",IFERROR(SUMPRODUCT((#REF!='Gestion chantiers'!$C110)*(#REF!&lt;='Gestion chantiers'!W$1)*(#REF!&gt;='Gestion chantiers'!W$1)),"")))</f>
        <v/>
      </c>
      <c r="X110" s="5" t="str">
        <f>IF($C110="","",IF(X$2="","",IFERROR(SUMPRODUCT((#REF!='Gestion chantiers'!$C110)*(#REF!&lt;='Gestion chantiers'!X$1)*(#REF!&gt;='Gestion chantiers'!X$1)),"")))</f>
        <v/>
      </c>
      <c r="Y110" s="5" t="str">
        <f>IF($C110="","",IF(Y$2="","",IFERROR(SUMPRODUCT((#REF!='Gestion chantiers'!$C110)*(#REF!&lt;='Gestion chantiers'!Y$1)*(#REF!&gt;='Gestion chantiers'!Y$1)),"")))</f>
        <v/>
      </c>
      <c r="Z110" s="5" t="str">
        <f>IF($C110="","",IF(Z$2="","",IFERROR(SUMPRODUCT((#REF!='Gestion chantiers'!$C110)*(#REF!&lt;='Gestion chantiers'!Z$1)*(#REF!&gt;='Gestion chantiers'!Z$1)),"")))</f>
        <v/>
      </c>
      <c r="AA110" s="5" t="str">
        <f>IF($C110="","",IF(AA$2="","",IFERROR(SUMPRODUCT((#REF!='Gestion chantiers'!$C110)*(#REF!&lt;='Gestion chantiers'!AA$1)*(#REF!&gt;='Gestion chantiers'!AA$1)),"")))</f>
        <v/>
      </c>
      <c r="AB110" s="5" t="str">
        <f>IF($C110="","",IF(AB$2="","",IFERROR(SUMPRODUCT((#REF!='Gestion chantiers'!$C110)*(#REF!&lt;='Gestion chantiers'!AB$1)*(#REF!&gt;='Gestion chantiers'!AB$1)),"")))</f>
        <v/>
      </c>
      <c r="AC110" s="5" t="str">
        <f>IF($C110="","",IF(AC$2="","",IFERROR(SUMPRODUCT((#REF!='Gestion chantiers'!$C110)*(#REF!&lt;='Gestion chantiers'!AC$1)*(#REF!&gt;='Gestion chantiers'!AC$1)),"")))</f>
        <v/>
      </c>
      <c r="AD110" s="5" t="str">
        <f>IF($C110="","",IF(AD$2="","",IFERROR(SUMPRODUCT((#REF!='Gestion chantiers'!$C110)*(#REF!&lt;='Gestion chantiers'!AD$1)*(#REF!&gt;='Gestion chantiers'!AD$1)),"")))</f>
        <v/>
      </c>
      <c r="AE110" s="5" t="str">
        <f>IF($C110="","",IF(AE$2="","",IFERROR(SUMPRODUCT((#REF!='Gestion chantiers'!$C110)*(#REF!&lt;='Gestion chantiers'!AE$1)*(#REF!&gt;='Gestion chantiers'!AE$1)),"")))</f>
        <v/>
      </c>
      <c r="AF110" s="5" t="str">
        <f>IF($C110="","",IF(AF$2="","",IFERROR(SUMPRODUCT((#REF!='Gestion chantiers'!$C110)*(#REF!&lt;='Gestion chantiers'!AF$1)*(#REF!&gt;='Gestion chantiers'!AF$1)),"")))</f>
        <v/>
      </c>
      <c r="AG110" s="5" t="str">
        <f>IF($C110="","",IF(AG$2="","",IFERROR(SUMPRODUCT((#REF!='Gestion chantiers'!$C110)*(#REF!&lt;='Gestion chantiers'!AG$1)*(#REF!&gt;='Gestion chantiers'!AG$1)),"")))</f>
        <v/>
      </c>
      <c r="AH110" s="5" t="str">
        <f>IF($C110="","",IF(AH$2="","",IFERROR(SUMPRODUCT((#REF!='Gestion chantiers'!$C110)*(#REF!&lt;='Gestion chantiers'!AH$1)*(#REF!&gt;='Gestion chantiers'!AH$1)),"")))</f>
        <v/>
      </c>
      <c r="AI110" s="5" t="str">
        <f>IF($C110="","",IF(AI$2="","",IFERROR(SUMPRODUCT((#REF!='Gestion chantiers'!$C110)*(#REF!&lt;='Gestion chantiers'!AI$1)*(#REF!&gt;='Gestion chantiers'!AI$1)),"")))</f>
        <v/>
      </c>
      <c r="AJ110" s="5" t="str">
        <f>IF($C110="","",IF(AJ$2="","",IFERROR(SUMPRODUCT((#REF!='Gestion chantiers'!$C110)*(#REF!&lt;='Gestion chantiers'!AJ$1)*(#REF!&gt;='Gestion chantiers'!AJ$1)),"")))</f>
        <v/>
      </c>
      <c r="AK110" s="5" t="str">
        <f>IF($C110="","",IF(AK$2="","",IFERROR(SUMPRODUCT((#REF!='Gestion chantiers'!$C110)*(#REF!&lt;='Gestion chantiers'!AK$1)*(#REF!&gt;='Gestion chantiers'!AK$1)),"")))</f>
        <v/>
      </c>
      <c r="AL110" s="5" t="str">
        <f>IF($C110="","",IF(AL$2="","",IFERROR(SUMPRODUCT((#REF!='Gestion chantiers'!$C110)*(#REF!&lt;='Gestion chantiers'!AL$1)*(#REF!&gt;='Gestion chantiers'!AL$1)),"")))</f>
        <v/>
      </c>
      <c r="AM110" s="5" t="str">
        <f>IF($C110="","",IF(AM$2="","",IFERROR(SUMPRODUCT((#REF!='Gestion chantiers'!$C110)*(#REF!&lt;='Gestion chantiers'!AM$1)*(#REF!&gt;='Gestion chantiers'!AM$1)),"")))</f>
        <v/>
      </c>
      <c r="AN110" s="5" t="str">
        <f>IF($C110="","",IF(AN$2="","",IFERROR(SUMPRODUCT((#REF!='Gestion chantiers'!$C110)*(#REF!&lt;='Gestion chantiers'!AN$1)*(#REF!&gt;='Gestion chantiers'!AN$1)),"")))</f>
        <v/>
      </c>
      <c r="AO110" s="5" t="str">
        <f>IF($C110="","",IF(AO$2="","",IFERROR(SUMPRODUCT((#REF!='Gestion chantiers'!$C110)*(#REF!&lt;='Gestion chantiers'!AO$1)*(#REF!&gt;='Gestion chantiers'!AO$1)),"")))</f>
        <v/>
      </c>
      <c r="AP110" s="5" t="str">
        <f>IF($C110="","",IF(AP$2="","",IFERROR(SUMPRODUCT((#REF!='Gestion chantiers'!$C110)*(#REF!&lt;='Gestion chantiers'!AP$1)*(#REF!&gt;='Gestion chantiers'!AP$1)),"")))</f>
        <v/>
      </c>
      <c r="AQ110" s="5" t="str">
        <f>IF($C110="","",IF(AQ$2="","",IFERROR(SUMPRODUCT((#REF!='Gestion chantiers'!$C110)*(#REF!&lt;='Gestion chantiers'!AQ$1)*(#REF!&gt;='Gestion chantiers'!AQ$1)),"")))</f>
        <v/>
      </c>
      <c r="AR110" s="5" t="str">
        <f>IF($C110="","",IF(AR$2="","",IFERROR(SUMPRODUCT((#REF!='Gestion chantiers'!$C110)*(#REF!&lt;='Gestion chantiers'!AR$1)*(#REF!&gt;='Gestion chantiers'!AR$1)),"")))</f>
        <v/>
      </c>
      <c r="AS110" s="5" t="str">
        <f>IF($C110="","",IF(AS$2="","",IFERROR(SUMPRODUCT((#REF!='Gestion chantiers'!$C110)*(#REF!&lt;='Gestion chantiers'!AS$1)*(#REF!&gt;='Gestion chantiers'!AS$1)),"")))</f>
        <v/>
      </c>
      <c r="AT110" s="5" t="str">
        <f>IF($C110="","",IF(AT$2="","",IFERROR(SUMPRODUCT((#REF!='Gestion chantiers'!$C110)*(#REF!&lt;='Gestion chantiers'!AT$1)*(#REF!&gt;='Gestion chantiers'!AT$1)),"")))</f>
        <v/>
      </c>
      <c r="AU110" s="5" t="str">
        <f>IF($C110="","",IF(AU$2="","",IFERROR(SUMPRODUCT((#REF!='Gestion chantiers'!$C110)*(#REF!&lt;='Gestion chantiers'!AU$1)*(#REF!&gt;='Gestion chantiers'!AU$1)),"")))</f>
        <v/>
      </c>
      <c r="AV110" s="5" t="str">
        <f>IF($C110="","",IF(AV$2="","",IFERROR(SUMPRODUCT((#REF!='Gestion chantiers'!$C110)*(#REF!&lt;='Gestion chantiers'!AV$1)*(#REF!&gt;='Gestion chantiers'!AV$1)),"")))</f>
        <v/>
      </c>
      <c r="AW110" s="5" t="str">
        <f>IF($C110="","",IF(AW$2="","",IFERROR(SUMPRODUCT((#REF!='Gestion chantiers'!$C110)*(#REF!&lt;='Gestion chantiers'!AW$1)*(#REF!&gt;='Gestion chantiers'!AW$1)),"")))</f>
        <v/>
      </c>
      <c r="AX110" s="5" t="str">
        <f>IF($C110="","",IF(AX$2="","",IFERROR(SUMPRODUCT((#REF!='Gestion chantiers'!$C110)*(#REF!&lt;='Gestion chantiers'!AX$1)*(#REF!&gt;='Gestion chantiers'!AX$1)),"")))</f>
        <v/>
      </c>
      <c r="AY110" s="5" t="str">
        <f>IF($C110="","",IF(AY$2="","",IFERROR(SUMPRODUCT((#REF!='Gestion chantiers'!$C110)*(#REF!&lt;='Gestion chantiers'!AY$1)*(#REF!&gt;='Gestion chantiers'!AY$1)),"")))</f>
        <v/>
      </c>
      <c r="AZ110" s="5" t="str">
        <f>IF($C110="","",IF(AZ$2="","",IFERROR(SUMPRODUCT((#REF!='Gestion chantiers'!$C110)*(#REF!&lt;='Gestion chantiers'!AZ$1)*(#REF!&gt;='Gestion chantiers'!AZ$1)),"")))</f>
        <v/>
      </c>
      <c r="BA110" s="5" t="str">
        <f>IF($C110="","",IF(BA$2="","",IFERROR(SUMPRODUCT((#REF!='Gestion chantiers'!$C110)*(#REF!&lt;='Gestion chantiers'!BA$1)*(#REF!&gt;='Gestion chantiers'!BA$1)),"")))</f>
        <v/>
      </c>
      <c r="BB110" s="5" t="str">
        <f>IF($C110="","",IF(BB$2="","",IFERROR(SUMPRODUCT((#REF!='Gestion chantiers'!$C110)*(#REF!&lt;='Gestion chantiers'!BB$1)*(#REF!&gt;='Gestion chantiers'!BB$1)),"")))</f>
        <v/>
      </c>
      <c r="BC110" s="5" t="str">
        <f>IF($C110="","",IF(BC$2="","",IFERROR(SUMPRODUCT((#REF!='Gestion chantiers'!$C110)*(#REF!&lt;='Gestion chantiers'!BC$1)*(#REF!&gt;='Gestion chantiers'!BC$1)),"")))</f>
        <v/>
      </c>
      <c r="BD110" s="5" t="str">
        <f>IF($C110="","",IF(BD$2="","",IFERROR(SUMPRODUCT((#REF!='Gestion chantiers'!$C110)*(#REF!&lt;='Gestion chantiers'!BD$1)*(#REF!&gt;='Gestion chantiers'!BD$1)),"")))</f>
        <v/>
      </c>
      <c r="BE110" s="5" t="str">
        <f>IF($C110="","",IF(BE$2="","",IFERROR(SUMPRODUCT((#REF!='Gestion chantiers'!$C110)*(#REF!&lt;='Gestion chantiers'!BE$1)*(#REF!&gt;='Gestion chantiers'!BE$1)),"")))</f>
        <v/>
      </c>
      <c r="BF110" s="5" t="str">
        <f>IF($C110="","",IF(BF$2="","",IFERROR(SUMPRODUCT((#REF!='Gestion chantiers'!$C110)*(#REF!&lt;='Gestion chantiers'!BF$1)*(#REF!&gt;='Gestion chantiers'!BF$1)),"")))</f>
        <v/>
      </c>
      <c r="BG110" s="5" t="str">
        <f>IF($C110="","",IF(BG$2="","",IFERROR(SUMPRODUCT((#REF!='Gestion chantiers'!$C110)*(#REF!&lt;='Gestion chantiers'!BG$1)*(#REF!&gt;='Gestion chantiers'!BG$1)),"")))</f>
        <v/>
      </c>
      <c r="BH110" s="5" t="str">
        <f>IF($C110="","",IF(BH$2="","",IFERROR(SUMPRODUCT((#REF!='Gestion chantiers'!$C110)*(#REF!&lt;='Gestion chantiers'!BH$1)*(#REF!&gt;='Gestion chantiers'!BH$1)),"")))</f>
        <v/>
      </c>
      <c r="BI110" s="5" t="str">
        <f>IF($C110="","",IF(BI$2="","",IFERROR(SUMPRODUCT((#REF!='Gestion chantiers'!$C110)*(#REF!&lt;='Gestion chantiers'!BI$1)*(#REF!&gt;='Gestion chantiers'!BI$1)),"")))</f>
        <v/>
      </c>
      <c r="BJ110" s="5" t="str">
        <f>IF($C110="","",IF(BJ$2="","",IFERROR(SUMPRODUCT((#REF!='Gestion chantiers'!$C110)*(#REF!&lt;='Gestion chantiers'!BJ$1)*(#REF!&gt;='Gestion chantiers'!BJ$1)),"")))</f>
        <v/>
      </c>
      <c r="BK110" s="5" t="str">
        <f>IF($C110="","",IF(BK$2="","",IFERROR(SUMPRODUCT((#REF!='Gestion chantiers'!$C110)*(#REF!&lt;='Gestion chantiers'!BK$1)*(#REF!&gt;='Gestion chantiers'!BK$1)),"")))</f>
        <v/>
      </c>
      <c r="BL110" s="5" t="str">
        <f>IF($C110="","",IF(BL$2="","",IFERROR(SUMPRODUCT((#REF!='Gestion chantiers'!$C110)*(#REF!&lt;='Gestion chantiers'!BL$1)*(#REF!&gt;='Gestion chantiers'!BL$1)),"")))</f>
        <v/>
      </c>
      <c r="BM110" s="5" t="str">
        <f>IF($C110="","",IF(BM$2="","",IFERROR(SUMPRODUCT((#REF!='Gestion chantiers'!$C110)*(#REF!&lt;='Gestion chantiers'!BM$1)*(#REF!&gt;='Gestion chantiers'!BM$1)),"")))</f>
        <v/>
      </c>
      <c r="BN110" s="5" t="str">
        <f>IF($C110="","",IF(BN$2="","",IFERROR(SUMPRODUCT((#REF!='Gestion chantiers'!$C110)*(#REF!&lt;='Gestion chantiers'!BN$1)*(#REF!&gt;='Gestion chantiers'!BN$1)),"")))</f>
        <v/>
      </c>
    </row>
    <row r="111" spans="1:66" x14ac:dyDescent="0.85">
      <c r="A111" s="2"/>
      <c r="C111" s="8" t="str">
        <f>IFERROR(INDEX(tabCommandes[CLE],MATCH(1,INDEX((1-COUNTIF(C$2:C110,tabCommandes[CLE]))*(COUNTIF($C$1,tabCommandes[eAvancement])),0,0),0)), "")</f>
        <v/>
      </c>
      <c r="D111" s="4" t="str">
        <f>IFERROR(IF(INDEX(#REF!,MATCH('Gestion chantiers'!C111,#REF!,0),MATCH(#REF!,#REF!,0))=0,"",INDEX(#REF!,MATCH('Gestion chantiers'!C111,#REF!,0),MATCH(#REF!,#REF!,0))),"")</f>
        <v/>
      </c>
      <c r="E111" s="5" t="str">
        <f>IF($C111="","",IF(E$2="","",IFERROR(SUMPRODUCT((#REF!='Gestion chantiers'!$C111)*(#REF!&lt;='Gestion chantiers'!E$1)*(#REF!&gt;='Gestion chantiers'!E$1)),"")))</f>
        <v/>
      </c>
      <c r="F111" s="5" t="str">
        <f>IF($C111="","",IF(F$2="","",IFERROR(SUMPRODUCT((#REF!='Gestion chantiers'!$C111)*(#REF!&lt;='Gestion chantiers'!F$1)*(#REF!&gt;='Gestion chantiers'!F$1)),"")))</f>
        <v/>
      </c>
      <c r="G111" s="5" t="str">
        <f>IF($C111="","",IF(G$2="","",IFERROR(SUMPRODUCT((#REF!='Gestion chantiers'!$C111)*(#REF!&lt;='Gestion chantiers'!G$1)*(#REF!&gt;='Gestion chantiers'!G$1)),"")))</f>
        <v/>
      </c>
      <c r="H111" s="5" t="str">
        <f>IF($C111="","",IF(H$2="","",IFERROR(SUMPRODUCT((#REF!='Gestion chantiers'!$C111)*(#REF!&lt;='Gestion chantiers'!H$1)*(#REF!&gt;='Gestion chantiers'!H$1)),"")))</f>
        <v/>
      </c>
      <c r="I111" s="5" t="str">
        <f>IF($C111="","",IF(I$2="","",IFERROR(SUMPRODUCT((#REF!='Gestion chantiers'!$C111)*(#REF!&lt;='Gestion chantiers'!I$1)*(#REF!&gt;='Gestion chantiers'!I$1)),"")))</f>
        <v/>
      </c>
      <c r="J111" s="5" t="str">
        <f>IF($C111="","",IF(J$2="","",IFERROR(SUMPRODUCT((#REF!='Gestion chantiers'!$C111)*(#REF!&lt;='Gestion chantiers'!J$1)*(#REF!&gt;='Gestion chantiers'!J$1)),"")))</f>
        <v/>
      </c>
      <c r="K111" s="5" t="str">
        <f>IF($C111="","",IF(K$2="","",IFERROR(SUMPRODUCT((#REF!='Gestion chantiers'!$C111)*(#REF!&lt;='Gestion chantiers'!K$1)*(#REF!&gt;='Gestion chantiers'!K$1)),"")))</f>
        <v/>
      </c>
      <c r="L111" s="5" t="str">
        <f>IF($C111="","",IF(L$2="","",IFERROR(SUMPRODUCT((#REF!='Gestion chantiers'!$C111)*(#REF!&lt;='Gestion chantiers'!L$1)*(#REF!&gt;='Gestion chantiers'!L$1)),"")))</f>
        <v/>
      </c>
      <c r="M111" s="5" t="str">
        <f>IF($C111="","",IF(M$2="","",IFERROR(SUMPRODUCT((#REF!='Gestion chantiers'!$C111)*(#REF!&lt;='Gestion chantiers'!M$1)*(#REF!&gt;='Gestion chantiers'!M$1)),"")))</f>
        <v/>
      </c>
      <c r="N111" s="5" t="str">
        <f>IF($C111="","",IF(N$2="","",IFERROR(SUMPRODUCT((#REF!='Gestion chantiers'!$C111)*(#REF!&lt;='Gestion chantiers'!N$1)*(#REF!&gt;='Gestion chantiers'!N$1)),"")))</f>
        <v/>
      </c>
      <c r="O111" s="5" t="str">
        <f>IF($C111="","",IF(O$2="","",IFERROR(SUMPRODUCT((#REF!='Gestion chantiers'!$C111)*(#REF!&lt;='Gestion chantiers'!O$1)*(#REF!&gt;='Gestion chantiers'!O$1)),"")))</f>
        <v/>
      </c>
      <c r="P111" s="5" t="str">
        <f>IF($C111="","",IF(P$2="","",IFERROR(SUMPRODUCT((#REF!='Gestion chantiers'!$C111)*(#REF!&lt;='Gestion chantiers'!P$1)*(#REF!&gt;='Gestion chantiers'!P$1)),"")))</f>
        <v/>
      </c>
      <c r="Q111" s="5" t="str">
        <f>IF($C111="","",IF(Q$2="","",IFERROR(SUMPRODUCT((#REF!='Gestion chantiers'!$C111)*(#REF!&lt;='Gestion chantiers'!Q$1)*(#REF!&gt;='Gestion chantiers'!Q$1)),"")))</f>
        <v/>
      </c>
      <c r="R111" s="5" t="str">
        <f>IF($C111="","",IF(R$2="","",IFERROR(SUMPRODUCT((#REF!='Gestion chantiers'!$C111)*(#REF!&lt;='Gestion chantiers'!R$1)*(#REF!&gt;='Gestion chantiers'!R$1)),"")))</f>
        <v/>
      </c>
      <c r="S111" s="5" t="str">
        <f>IF($C111="","",IF(S$2="","",IFERROR(SUMPRODUCT((#REF!='Gestion chantiers'!$C111)*(#REF!&lt;='Gestion chantiers'!S$1)*(#REF!&gt;='Gestion chantiers'!S$1)),"")))</f>
        <v/>
      </c>
      <c r="T111" s="5" t="str">
        <f>IF($C111="","",IF(T$2="","",IFERROR(SUMPRODUCT((#REF!='Gestion chantiers'!$C111)*(#REF!&lt;='Gestion chantiers'!T$1)*(#REF!&gt;='Gestion chantiers'!T$1)),"")))</f>
        <v/>
      </c>
      <c r="U111" s="5" t="str">
        <f>IF($C111="","",IF(U$2="","",IFERROR(SUMPRODUCT((#REF!='Gestion chantiers'!$C111)*(#REF!&lt;='Gestion chantiers'!U$1)*(#REF!&gt;='Gestion chantiers'!U$1)),"")))</f>
        <v/>
      </c>
      <c r="V111" s="5" t="str">
        <f>IF($C111="","",IF(V$2="","",IFERROR(SUMPRODUCT((#REF!='Gestion chantiers'!$C111)*(#REF!&lt;='Gestion chantiers'!V$1)*(#REF!&gt;='Gestion chantiers'!V$1)),"")))</f>
        <v/>
      </c>
      <c r="W111" s="5" t="str">
        <f>IF($C111="","",IF(W$2="","",IFERROR(SUMPRODUCT((#REF!='Gestion chantiers'!$C111)*(#REF!&lt;='Gestion chantiers'!W$1)*(#REF!&gt;='Gestion chantiers'!W$1)),"")))</f>
        <v/>
      </c>
      <c r="X111" s="5" t="str">
        <f>IF($C111="","",IF(X$2="","",IFERROR(SUMPRODUCT((#REF!='Gestion chantiers'!$C111)*(#REF!&lt;='Gestion chantiers'!X$1)*(#REF!&gt;='Gestion chantiers'!X$1)),"")))</f>
        <v/>
      </c>
      <c r="Y111" s="5" t="str">
        <f>IF($C111="","",IF(Y$2="","",IFERROR(SUMPRODUCT((#REF!='Gestion chantiers'!$C111)*(#REF!&lt;='Gestion chantiers'!Y$1)*(#REF!&gt;='Gestion chantiers'!Y$1)),"")))</f>
        <v/>
      </c>
      <c r="Z111" s="5" t="str">
        <f>IF($C111="","",IF(Z$2="","",IFERROR(SUMPRODUCT((#REF!='Gestion chantiers'!$C111)*(#REF!&lt;='Gestion chantiers'!Z$1)*(#REF!&gt;='Gestion chantiers'!Z$1)),"")))</f>
        <v/>
      </c>
      <c r="AA111" s="5" t="str">
        <f>IF($C111="","",IF(AA$2="","",IFERROR(SUMPRODUCT((#REF!='Gestion chantiers'!$C111)*(#REF!&lt;='Gestion chantiers'!AA$1)*(#REF!&gt;='Gestion chantiers'!AA$1)),"")))</f>
        <v/>
      </c>
      <c r="AB111" s="5" t="str">
        <f>IF($C111="","",IF(AB$2="","",IFERROR(SUMPRODUCT((#REF!='Gestion chantiers'!$C111)*(#REF!&lt;='Gestion chantiers'!AB$1)*(#REF!&gt;='Gestion chantiers'!AB$1)),"")))</f>
        <v/>
      </c>
      <c r="AC111" s="5" t="str">
        <f>IF($C111="","",IF(AC$2="","",IFERROR(SUMPRODUCT((#REF!='Gestion chantiers'!$C111)*(#REF!&lt;='Gestion chantiers'!AC$1)*(#REF!&gt;='Gestion chantiers'!AC$1)),"")))</f>
        <v/>
      </c>
      <c r="AD111" s="5" t="str">
        <f>IF($C111="","",IF(AD$2="","",IFERROR(SUMPRODUCT((#REF!='Gestion chantiers'!$C111)*(#REF!&lt;='Gestion chantiers'!AD$1)*(#REF!&gt;='Gestion chantiers'!AD$1)),"")))</f>
        <v/>
      </c>
      <c r="AE111" s="5" t="str">
        <f>IF($C111="","",IF(AE$2="","",IFERROR(SUMPRODUCT((#REF!='Gestion chantiers'!$C111)*(#REF!&lt;='Gestion chantiers'!AE$1)*(#REF!&gt;='Gestion chantiers'!AE$1)),"")))</f>
        <v/>
      </c>
      <c r="AF111" s="5" t="str">
        <f>IF($C111="","",IF(AF$2="","",IFERROR(SUMPRODUCT((#REF!='Gestion chantiers'!$C111)*(#REF!&lt;='Gestion chantiers'!AF$1)*(#REF!&gt;='Gestion chantiers'!AF$1)),"")))</f>
        <v/>
      </c>
      <c r="AG111" s="5" t="str">
        <f>IF($C111="","",IF(AG$2="","",IFERROR(SUMPRODUCT((#REF!='Gestion chantiers'!$C111)*(#REF!&lt;='Gestion chantiers'!AG$1)*(#REF!&gt;='Gestion chantiers'!AG$1)),"")))</f>
        <v/>
      </c>
      <c r="AH111" s="5" t="str">
        <f>IF($C111="","",IF(AH$2="","",IFERROR(SUMPRODUCT((#REF!='Gestion chantiers'!$C111)*(#REF!&lt;='Gestion chantiers'!AH$1)*(#REF!&gt;='Gestion chantiers'!AH$1)),"")))</f>
        <v/>
      </c>
      <c r="AI111" s="5" t="str">
        <f>IF($C111="","",IF(AI$2="","",IFERROR(SUMPRODUCT((#REF!='Gestion chantiers'!$C111)*(#REF!&lt;='Gestion chantiers'!AI$1)*(#REF!&gt;='Gestion chantiers'!AI$1)),"")))</f>
        <v/>
      </c>
      <c r="AJ111" s="5" t="str">
        <f>IF($C111="","",IF(AJ$2="","",IFERROR(SUMPRODUCT((#REF!='Gestion chantiers'!$C111)*(#REF!&lt;='Gestion chantiers'!AJ$1)*(#REF!&gt;='Gestion chantiers'!AJ$1)),"")))</f>
        <v/>
      </c>
      <c r="AK111" s="5" t="str">
        <f>IF($C111="","",IF(AK$2="","",IFERROR(SUMPRODUCT((#REF!='Gestion chantiers'!$C111)*(#REF!&lt;='Gestion chantiers'!AK$1)*(#REF!&gt;='Gestion chantiers'!AK$1)),"")))</f>
        <v/>
      </c>
      <c r="AL111" s="5" t="str">
        <f>IF($C111="","",IF(AL$2="","",IFERROR(SUMPRODUCT((#REF!='Gestion chantiers'!$C111)*(#REF!&lt;='Gestion chantiers'!AL$1)*(#REF!&gt;='Gestion chantiers'!AL$1)),"")))</f>
        <v/>
      </c>
      <c r="AM111" s="5" t="str">
        <f>IF($C111="","",IF(AM$2="","",IFERROR(SUMPRODUCT((#REF!='Gestion chantiers'!$C111)*(#REF!&lt;='Gestion chantiers'!AM$1)*(#REF!&gt;='Gestion chantiers'!AM$1)),"")))</f>
        <v/>
      </c>
      <c r="AN111" s="5" t="str">
        <f>IF($C111="","",IF(AN$2="","",IFERROR(SUMPRODUCT((#REF!='Gestion chantiers'!$C111)*(#REF!&lt;='Gestion chantiers'!AN$1)*(#REF!&gt;='Gestion chantiers'!AN$1)),"")))</f>
        <v/>
      </c>
      <c r="AO111" s="5" t="str">
        <f>IF($C111="","",IF(AO$2="","",IFERROR(SUMPRODUCT((#REF!='Gestion chantiers'!$C111)*(#REF!&lt;='Gestion chantiers'!AO$1)*(#REF!&gt;='Gestion chantiers'!AO$1)),"")))</f>
        <v/>
      </c>
      <c r="AP111" s="5" t="str">
        <f>IF($C111="","",IF(AP$2="","",IFERROR(SUMPRODUCT((#REF!='Gestion chantiers'!$C111)*(#REF!&lt;='Gestion chantiers'!AP$1)*(#REF!&gt;='Gestion chantiers'!AP$1)),"")))</f>
        <v/>
      </c>
      <c r="AQ111" s="5" t="str">
        <f>IF($C111="","",IF(AQ$2="","",IFERROR(SUMPRODUCT((#REF!='Gestion chantiers'!$C111)*(#REF!&lt;='Gestion chantiers'!AQ$1)*(#REF!&gt;='Gestion chantiers'!AQ$1)),"")))</f>
        <v/>
      </c>
      <c r="AR111" s="5" t="str">
        <f>IF($C111="","",IF(AR$2="","",IFERROR(SUMPRODUCT((#REF!='Gestion chantiers'!$C111)*(#REF!&lt;='Gestion chantiers'!AR$1)*(#REF!&gt;='Gestion chantiers'!AR$1)),"")))</f>
        <v/>
      </c>
      <c r="AS111" s="5" t="str">
        <f>IF($C111="","",IF(AS$2="","",IFERROR(SUMPRODUCT((#REF!='Gestion chantiers'!$C111)*(#REF!&lt;='Gestion chantiers'!AS$1)*(#REF!&gt;='Gestion chantiers'!AS$1)),"")))</f>
        <v/>
      </c>
      <c r="AT111" s="5" t="str">
        <f>IF($C111="","",IF(AT$2="","",IFERROR(SUMPRODUCT((#REF!='Gestion chantiers'!$C111)*(#REF!&lt;='Gestion chantiers'!AT$1)*(#REF!&gt;='Gestion chantiers'!AT$1)),"")))</f>
        <v/>
      </c>
      <c r="AU111" s="5" t="str">
        <f>IF($C111="","",IF(AU$2="","",IFERROR(SUMPRODUCT((#REF!='Gestion chantiers'!$C111)*(#REF!&lt;='Gestion chantiers'!AU$1)*(#REF!&gt;='Gestion chantiers'!AU$1)),"")))</f>
        <v/>
      </c>
      <c r="AV111" s="5" t="str">
        <f>IF($C111="","",IF(AV$2="","",IFERROR(SUMPRODUCT((#REF!='Gestion chantiers'!$C111)*(#REF!&lt;='Gestion chantiers'!AV$1)*(#REF!&gt;='Gestion chantiers'!AV$1)),"")))</f>
        <v/>
      </c>
      <c r="AW111" s="5" t="str">
        <f>IF($C111="","",IF(AW$2="","",IFERROR(SUMPRODUCT((#REF!='Gestion chantiers'!$C111)*(#REF!&lt;='Gestion chantiers'!AW$1)*(#REF!&gt;='Gestion chantiers'!AW$1)),"")))</f>
        <v/>
      </c>
      <c r="AX111" s="5" t="str">
        <f>IF($C111="","",IF(AX$2="","",IFERROR(SUMPRODUCT((#REF!='Gestion chantiers'!$C111)*(#REF!&lt;='Gestion chantiers'!AX$1)*(#REF!&gt;='Gestion chantiers'!AX$1)),"")))</f>
        <v/>
      </c>
      <c r="AY111" s="5" t="str">
        <f>IF($C111="","",IF(AY$2="","",IFERROR(SUMPRODUCT((#REF!='Gestion chantiers'!$C111)*(#REF!&lt;='Gestion chantiers'!AY$1)*(#REF!&gt;='Gestion chantiers'!AY$1)),"")))</f>
        <v/>
      </c>
      <c r="AZ111" s="5" t="str">
        <f>IF($C111="","",IF(AZ$2="","",IFERROR(SUMPRODUCT((#REF!='Gestion chantiers'!$C111)*(#REF!&lt;='Gestion chantiers'!AZ$1)*(#REF!&gt;='Gestion chantiers'!AZ$1)),"")))</f>
        <v/>
      </c>
      <c r="BA111" s="5" t="str">
        <f>IF($C111="","",IF(BA$2="","",IFERROR(SUMPRODUCT((#REF!='Gestion chantiers'!$C111)*(#REF!&lt;='Gestion chantiers'!BA$1)*(#REF!&gt;='Gestion chantiers'!BA$1)),"")))</f>
        <v/>
      </c>
      <c r="BB111" s="5" t="str">
        <f>IF($C111="","",IF(BB$2="","",IFERROR(SUMPRODUCT((#REF!='Gestion chantiers'!$C111)*(#REF!&lt;='Gestion chantiers'!BB$1)*(#REF!&gt;='Gestion chantiers'!BB$1)),"")))</f>
        <v/>
      </c>
      <c r="BC111" s="5" t="str">
        <f>IF($C111="","",IF(BC$2="","",IFERROR(SUMPRODUCT((#REF!='Gestion chantiers'!$C111)*(#REF!&lt;='Gestion chantiers'!BC$1)*(#REF!&gt;='Gestion chantiers'!BC$1)),"")))</f>
        <v/>
      </c>
      <c r="BD111" s="5" t="str">
        <f>IF($C111="","",IF(BD$2="","",IFERROR(SUMPRODUCT((#REF!='Gestion chantiers'!$C111)*(#REF!&lt;='Gestion chantiers'!BD$1)*(#REF!&gt;='Gestion chantiers'!BD$1)),"")))</f>
        <v/>
      </c>
      <c r="BE111" s="5" t="str">
        <f>IF($C111="","",IF(BE$2="","",IFERROR(SUMPRODUCT((#REF!='Gestion chantiers'!$C111)*(#REF!&lt;='Gestion chantiers'!BE$1)*(#REF!&gt;='Gestion chantiers'!BE$1)),"")))</f>
        <v/>
      </c>
      <c r="BF111" s="5" t="str">
        <f>IF($C111="","",IF(BF$2="","",IFERROR(SUMPRODUCT((#REF!='Gestion chantiers'!$C111)*(#REF!&lt;='Gestion chantiers'!BF$1)*(#REF!&gt;='Gestion chantiers'!BF$1)),"")))</f>
        <v/>
      </c>
      <c r="BG111" s="5" t="str">
        <f>IF($C111="","",IF(BG$2="","",IFERROR(SUMPRODUCT((#REF!='Gestion chantiers'!$C111)*(#REF!&lt;='Gestion chantiers'!BG$1)*(#REF!&gt;='Gestion chantiers'!BG$1)),"")))</f>
        <v/>
      </c>
      <c r="BH111" s="5" t="str">
        <f>IF($C111="","",IF(BH$2="","",IFERROR(SUMPRODUCT((#REF!='Gestion chantiers'!$C111)*(#REF!&lt;='Gestion chantiers'!BH$1)*(#REF!&gt;='Gestion chantiers'!BH$1)),"")))</f>
        <v/>
      </c>
      <c r="BI111" s="5" t="str">
        <f>IF($C111="","",IF(BI$2="","",IFERROR(SUMPRODUCT((#REF!='Gestion chantiers'!$C111)*(#REF!&lt;='Gestion chantiers'!BI$1)*(#REF!&gt;='Gestion chantiers'!BI$1)),"")))</f>
        <v/>
      </c>
      <c r="BJ111" s="5" t="str">
        <f>IF($C111="","",IF(BJ$2="","",IFERROR(SUMPRODUCT((#REF!='Gestion chantiers'!$C111)*(#REF!&lt;='Gestion chantiers'!BJ$1)*(#REF!&gt;='Gestion chantiers'!BJ$1)),"")))</f>
        <v/>
      </c>
      <c r="BK111" s="5" t="str">
        <f>IF($C111="","",IF(BK$2="","",IFERROR(SUMPRODUCT((#REF!='Gestion chantiers'!$C111)*(#REF!&lt;='Gestion chantiers'!BK$1)*(#REF!&gt;='Gestion chantiers'!BK$1)),"")))</f>
        <v/>
      </c>
      <c r="BL111" s="5" t="str">
        <f>IF($C111="","",IF(BL$2="","",IFERROR(SUMPRODUCT((#REF!='Gestion chantiers'!$C111)*(#REF!&lt;='Gestion chantiers'!BL$1)*(#REF!&gt;='Gestion chantiers'!BL$1)),"")))</f>
        <v/>
      </c>
      <c r="BM111" s="5" t="str">
        <f>IF($C111="","",IF(BM$2="","",IFERROR(SUMPRODUCT((#REF!='Gestion chantiers'!$C111)*(#REF!&lt;='Gestion chantiers'!BM$1)*(#REF!&gt;='Gestion chantiers'!BM$1)),"")))</f>
        <v/>
      </c>
      <c r="BN111" s="5" t="str">
        <f>IF($C111="","",IF(BN$2="","",IFERROR(SUMPRODUCT((#REF!='Gestion chantiers'!$C111)*(#REF!&lt;='Gestion chantiers'!BN$1)*(#REF!&gt;='Gestion chantiers'!BN$1)),"")))</f>
        <v/>
      </c>
    </row>
    <row r="112" spans="1:66" x14ac:dyDescent="0.85">
      <c r="A112" s="2"/>
      <c r="C112" s="8" t="str">
        <f>IFERROR(INDEX(tabCommandes[CLE],MATCH(1,INDEX((1-COUNTIF(C$2:C111,tabCommandes[CLE]))*(COUNTIF($C$1,tabCommandes[eAvancement])),0,0),0)), "")</f>
        <v/>
      </c>
      <c r="D112" s="4" t="str">
        <f>IFERROR(IF(INDEX(#REF!,MATCH('Gestion chantiers'!C112,#REF!,0),MATCH(#REF!,#REF!,0))=0,"",INDEX(#REF!,MATCH('Gestion chantiers'!C112,#REF!,0),MATCH(#REF!,#REF!,0))),"")</f>
        <v/>
      </c>
      <c r="E112" s="5" t="str">
        <f>IF($C112="","",IF(E$2="","",IFERROR(SUMPRODUCT((#REF!='Gestion chantiers'!$C112)*(#REF!&lt;='Gestion chantiers'!E$1)*(#REF!&gt;='Gestion chantiers'!E$1)),"")))</f>
        <v/>
      </c>
      <c r="F112" s="5" t="str">
        <f>IF($C112="","",IF(F$2="","",IFERROR(SUMPRODUCT((#REF!='Gestion chantiers'!$C112)*(#REF!&lt;='Gestion chantiers'!F$1)*(#REF!&gt;='Gestion chantiers'!F$1)),"")))</f>
        <v/>
      </c>
      <c r="G112" s="5" t="str">
        <f>IF($C112="","",IF(G$2="","",IFERROR(SUMPRODUCT((#REF!='Gestion chantiers'!$C112)*(#REF!&lt;='Gestion chantiers'!G$1)*(#REF!&gt;='Gestion chantiers'!G$1)),"")))</f>
        <v/>
      </c>
      <c r="H112" s="5" t="str">
        <f>IF($C112="","",IF(H$2="","",IFERROR(SUMPRODUCT((#REF!='Gestion chantiers'!$C112)*(#REF!&lt;='Gestion chantiers'!H$1)*(#REF!&gt;='Gestion chantiers'!H$1)),"")))</f>
        <v/>
      </c>
      <c r="I112" s="5" t="str">
        <f>IF($C112="","",IF(I$2="","",IFERROR(SUMPRODUCT((#REF!='Gestion chantiers'!$C112)*(#REF!&lt;='Gestion chantiers'!I$1)*(#REF!&gt;='Gestion chantiers'!I$1)),"")))</f>
        <v/>
      </c>
      <c r="J112" s="5" t="str">
        <f>IF($C112="","",IF(J$2="","",IFERROR(SUMPRODUCT((#REF!='Gestion chantiers'!$C112)*(#REF!&lt;='Gestion chantiers'!J$1)*(#REF!&gt;='Gestion chantiers'!J$1)),"")))</f>
        <v/>
      </c>
      <c r="K112" s="5" t="str">
        <f>IF($C112="","",IF(K$2="","",IFERROR(SUMPRODUCT((#REF!='Gestion chantiers'!$C112)*(#REF!&lt;='Gestion chantiers'!K$1)*(#REF!&gt;='Gestion chantiers'!K$1)),"")))</f>
        <v/>
      </c>
      <c r="L112" s="5" t="str">
        <f>IF($C112="","",IF(L$2="","",IFERROR(SUMPRODUCT((#REF!='Gestion chantiers'!$C112)*(#REF!&lt;='Gestion chantiers'!L$1)*(#REF!&gt;='Gestion chantiers'!L$1)),"")))</f>
        <v/>
      </c>
      <c r="M112" s="5" t="str">
        <f>IF($C112="","",IF(M$2="","",IFERROR(SUMPRODUCT((#REF!='Gestion chantiers'!$C112)*(#REF!&lt;='Gestion chantiers'!M$1)*(#REF!&gt;='Gestion chantiers'!M$1)),"")))</f>
        <v/>
      </c>
      <c r="N112" s="5" t="str">
        <f>IF($C112="","",IF(N$2="","",IFERROR(SUMPRODUCT((#REF!='Gestion chantiers'!$C112)*(#REF!&lt;='Gestion chantiers'!N$1)*(#REF!&gt;='Gestion chantiers'!N$1)),"")))</f>
        <v/>
      </c>
      <c r="O112" s="5" t="str">
        <f>IF($C112="","",IF(O$2="","",IFERROR(SUMPRODUCT((#REF!='Gestion chantiers'!$C112)*(#REF!&lt;='Gestion chantiers'!O$1)*(#REF!&gt;='Gestion chantiers'!O$1)),"")))</f>
        <v/>
      </c>
      <c r="P112" s="5" t="str">
        <f>IF($C112="","",IF(P$2="","",IFERROR(SUMPRODUCT((#REF!='Gestion chantiers'!$C112)*(#REF!&lt;='Gestion chantiers'!P$1)*(#REF!&gt;='Gestion chantiers'!P$1)),"")))</f>
        <v/>
      </c>
      <c r="Q112" s="5" t="str">
        <f>IF($C112="","",IF(Q$2="","",IFERROR(SUMPRODUCT((#REF!='Gestion chantiers'!$C112)*(#REF!&lt;='Gestion chantiers'!Q$1)*(#REF!&gt;='Gestion chantiers'!Q$1)),"")))</f>
        <v/>
      </c>
      <c r="R112" s="5" t="str">
        <f>IF($C112="","",IF(R$2="","",IFERROR(SUMPRODUCT((#REF!='Gestion chantiers'!$C112)*(#REF!&lt;='Gestion chantiers'!R$1)*(#REF!&gt;='Gestion chantiers'!R$1)),"")))</f>
        <v/>
      </c>
      <c r="S112" s="5" t="str">
        <f>IF($C112="","",IF(S$2="","",IFERROR(SUMPRODUCT((#REF!='Gestion chantiers'!$C112)*(#REF!&lt;='Gestion chantiers'!S$1)*(#REF!&gt;='Gestion chantiers'!S$1)),"")))</f>
        <v/>
      </c>
      <c r="T112" s="5" t="str">
        <f>IF($C112="","",IF(T$2="","",IFERROR(SUMPRODUCT((#REF!='Gestion chantiers'!$C112)*(#REF!&lt;='Gestion chantiers'!T$1)*(#REF!&gt;='Gestion chantiers'!T$1)),"")))</f>
        <v/>
      </c>
      <c r="U112" s="5" t="str">
        <f>IF($C112="","",IF(U$2="","",IFERROR(SUMPRODUCT((#REF!='Gestion chantiers'!$C112)*(#REF!&lt;='Gestion chantiers'!U$1)*(#REF!&gt;='Gestion chantiers'!U$1)),"")))</f>
        <v/>
      </c>
      <c r="V112" s="5" t="str">
        <f>IF($C112="","",IF(V$2="","",IFERROR(SUMPRODUCT((#REF!='Gestion chantiers'!$C112)*(#REF!&lt;='Gestion chantiers'!V$1)*(#REF!&gt;='Gestion chantiers'!V$1)),"")))</f>
        <v/>
      </c>
      <c r="W112" s="5" t="str">
        <f>IF($C112="","",IF(W$2="","",IFERROR(SUMPRODUCT((#REF!='Gestion chantiers'!$C112)*(#REF!&lt;='Gestion chantiers'!W$1)*(#REF!&gt;='Gestion chantiers'!W$1)),"")))</f>
        <v/>
      </c>
      <c r="X112" s="5" t="str">
        <f>IF($C112="","",IF(X$2="","",IFERROR(SUMPRODUCT((#REF!='Gestion chantiers'!$C112)*(#REF!&lt;='Gestion chantiers'!X$1)*(#REF!&gt;='Gestion chantiers'!X$1)),"")))</f>
        <v/>
      </c>
      <c r="Y112" s="5" t="str">
        <f>IF($C112="","",IF(Y$2="","",IFERROR(SUMPRODUCT((#REF!='Gestion chantiers'!$C112)*(#REF!&lt;='Gestion chantiers'!Y$1)*(#REF!&gt;='Gestion chantiers'!Y$1)),"")))</f>
        <v/>
      </c>
      <c r="Z112" s="5" t="str">
        <f>IF($C112="","",IF(Z$2="","",IFERROR(SUMPRODUCT((#REF!='Gestion chantiers'!$C112)*(#REF!&lt;='Gestion chantiers'!Z$1)*(#REF!&gt;='Gestion chantiers'!Z$1)),"")))</f>
        <v/>
      </c>
      <c r="AA112" s="5" t="str">
        <f>IF($C112="","",IF(AA$2="","",IFERROR(SUMPRODUCT((#REF!='Gestion chantiers'!$C112)*(#REF!&lt;='Gestion chantiers'!AA$1)*(#REF!&gt;='Gestion chantiers'!AA$1)),"")))</f>
        <v/>
      </c>
      <c r="AB112" s="5" t="str">
        <f>IF($C112="","",IF(AB$2="","",IFERROR(SUMPRODUCT((#REF!='Gestion chantiers'!$C112)*(#REF!&lt;='Gestion chantiers'!AB$1)*(#REF!&gt;='Gestion chantiers'!AB$1)),"")))</f>
        <v/>
      </c>
      <c r="AC112" s="5" t="str">
        <f>IF($C112="","",IF(AC$2="","",IFERROR(SUMPRODUCT((#REF!='Gestion chantiers'!$C112)*(#REF!&lt;='Gestion chantiers'!AC$1)*(#REF!&gt;='Gestion chantiers'!AC$1)),"")))</f>
        <v/>
      </c>
      <c r="AD112" s="5" t="str">
        <f>IF($C112="","",IF(AD$2="","",IFERROR(SUMPRODUCT((#REF!='Gestion chantiers'!$C112)*(#REF!&lt;='Gestion chantiers'!AD$1)*(#REF!&gt;='Gestion chantiers'!AD$1)),"")))</f>
        <v/>
      </c>
      <c r="AE112" s="5" t="str">
        <f>IF($C112="","",IF(AE$2="","",IFERROR(SUMPRODUCT((#REF!='Gestion chantiers'!$C112)*(#REF!&lt;='Gestion chantiers'!AE$1)*(#REF!&gt;='Gestion chantiers'!AE$1)),"")))</f>
        <v/>
      </c>
      <c r="AF112" s="5" t="str">
        <f>IF($C112="","",IF(AF$2="","",IFERROR(SUMPRODUCT((#REF!='Gestion chantiers'!$C112)*(#REF!&lt;='Gestion chantiers'!AF$1)*(#REF!&gt;='Gestion chantiers'!AF$1)),"")))</f>
        <v/>
      </c>
      <c r="AG112" s="5" t="str">
        <f>IF($C112="","",IF(AG$2="","",IFERROR(SUMPRODUCT((#REF!='Gestion chantiers'!$C112)*(#REF!&lt;='Gestion chantiers'!AG$1)*(#REF!&gt;='Gestion chantiers'!AG$1)),"")))</f>
        <v/>
      </c>
      <c r="AH112" s="5" t="str">
        <f>IF($C112="","",IF(AH$2="","",IFERROR(SUMPRODUCT((#REF!='Gestion chantiers'!$C112)*(#REF!&lt;='Gestion chantiers'!AH$1)*(#REF!&gt;='Gestion chantiers'!AH$1)),"")))</f>
        <v/>
      </c>
      <c r="AI112" s="5" t="str">
        <f>IF($C112="","",IF(AI$2="","",IFERROR(SUMPRODUCT((#REF!='Gestion chantiers'!$C112)*(#REF!&lt;='Gestion chantiers'!AI$1)*(#REF!&gt;='Gestion chantiers'!AI$1)),"")))</f>
        <v/>
      </c>
      <c r="AJ112" s="5" t="str">
        <f>IF($C112="","",IF(AJ$2="","",IFERROR(SUMPRODUCT((#REF!='Gestion chantiers'!$C112)*(#REF!&lt;='Gestion chantiers'!AJ$1)*(#REF!&gt;='Gestion chantiers'!AJ$1)),"")))</f>
        <v/>
      </c>
      <c r="AK112" s="5" t="str">
        <f>IF($C112="","",IF(AK$2="","",IFERROR(SUMPRODUCT((#REF!='Gestion chantiers'!$C112)*(#REF!&lt;='Gestion chantiers'!AK$1)*(#REF!&gt;='Gestion chantiers'!AK$1)),"")))</f>
        <v/>
      </c>
      <c r="AL112" s="5" t="str">
        <f>IF($C112="","",IF(AL$2="","",IFERROR(SUMPRODUCT((#REF!='Gestion chantiers'!$C112)*(#REF!&lt;='Gestion chantiers'!AL$1)*(#REF!&gt;='Gestion chantiers'!AL$1)),"")))</f>
        <v/>
      </c>
      <c r="AM112" s="5" t="str">
        <f>IF($C112="","",IF(AM$2="","",IFERROR(SUMPRODUCT((#REF!='Gestion chantiers'!$C112)*(#REF!&lt;='Gestion chantiers'!AM$1)*(#REF!&gt;='Gestion chantiers'!AM$1)),"")))</f>
        <v/>
      </c>
      <c r="AN112" s="5" t="str">
        <f>IF($C112="","",IF(AN$2="","",IFERROR(SUMPRODUCT((#REF!='Gestion chantiers'!$C112)*(#REF!&lt;='Gestion chantiers'!AN$1)*(#REF!&gt;='Gestion chantiers'!AN$1)),"")))</f>
        <v/>
      </c>
      <c r="AO112" s="5" t="str">
        <f>IF($C112="","",IF(AO$2="","",IFERROR(SUMPRODUCT((#REF!='Gestion chantiers'!$C112)*(#REF!&lt;='Gestion chantiers'!AO$1)*(#REF!&gt;='Gestion chantiers'!AO$1)),"")))</f>
        <v/>
      </c>
      <c r="AP112" s="5" t="str">
        <f>IF($C112="","",IF(AP$2="","",IFERROR(SUMPRODUCT((#REF!='Gestion chantiers'!$C112)*(#REF!&lt;='Gestion chantiers'!AP$1)*(#REF!&gt;='Gestion chantiers'!AP$1)),"")))</f>
        <v/>
      </c>
      <c r="AQ112" s="5" t="str">
        <f>IF($C112="","",IF(AQ$2="","",IFERROR(SUMPRODUCT((#REF!='Gestion chantiers'!$C112)*(#REF!&lt;='Gestion chantiers'!AQ$1)*(#REF!&gt;='Gestion chantiers'!AQ$1)),"")))</f>
        <v/>
      </c>
      <c r="AR112" s="5" t="str">
        <f>IF($C112="","",IF(AR$2="","",IFERROR(SUMPRODUCT((#REF!='Gestion chantiers'!$C112)*(#REF!&lt;='Gestion chantiers'!AR$1)*(#REF!&gt;='Gestion chantiers'!AR$1)),"")))</f>
        <v/>
      </c>
      <c r="AS112" s="5" t="str">
        <f>IF($C112="","",IF(AS$2="","",IFERROR(SUMPRODUCT((#REF!='Gestion chantiers'!$C112)*(#REF!&lt;='Gestion chantiers'!AS$1)*(#REF!&gt;='Gestion chantiers'!AS$1)),"")))</f>
        <v/>
      </c>
      <c r="AT112" s="5" t="str">
        <f>IF($C112="","",IF(AT$2="","",IFERROR(SUMPRODUCT((#REF!='Gestion chantiers'!$C112)*(#REF!&lt;='Gestion chantiers'!AT$1)*(#REF!&gt;='Gestion chantiers'!AT$1)),"")))</f>
        <v/>
      </c>
      <c r="AU112" s="5" t="str">
        <f>IF($C112="","",IF(AU$2="","",IFERROR(SUMPRODUCT((#REF!='Gestion chantiers'!$C112)*(#REF!&lt;='Gestion chantiers'!AU$1)*(#REF!&gt;='Gestion chantiers'!AU$1)),"")))</f>
        <v/>
      </c>
      <c r="AV112" s="5" t="str">
        <f>IF($C112="","",IF(AV$2="","",IFERROR(SUMPRODUCT((#REF!='Gestion chantiers'!$C112)*(#REF!&lt;='Gestion chantiers'!AV$1)*(#REF!&gt;='Gestion chantiers'!AV$1)),"")))</f>
        <v/>
      </c>
      <c r="AW112" s="5" t="str">
        <f>IF($C112="","",IF(AW$2="","",IFERROR(SUMPRODUCT((#REF!='Gestion chantiers'!$C112)*(#REF!&lt;='Gestion chantiers'!AW$1)*(#REF!&gt;='Gestion chantiers'!AW$1)),"")))</f>
        <v/>
      </c>
      <c r="AX112" s="5" t="str">
        <f>IF($C112="","",IF(AX$2="","",IFERROR(SUMPRODUCT((#REF!='Gestion chantiers'!$C112)*(#REF!&lt;='Gestion chantiers'!AX$1)*(#REF!&gt;='Gestion chantiers'!AX$1)),"")))</f>
        <v/>
      </c>
      <c r="AY112" s="5" t="str">
        <f>IF($C112="","",IF(AY$2="","",IFERROR(SUMPRODUCT((#REF!='Gestion chantiers'!$C112)*(#REF!&lt;='Gestion chantiers'!AY$1)*(#REF!&gt;='Gestion chantiers'!AY$1)),"")))</f>
        <v/>
      </c>
      <c r="AZ112" s="5" t="str">
        <f>IF($C112="","",IF(AZ$2="","",IFERROR(SUMPRODUCT((#REF!='Gestion chantiers'!$C112)*(#REF!&lt;='Gestion chantiers'!AZ$1)*(#REF!&gt;='Gestion chantiers'!AZ$1)),"")))</f>
        <v/>
      </c>
      <c r="BA112" s="5" t="str">
        <f>IF($C112="","",IF(BA$2="","",IFERROR(SUMPRODUCT((#REF!='Gestion chantiers'!$C112)*(#REF!&lt;='Gestion chantiers'!BA$1)*(#REF!&gt;='Gestion chantiers'!BA$1)),"")))</f>
        <v/>
      </c>
      <c r="BB112" s="5" t="str">
        <f>IF($C112="","",IF(BB$2="","",IFERROR(SUMPRODUCT((#REF!='Gestion chantiers'!$C112)*(#REF!&lt;='Gestion chantiers'!BB$1)*(#REF!&gt;='Gestion chantiers'!BB$1)),"")))</f>
        <v/>
      </c>
      <c r="BC112" s="5" t="str">
        <f>IF($C112="","",IF(BC$2="","",IFERROR(SUMPRODUCT((#REF!='Gestion chantiers'!$C112)*(#REF!&lt;='Gestion chantiers'!BC$1)*(#REF!&gt;='Gestion chantiers'!BC$1)),"")))</f>
        <v/>
      </c>
      <c r="BD112" s="5" t="str">
        <f>IF($C112="","",IF(BD$2="","",IFERROR(SUMPRODUCT((#REF!='Gestion chantiers'!$C112)*(#REF!&lt;='Gestion chantiers'!BD$1)*(#REF!&gt;='Gestion chantiers'!BD$1)),"")))</f>
        <v/>
      </c>
      <c r="BE112" s="5" t="str">
        <f>IF($C112="","",IF(BE$2="","",IFERROR(SUMPRODUCT((#REF!='Gestion chantiers'!$C112)*(#REF!&lt;='Gestion chantiers'!BE$1)*(#REF!&gt;='Gestion chantiers'!BE$1)),"")))</f>
        <v/>
      </c>
      <c r="BF112" s="5" t="str">
        <f>IF($C112="","",IF(BF$2="","",IFERROR(SUMPRODUCT((#REF!='Gestion chantiers'!$C112)*(#REF!&lt;='Gestion chantiers'!BF$1)*(#REF!&gt;='Gestion chantiers'!BF$1)),"")))</f>
        <v/>
      </c>
      <c r="BG112" s="5" t="str">
        <f>IF($C112="","",IF(BG$2="","",IFERROR(SUMPRODUCT((#REF!='Gestion chantiers'!$C112)*(#REF!&lt;='Gestion chantiers'!BG$1)*(#REF!&gt;='Gestion chantiers'!BG$1)),"")))</f>
        <v/>
      </c>
      <c r="BH112" s="5" t="str">
        <f>IF($C112="","",IF(BH$2="","",IFERROR(SUMPRODUCT((#REF!='Gestion chantiers'!$C112)*(#REF!&lt;='Gestion chantiers'!BH$1)*(#REF!&gt;='Gestion chantiers'!BH$1)),"")))</f>
        <v/>
      </c>
      <c r="BI112" s="5" t="str">
        <f>IF($C112="","",IF(BI$2="","",IFERROR(SUMPRODUCT((#REF!='Gestion chantiers'!$C112)*(#REF!&lt;='Gestion chantiers'!BI$1)*(#REF!&gt;='Gestion chantiers'!BI$1)),"")))</f>
        <v/>
      </c>
      <c r="BJ112" s="5" t="str">
        <f>IF($C112="","",IF(BJ$2="","",IFERROR(SUMPRODUCT((#REF!='Gestion chantiers'!$C112)*(#REF!&lt;='Gestion chantiers'!BJ$1)*(#REF!&gt;='Gestion chantiers'!BJ$1)),"")))</f>
        <v/>
      </c>
      <c r="BK112" s="5" t="str">
        <f>IF($C112="","",IF(BK$2="","",IFERROR(SUMPRODUCT((#REF!='Gestion chantiers'!$C112)*(#REF!&lt;='Gestion chantiers'!BK$1)*(#REF!&gt;='Gestion chantiers'!BK$1)),"")))</f>
        <v/>
      </c>
      <c r="BL112" s="5" t="str">
        <f>IF($C112="","",IF(BL$2="","",IFERROR(SUMPRODUCT((#REF!='Gestion chantiers'!$C112)*(#REF!&lt;='Gestion chantiers'!BL$1)*(#REF!&gt;='Gestion chantiers'!BL$1)),"")))</f>
        <v/>
      </c>
      <c r="BM112" s="5" t="str">
        <f>IF($C112="","",IF(BM$2="","",IFERROR(SUMPRODUCT((#REF!='Gestion chantiers'!$C112)*(#REF!&lt;='Gestion chantiers'!BM$1)*(#REF!&gt;='Gestion chantiers'!BM$1)),"")))</f>
        <v/>
      </c>
      <c r="BN112" s="5" t="str">
        <f>IF($C112="","",IF(BN$2="","",IFERROR(SUMPRODUCT((#REF!='Gestion chantiers'!$C112)*(#REF!&lt;='Gestion chantiers'!BN$1)*(#REF!&gt;='Gestion chantiers'!BN$1)),"")))</f>
        <v/>
      </c>
    </row>
    <row r="113" spans="1:66" x14ac:dyDescent="0.85">
      <c r="A113" s="2"/>
      <c r="C113" s="8" t="str">
        <f>IFERROR(INDEX(tabCommandes[CLE],MATCH(1,INDEX((1-COUNTIF(C$2:C112,tabCommandes[CLE]))*(COUNTIF($C$1,tabCommandes[eAvancement])),0,0),0)), "")</f>
        <v/>
      </c>
      <c r="D113" s="4" t="str">
        <f>IFERROR(IF(INDEX(#REF!,MATCH('Gestion chantiers'!C113,#REF!,0),MATCH(#REF!,#REF!,0))=0,"",INDEX(#REF!,MATCH('Gestion chantiers'!C113,#REF!,0),MATCH(#REF!,#REF!,0))),"")</f>
        <v/>
      </c>
      <c r="E113" s="5" t="str">
        <f>IF($C113="","",IF(E$2="","",IFERROR(SUMPRODUCT((#REF!='Gestion chantiers'!$C113)*(#REF!&lt;='Gestion chantiers'!E$1)*(#REF!&gt;='Gestion chantiers'!E$1)),"")))</f>
        <v/>
      </c>
      <c r="F113" s="5" t="str">
        <f>IF($C113="","",IF(F$2="","",IFERROR(SUMPRODUCT((#REF!='Gestion chantiers'!$C113)*(#REF!&lt;='Gestion chantiers'!F$1)*(#REF!&gt;='Gestion chantiers'!F$1)),"")))</f>
        <v/>
      </c>
      <c r="G113" s="5" t="str">
        <f>IF($C113="","",IF(G$2="","",IFERROR(SUMPRODUCT((#REF!='Gestion chantiers'!$C113)*(#REF!&lt;='Gestion chantiers'!G$1)*(#REF!&gt;='Gestion chantiers'!G$1)),"")))</f>
        <v/>
      </c>
      <c r="H113" s="5" t="str">
        <f>IF($C113="","",IF(H$2="","",IFERROR(SUMPRODUCT((#REF!='Gestion chantiers'!$C113)*(#REF!&lt;='Gestion chantiers'!H$1)*(#REF!&gt;='Gestion chantiers'!H$1)),"")))</f>
        <v/>
      </c>
      <c r="I113" s="5" t="str">
        <f>IF($C113="","",IF(I$2="","",IFERROR(SUMPRODUCT((#REF!='Gestion chantiers'!$C113)*(#REF!&lt;='Gestion chantiers'!I$1)*(#REF!&gt;='Gestion chantiers'!I$1)),"")))</f>
        <v/>
      </c>
      <c r="J113" s="5" t="str">
        <f>IF($C113="","",IF(J$2="","",IFERROR(SUMPRODUCT((#REF!='Gestion chantiers'!$C113)*(#REF!&lt;='Gestion chantiers'!J$1)*(#REF!&gt;='Gestion chantiers'!J$1)),"")))</f>
        <v/>
      </c>
      <c r="K113" s="5" t="str">
        <f>IF($C113="","",IF(K$2="","",IFERROR(SUMPRODUCT((#REF!='Gestion chantiers'!$C113)*(#REF!&lt;='Gestion chantiers'!K$1)*(#REF!&gt;='Gestion chantiers'!K$1)),"")))</f>
        <v/>
      </c>
      <c r="L113" s="5" t="str">
        <f>IF($C113="","",IF(L$2="","",IFERROR(SUMPRODUCT((#REF!='Gestion chantiers'!$C113)*(#REF!&lt;='Gestion chantiers'!L$1)*(#REF!&gt;='Gestion chantiers'!L$1)),"")))</f>
        <v/>
      </c>
      <c r="M113" s="5" t="str">
        <f>IF($C113="","",IF(M$2="","",IFERROR(SUMPRODUCT((#REF!='Gestion chantiers'!$C113)*(#REF!&lt;='Gestion chantiers'!M$1)*(#REF!&gt;='Gestion chantiers'!M$1)),"")))</f>
        <v/>
      </c>
      <c r="N113" s="5" t="str">
        <f>IF($C113="","",IF(N$2="","",IFERROR(SUMPRODUCT((#REF!='Gestion chantiers'!$C113)*(#REF!&lt;='Gestion chantiers'!N$1)*(#REF!&gt;='Gestion chantiers'!N$1)),"")))</f>
        <v/>
      </c>
      <c r="O113" s="5" t="str">
        <f>IF($C113="","",IF(O$2="","",IFERROR(SUMPRODUCT((#REF!='Gestion chantiers'!$C113)*(#REF!&lt;='Gestion chantiers'!O$1)*(#REF!&gt;='Gestion chantiers'!O$1)),"")))</f>
        <v/>
      </c>
      <c r="P113" s="5" t="str">
        <f>IF($C113="","",IF(P$2="","",IFERROR(SUMPRODUCT((#REF!='Gestion chantiers'!$C113)*(#REF!&lt;='Gestion chantiers'!P$1)*(#REF!&gt;='Gestion chantiers'!P$1)),"")))</f>
        <v/>
      </c>
      <c r="Q113" s="5" t="str">
        <f>IF($C113="","",IF(Q$2="","",IFERROR(SUMPRODUCT((#REF!='Gestion chantiers'!$C113)*(#REF!&lt;='Gestion chantiers'!Q$1)*(#REF!&gt;='Gestion chantiers'!Q$1)),"")))</f>
        <v/>
      </c>
      <c r="R113" s="5" t="str">
        <f>IF($C113="","",IF(R$2="","",IFERROR(SUMPRODUCT((#REF!='Gestion chantiers'!$C113)*(#REF!&lt;='Gestion chantiers'!R$1)*(#REF!&gt;='Gestion chantiers'!R$1)),"")))</f>
        <v/>
      </c>
      <c r="S113" s="5" t="str">
        <f>IF($C113="","",IF(S$2="","",IFERROR(SUMPRODUCT((#REF!='Gestion chantiers'!$C113)*(#REF!&lt;='Gestion chantiers'!S$1)*(#REF!&gt;='Gestion chantiers'!S$1)),"")))</f>
        <v/>
      </c>
      <c r="T113" s="5" t="str">
        <f>IF($C113="","",IF(T$2="","",IFERROR(SUMPRODUCT((#REF!='Gestion chantiers'!$C113)*(#REF!&lt;='Gestion chantiers'!T$1)*(#REF!&gt;='Gestion chantiers'!T$1)),"")))</f>
        <v/>
      </c>
      <c r="U113" s="5" t="str">
        <f>IF($C113="","",IF(U$2="","",IFERROR(SUMPRODUCT((#REF!='Gestion chantiers'!$C113)*(#REF!&lt;='Gestion chantiers'!U$1)*(#REF!&gt;='Gestion chantiers'!U$1)),"")))</f>
        <v/>
      </c>
      <c r="V113" s="5" t="str">
        <f>IF($C113="","",IF(V$2="","",IFERROR(SUMPRODUCT((#REF!='Gestion chantiers'!$C113)*(#REF!&lt;='Gestion chantiers'!V$1)*(#REF!&gt;='Gestion chantiers'!V$1)),"")))</f>
        <v/>
      </c>
      <c r="W113" s="5" t="str">
        <f>IF($C113="","",IF(W$2="","",IFERROR(SUMPRODUCT((#REF!='Gestion chantiers'!$C113)*(#REF!&lt;='Gestion chantiers'!W$1)*(#REF!&gt;='Gestion chantiers'!W$1)),"")))</f>
        <v/>
      </c>
      <c r="X113" s="5" t="str">
        <f>IF($C113="","",IF(X$2="","",IFERROR(SUMPRODUCT((#REF!='Gestion chantiers'!$C113)*(#REF!&lt;='Gestion chantiers'!X$1)*(#REF!&gt;='Gestion chantiers'!X$1)),"")))</f>
        <v/>
      </c>
      <c r="Y113" s="5" t="str">
        <f>IF($C113="","",IF(Y$2="","",IFERROR(SUMPRODUCT((#REF!='Gestion chantiers'!$C113)*(#REF!&lt;='Gestion chantiers'!Y$1)*(#REF!&gt;='Gestion chantiers'!Y$1)),"")))</f>
        <v/>
      </c>
      <c r="Z113" s="5" t="str">
        <f>IF($C113="","",IF(Z$2="","",IFERROR(SUMPRODUCT((#REF!='Gestion chantiers'!$C113)*(#REF!&lt;='Gestion chantiers'!Z$1)*(#REF!&gt;='Gestion chantiers'!Z$1)),"")))</f>
        <v/>
      </c>
      <c r="AA113" s="5" t="str">
        <f>IF($C113="","",IF(AA$2="","",IFERROR(SUMPRODUCT((#REF!='Gestion chantiers'!$C113)*(#REF!&lt;='Gestion chantiers'!AA$1)*(#REF!&gt;='Gestion chantiers'!AA$1)),"")))</f>
        <v/>
      </c>
      <c r="AB113" s="5" t="str">
        <f>IF($C113="","",IF(AB$2="","",IFERROR(SUMPRODUCT((#REF!='Gestion chantiers'!$C113)*(#REF!&lt;='Gestion chantiers'!AB$1)*(#REF!&gt;='Gestion chantiers'!AB$1)),"")))</f>
        <v/>
      </c>
      <c r="AC113" s="5" t="str">
        <f>IF($C113="","",IF(AC$2="","",IFERROR(SUMPRODUCT((#REF!='Gestion chantiers'!$C113)*(#REF!&lt;='Gestion chantiers'!AC$1)*(#REF!&gt;='Gestion chantiers'!AC$1)),"")))</f>
        <v/>
      </c>
      <c r="AD113" s="5" t="str">
        <f>IF($C113="","",IF(AD$2="","",IFERROR(SUMPRODUCT((#REF!='Gestion chantiers'!$C113)*(#REF!&lt;='Gestion chantiers'!AD$1)*(#REF!&gt;='Gestion chantiers'!AD$1)),"")))</f>
        <v/>
      </c>
      <c r="AE113" s="5" t="str">
        <f>IF($C113="","",IF(AE$2="","",IFERROR(SUMPRODUCT((#REF!='Gestion chantiers'!$C113)*(#REF!&lt;='Gestion chantiers'!AE$1)*(#REF!&gt;='Gestion chantiers'!AE$1)),"")))</f>
        <v/>
      </c>
      <c r="AF113" s="5" t="str">
        <f>IF($C113="","",IF(AF$2="","",IFERROR(SUMPRODUCT((#REF!='Gestion chantiers'!$C113)*(#REF!&lt;='Gestion chantiers'!AF$1)*(#REF!&gt;='Gestion chantiers'!AF$1)),"")))</f>
        <v/>
      </c>
      <c r="AG113" s="5" t="str">
        <f>IF($C113="","",IF(AG$2="","",IFERROR(SUMPRODUCT((#REF!='Gestion chantiers'!$C113)*(#REF!&lt;='Gestion chantiers'!AG$1)*(#REF!&gt;='Gestion chantiers'!AG$1)),"")))</f>
        <v/>
      </c>
      <c r="AH113" s="5" t="str">
        <f>IF($C113="","",IF(AH$2="","",IFERROR(SUMPRODUCT((#REF!='Gestion chantiers'!$C113)*(#REF!&lt;='Gestion chantiers'!AH$1)*(#REF!&gt;='Gestion chantiers'!AH$1)),"")))</f>
        <v/>
      </c>
      <c r="AI113" s="5" t="str">
        <f>IF($C113="","",IF(AI$2="","",IFERROR(SUMPRODUCT((#REF!='Gestion chantiers'!$C113)*(#REF!&lt;='Gestion chantiers'!AI$1)*(#REF!&gt;='Gestion chantiers'!AI$1)),"")))</f>
        <v/>
      </c>
      <c r="AJ113" s="5" t="str">
        <f>IF($C113="","",IF(AJ$2="","",IFERROR(SUMPRODUCT((#REF!='Gestion chantiers'!$C113)*(#REF!&lt;='Gestion chantiers'!AJ$1)*(#REF!&gt;='Gestion chantiers'!AJ$1)),"")))</f>
        <v/>
      </c>
      <c r="AK113" s="5" t="str">
        <f>IF($C113="","",IF(AK$2="","",IFERROR(SUMPRODUCT((#REF!='Gestion chantiers'!$C113)*(#REF!&lt;='Gestion chantiers'!AK$1)*(#REF!&gt;='Gestion chantiers'!AK$1)),"")))</f>
        <v/>
      </c>
      <c r="AL113" s="5" t="str">
        <f>IF($C113="","",IF(AL$2="","",IFERROR(SUMPRODUCT((#REF!='Gestion chantiers'!$C113)*(#REF!&lt;='Gestion chantiers'!AL$1)*(#REF!&gt;='Gestion chantiers'!AL$1)),"")))</f>
        <v/>
      </c>
      <c r="AM113" s="5" t="str">
        <f>IF($C113="","",IF(AM$2="","",IFERROR(SUMPRODUCT((#REF!='Gestion chantiers'!$C113)*(#REF!&lt;='Gestion chantiers'!AM$1)*(#REF!&gt;='Gestion chantiers'!AM$1)),"")))</f>
        <v/>
      </c>
      <c r="AN113" s="5" t="str">
        <f>IF($C113="","",IF(AN$2="","",IFERROR(SUMPRODUCT((#REF!='Gestion chantiers'!$C113)*(#REF!&lt;='Gestion chantiers'!AN$1)*(#REF!&gt;='Gestion chantiers'!AN$1)),"")))</f>
        <v/>
      </c>
      <c r="AO113" s="5" t="str">
        <f>IF($C113="","",IF(AO$2="","",IFERROR(SUMPRODUCT((#REF!='Gestion chantiers'!$C113)*(#REF!&lt;='Gestion chantiers'!AO$1)*(#REF!&gt;='Gestion chantiers'!AO$1)),"")))</f>
        <v/>
      </c>
      <c r="AP113" s="5" t="str">
        <f>IF($C113="","",IF(AP$2="","",IFERROR(SUMPRODUCT((#REF!='Gestion chantiers'!$C113)*(#REF!&lt;='Gestion chantiers'!AP$1)*(#REF!&gt;='Gestion chantiers'!AP$1)),"")))</f>
        <v/>
      </c>
      <c r="AQ113" s="5" t="str">
        <f>IF($C113="","",IF(AQ$2="","",IFERROR(SUMPRODUCT((#REF!='Gestion chantiers'!$C113)*(#REF!&lt;='Gestion chantiers'!AQ$1)*(#REF!&gt;='Gestion chantiers'!AQ$1)),"")))</f>
        <v/>
      </c>
      <c r="AR113" s="5" t="str">
        <f>IF($C113="","",IF(AR$2="","",IFERROR(SUMPRODUCT((#REF!='Gestion chantiers'!$C113)*(#REF!&lt;='Gestion chantiers'!AR$1)*(#REF!&gt;='Gestion chantiers'!AR$1)),"")))</f>
        <v/>
      </c>
      <c r="AS113" s="5" t="str">
        <f>IF($C113="","",IF(AS$2="","",IFERROR(SUMPRODUCT((#REF!='Gestion chantiers'!$C113)*(#REF!&lt;='Gestion chantiers'!AS$1)*(#REF!&gt;='Gestion chantiers'!AS$1)),"")))</f>
        <v/>
      </c>
      <c r="AT113" s="5" t="str">
        <f>IF($C113="","",IF(AT$2="","",IFERROR(SUMPRODUCT((#REF!='Gestion chantiers'!$C113)*(#REF!&lt;='Gestion chantiers'!AT$1)*(#REF!&gt;='Gestion chantiers'!AT$1)),"")))</f>
        <v/>
      </c>
      <c r="AU113" s="5" t="str">
        <f>IF($C113="","",IF(AU$2="","",IFERROR(SUMPRODUCT((#REF!='Gestion chantiers'!$C113)*(#REF!&lt;='Gestion chantiers'!AU$1)*(#REF!&gt;='Gestion chantiers'!AU$1)),"")))</f>
        <v/>
      </c>
      <c r="AV113" s="5" t="str">
        <f>IF($C113="","",IF(AV$2="","",IFERROR(SUMPRODUCT((#REF!='Gestion chantiers'!$C113)*(#REF!&lt;='Gestion chantiers'!AV$1)*(#REF!&gt;='Gestion chantiers'!AV$1)),"")))</f>
        <v/>
      </c>
      <c r="AW113" s="5" t="str">
        <f>IF($C113="","",IF(AW$2="","",IFERROR(SUMPRODUCT((#REF!='Gestion chantiers'!$C113)*(#REF!&lt;='Gestion chantiers'!AW$1)*(#REF!&gt;='Gestion chantiers'!AW$1)),"")))</f>
        <v/>
      </c>
      <c r="AX113" s="5" t="str">
        <f>IF($C113="","",IF(AX$2="","",IFERROR(SUMPRODUCT((#REF!='Gestion chantiers'!$C113)*(#REF!&lt;='Gestion chantiers'!AX$1)*(#REF!&gt;='Gestion chantiers'!AX$1)),"")))</f>
        <v/>
      </c>
      <c r="AY113" s="5" t="str">
        <f>IF($C113="","",IF(AY$2="","",IFERROR(SUMPRODUCT((#REF!='Gestion chantiers'!$C113)*(#REF!&lt;='Gestion chantiers'!AY$1)*(#REF!&gt;='Gestion chantiers'!AY$1)),"")))</f>
        <v/>
      </c>
      <c r="AZ113" s="5" t="str">
        <f>IF($C113="","",IF(AZ$2="","",IFERROR(SUMPRODUCT((#REF!='Gestion chantiers'!$C113)*(#REF!&lt;='Gestion chantiers'!AZ$1)*(#REF!&gt;='Gestion chantiers'!AZ$1)),"")))</f>
        <v/>
      </c>
      <c r="BA113" s="5" t="str">
        <f>IF($C113="","",IF(BA$2="","",IFERROR(SUMPRODUCT((#REF!='Gestion chantiers'!$C113)*(#REF!&lt;='Gestion chantiers'!BA$1)*(#REF!&gt;='Gestion chantiers'!BA$1)),"")))</f>
        <v/>
      </c>
      <c r="BB113" s="5" t="str">
        <f>IF($C113="","",IF(BB$2="","",IFERROR(SUMPRODUCT((#REF!='Gestion chantiers'!$C113)*(#REF!&lt;='Gestion chantiers'!BB$1)*(#REF!&gt;='Gestion chantiers'!BB$1)),"")))</f>
        <v/>
      </c>
      <c r="BC113" s="5" t="str">
        <f>IF($C113="","",IF(BC$2="","",IFERROR(SUMPRODUCT((#REF!='Gestion chantiers'!$C113)*(#REF!&lt;='Gestion chantiers'!BC$1)*(#REF!&gt;='Gestion chantiers'!BC$1)),"")))</f>
        <v/>
      </c>
      <c r="BD113" s="5" t="str">
        <f>IF($C113="","",IF(BD$2="","",IFERROR(SUMPRODUCT((#REF!='Gestion chantiers'!$C113)*(#REF!&lt;='Gestion chantiers'!BD$1)*(#REF!&gt;='Gestion chantiers'!BD$1)),"")))</f>
        <v/>
      </c>
      <c r="BE113" s="5" t="str">
        <f>IF($C113="","",IF(BE$2="","",IFERROR(SUMPRODUCT((#REF!='Gestion chantiers'!$C113)*(#REF!&lt;='Gestion chantiers'!BE$1)*(#REF!&gt;='Gestion chantiers'!BE$1)),"")))</f>
        <v/>
      </c>
      <c r="BF113" s="5" t="str">
        <f>IF($C113="","",IF(BF$2="","",IFERROR(SUMPRODUCT((#REF!='Gestion chantiers'!$C113)*(#REF!&lt;='Gestion chantiers'!BF$1)*(#REF!&gt;='Gestion chantiers'!BF$1)),"")))</f>
        <v/>
      </c>
      <c r="BG113" s="5" t="str">
        <f>IF($C113="","",IF(BG$2="","",IFERROR(SUMPRODUCT((#REF!='Gestion chantiers'!$C113)*(#REF!&lt;='Gestion chantiers'!BG$1)*(#REF!&gt;='Gestion chantiers'!BG$1)),"")))</f>
        <v/>
      </c>
      <c r="BH113" s="5" t="str">
        <f>IF($C113="","",IF(BH$2="","",IFERROR(SUMPRODUCT((#REF!='Gestion chantiers'!$C113)*(#REF!&lt;='Gestion chantiers'!BH$1)*(#REF!&gt;='Gestion chantiers'!BH$1)),"")))</f>
        <v/>
      </c>
      <c r="BI113" s="5" t="str">
        <f>IF($C113="","",IF(BI$2="","",IFERROR(SUMPRODUCT((#REF!='Gestion chantiers'!$C113)*(#REF!&lt;='Gestion chantiers'!BI$1)*(#REF!&gt;='Gestion chantiers'!BI$1)),"")))</f>
        <v/>
      </c>
      <c r="BJ113" s="5" t="str">
        <f>IF($C113="","",IF(BJ$2="","",IFERROR(SUMPRODUCT((#REF!='Gestion chantiers'!$C113)*(#REF!&lt;='Gestion chantiers'!BJ$1)*(#REF!&gt;='Gestion chantiers'!BJ$1)),"")))</f>
        <v/>
      </c>
      <c r="BK113" s="5" t="str">
        <f>IF($C113="","",IF(BK$2="","",IFERROR(SUMPRODUCT((#REF!='Gestion chantiers'!$C113)*(#REF!&lt;='Gestion chantiers'!BK$1)*(#REF!&gt;='Gestion chantiers'!BK$1)),"")))</f>
        <v/>
      </c>
      <c r="BL113" s="5" t="str">
        <f>IF($C113="","",IF(BL$2="","",IFERROR(SUMPRODUCT((#REF!='Gestion chantiers'!$C113)*(#REF!&lt;='Gestion chantiers'!BL$1)*(#REF!&gt;='Gestion chantiers'!BL$1)),"")))</f>
        <v/>
      </c>
      <c r="BM113" s="5" t="str">
        <f>IF($C113="","",IF(BM$2="","",IFERROR(SUMPRODUCT((#REF!='Gestion chantiers'!$C113)*(#REF!&lt;='Gestion chantiers'!BM$1)*(#REF!&gt;='Gestion chantiers'!BM$1)),"")))</f>
        <v/>
      </c>
      <c r="BN113" s="5" t="str">
        <f>IF($C113="","",IF(BN$2="","",IFERROR(SUMPRODUCT((#REF!='Gestion chantiers'!$C113)*(#REF!&lt;='Gestion chantiers'!BN$1)*(#REF!&gt;='Gestion chantiers'!BN$1)),"")))</f>
        <v/>
      </c>
    </row>
    <row r="114" spans="1:66" x14ac:dyDescent="0.85">
      <c r="A114" s="2"/>
      <c r="C114" s="8" t="str">
        <f>IFERROR(INDEX(tabCommandes[CLE],MATCH(1,INDEX((1-COUNTIF(C$2:C113,tabCommandes[CLE]))*(COUNTIF($C$1,tabCommandes[eAvancement])),0,0),0)), "")</f>
        <v/>
      </c>
      <c r="D114" s="4" t="str">
        <f>IFERROR(IF(INDEX(#REF!,MATCH('Gestion chantiers'!C114,#REF!,0),MATCH(#REF!,#REF!,0))=0,"",INDEX(#REF!,MATCH('Gestion chantiers'!C114,#REF!,0),MATCH(#REF!,#REF!,0))),"")</f>
        <v/>
      </c>
      <c r="E114" s="5" t="str">
        <f>IF($C114="","",IF(E$2="","",IFERROR(SUMPRODUCT((#REF!='Gestion chantiers'!$C114)*(#REF!&lt;='Gestion chantiers'!E$1)*(#REF!&gt;='Gestion chantiers'!E$1)),"")))</f>
        <v/>
      </c>
      <c r="F114" s="5" t="str">
        <f>IF($C114="","",IF(F$2="","",IFERROR(SUMPRODUCT((#REF!='Gestion chantiers'!$C114)*(#REF!&lt;='Gestion chantiers'!F$1)*(#REF!&gt;='Gestion chantiers'!F$1)),"")))</f>
        <v/>
      </c>
      <c r="G114" s="5" t="str">
        <f>IF($C114="","",IF(G$2="","",IFERROR(SUMPRODUCT((#REF!='Gestion chantiers'!$C114)*(#REF!&lt;='Gestion chantiers'!G$1)*(#REF!&gt;='Gestion chantiers'!G$1)),"")))</f>
        <v/>
      </c>
      <c r="H114" s="5" t="str">
        <f>IF($C114="","",IF(H$2="","",IFERROR(SUMPRODUCT((#REF!='Gestion chantiers'!$C114)*(#REF!&lt;='Gestion chantiers'!H$1)*(#REF!&gt;='Gestion chantiers'!H$1)),"")))</f>
        <v/>
      </c>
      <c r="I114" s="5" t="str">
        <f>IF($C114="","",IF(I$2="","",IFERROR(SUMPRODUCT((#REF!='Gestion chantiers'!$C114)*(#REF!&lt;='Gestion chantiers'!I$1)*(#REF!&gt;='Gestion chantiers'!I$1)),"")))</f>
        <v/>
      </c>
      <c r="J114" s="5" t="str">
        <f>IF($C114="","",IF(J$2="","",IFERROR(SUMPRODUCT((#REF!='Gestion chantiers'!$C114)*(#REF!&lt;='Gestion chantiers'!J$1)*(#REF!&gt;='Gestion chantiers'!J$1)),"")))</f>
        <v/>
      </c>
      <c r="K114" s="5" t="str">
        <f>IF($C114="","",IF(K$2="","",IFERROR(SUMPRODUCT((#REF!='Gestion chantiers'!$C114)*(#REF!&lt;='Gestion chantiers'!K$1)*(#REF!&gt;='Gestion chantiers'!K$1)),"")))</f>
        <v/>
      </c>
      <c r="L114" s="5" t="str">
        <f>IF($C114="","",IF(L$2="","",IFERROR(SUMPRODUCT((#REF!='Gestion chantiers'!$C114)*(#REF!&lt;='Gestion chantiers'!L$1)*(#REF!&gt;='Gestion chantiers'!L$1)),"")))</f>
        <v/>
      </c>
      <c r="M114" s="5" t="str">
        <f>IF($C114="","",IF(M$2="","",IFERROR(SUMPRODUCT((#REF!='Gestion chantiers'!$C114)*(#REF!&lt;='Gestion chantiers'!M$1)*(#REF!&gt;='Gestion chantiers'!M$1)),"")))</f>
        <v/>
      </c>
      <c r="N114" s="5" t="str">
        <f>IF($C114="","",IF(N$2="","",IFERROR(SUMPRODUCT((#REF!='Gestion chantiers'!$C114)*(#REF!&lt;='Gestion chantiers'!N$1)*(#REF!&gt;='Gestion chantiers'!N$1)),"")))</f>
        <v/>
      </c>
      <c r="O114" s="5" t="str">
        <f>IF($C114="","",IF(O$2="","",IFERROR(SUMPRODUCT((#REF!='Gestion chantiers'!$C114)*(#REF!&lt;='Gestion chantiers'!O$1)*(#REF!&gt;='Gestion chantiers'!O$1)),"")))</f>
        <v/>
      </c>
      <c r="P114" s="5" t="str">
        <f>IF($C114="","",IF(P$2="","",IFERROR(SUMPRODUCT((#REF!='Gestion chantiers'!$C114)*(#REF!&lt;='Gestion chantiers'!P$1)*(#REF!&gt;='Gestion chantiers'!P$1)),"")))</f>
        <v/>
      </c>
      <c r="Q114" s="5" t="str">
        <f>IF($C114="","",IF(Q$2="","",IFERROR(SUMPRODUCT((#REF!='Gestion chantiers'!$C114)*(#REF!&lt;='Gestion chantiers'!Q$1)*(#REF!&gt;='Gestion chantiers'!Q$1)),"")))</f>
        <v/>
      </c>
      <c r="R114" s="5" t="str">
        <f>IF($C114="","",IF(R$2="","",IFERROR(SUMPRODUCT((#REF!='Gestion chantiers'!$C114)*(#REF!&lt;='Gestion chantiers'!R$1)*(#REF!&gt;='Gestion chantiers'!R$1)),"")))</f>
        <v/>
      </c>
      <c r="S114" s="5" t="str">
        <f>IF($C114="","",IF(S$2="","",IFERROR(SUMPRODUCT((#REF!='Gestion chantiers'!$C114)*(#REF!&lt;='Gestion chantiers'!S$1)*(#REF!&gt;='Gestion chantiers'!S$1)),"")))</f>
        <v/>
      </c>
      <c r="T114" s="5" t="str">
        <f>IF($C114="","",IF(T$2="","",IFERROR(SUMPRODUCT((#REF!='Gestion chantiers'!$C114)*(#REF!&lt;='Gestion chantiers'!T$1)*(#REF!&gt;='Gestion chantiers'!T$1)),"")))</f>
        <v/>
      </c>
      <c r="U114" s="5" t="str">
        <f>IF($C114="","",IF(U$2="","",IFERROR(SUMPRODUCT((#REF!='Gestion chantiers'!$C114)*(#REF!&lt;='Gestion chantiers'!U$1)*(#REF!&gt;='Gestion chantiers'!U$1)),"")))</f>
        <v/>
      </c>
      <c r="V114" s="5" t="str">
        <f>IF($C114="","",IF(V$2="","",IFERROR(SUMPRODUCT((#REF!='Gestion chantiers'!$C114)*(#REF!&lt;='Gestion chantiers'!V$1)*(#REF!&gt;='Gestion chantiers'!V$1)),"")))</f>
        <v/>
      </c>
      <c r="W114" s="5" t="str">
        <f>IF($C114="","",IF(W$2="","",IFERROR(SUMPRODUCT((#REF!='Gestion chantiers'!$C114)*(#REF!&lt;='Gestion chantiers'!W$1)*(#REF!&gt;='Gestion chantiers'!W$1)),"")))</f>
        <v/>
      </c>
      <c r="X114" s="5" t="str">
        <f>IF($C114="","",IF(X$2="","",IFERROR(SUMPRODUCT((#REF!='Gestion chantiers'!$C114)*(#REF!&lt;='Gestion chantiers'!X$1)*(#REF!&gt;='Gestion chantiers'!X$1)),"")))</f>
        <v/>
      </c>
      <c r="Y114" s="5" t="str">
        <f>IF($C114="","",IF(Y$2="","",IFERROR(SUMPRODUCT((#REF!='Gestion chantiers'!$C114)*(#REF!&lt;='Gestion chantiers'!Y$1)*(#REF!&gt;='Gestion chantiers'!Y$1)),"")))</f>
        <v/>
      </c>
      <c r="Z114" s="5" t="str">
        <f>IF($C114="","",IF(Z$2="","",IFERROR(SUMPRODUCT((#REF!='Gestion chantiers'!$C114)*(#REF!&lt;='Gestion chantiers'!Z$1)*(#REF!&gt;='Gestion chantiers'!Z$1)),"")))</f>
        <v/>
      </c>
      <c r="AA114" s="5" t="str">
        <f>IF($C114="","",IF(AA$2="","",IFERROR(SUMPRODUCT((#REF!='Gestion chantiers'!$C114)*(#REF!&lt;='Gestion chantiers'!AA$1)*(#REF!&gt;='Gestion chantiers'!AA$1)),"")))</f>
        <v/>
      </c>
      <c r="AB114" s="5" t="str">
        <f>IF($C114="","",IF(AB$2="","",IFERROR(SUMPRODUCT((#REF!='Gestion chantiers'!$C114)*(#REF!&lt;='Gestion chantiers'!AB$1)*(#REF!&gt;='Gestion chantiers'!AB$1)),"")))</f>
        <v/>
      </c>
      <c r="AC114" s="5" t="str">
        <f>IF($C114="","",IF(AC$2="","",IFERROR(SUMPRODUCT((#REF!='Gestion chantiers'!$C114)*(#REF!&lt;='Gestion chantiers'!AC$1)*(#REF!&gt;='Gestion chantiers'!AC$1)),"")))</f>
        <v/>
      </c>
      <c r="AD114" s="5" t="str">
        <f>IF($C114="","",IF(AD$2="","",IFERROR(SUMPRODUCT((#REF!='Gestion chantiers'!$C114)*(#REF!&lt;='Gestion chantiers'!AD$1)*(#REF!&gt;='Gestion chantiers'!AD$1)),"")))</f>
        <v/>
      </c>
      <c r="AE114" s="5" t="str">
        <f>IF($C114="","",IF(AE$2="","",IFERROR(SUMPRODUCT((#REF!='Gestion chantiers'!$C114)*(#REF!&lt;='Gestion chantiers'!AE$1)*(#REF!&gt;='Gestion chantiers'!AE$1)),"")))</f>
        <v/>
      </c>
      <c r="AF114" s="5" t="str">
        <f>IF($C114="","",IF(AF$2="","",IFERROR(SUMPRODUCT((#REF!='Gestion chantiers'!$C114)*(#REF!&lt;='Gestion chantiers'!AF$1)*(#REF!&gt;='Gestion chantiers'!AF$1)),"")))</f>
        <v/>
      </c>
      <c r="AG114" s="5" t="str">
        <f>IF($C114="","",IF(AG$2="","",IFERROR(SUMPRODUCT((#REF!='Gestion chantiers'!$C114)*(#REF!&lt;='Gestion chantiers'!AG$1)*(#REF!&gt;='Gestion chantiers'!AG$1)),"")))</f>
        <v/>
      </c>
      <c r="AH114" s="5" t="str">
        <f>IF($C114="","",IF(AH$2="","",IFERROR(SUMPRODUCT((#REF!='Gestion chantiers'!$C114)*(#REF!&lt;='Gestion chantiers'!AH$1)*(#REF!&gt;='Gestion chantiers'!AH$1)),"")))</f>
        <v/>
      </c>
      <c r="AI114" s="5" t="str">
        <f>IF($C114="","",IF(AI$2="","",IFERROR(SUMPRODUCT((#REF!='Gestion chantiers'!$C114)*(#REF!&lt;='Gestion chantiers'!AI$1)*(#REF!&gt;='Gestion chantiers'!AI$1)),"")))</f>
        <v/>
      </c>
      <c r="AJ114" s="5" t="str">
        <f>IF($C114="","",IF(AJ$2="","",IFERROR(SUMPRODUCT((#REF!='Gestion chantiers'!$C114)*(#REF!&lt;='Gestion chantiers'!AJ$1)*(#REF!&gt;='Gestion chantiers'!AJ$1)),"")))</f>
        <v/>
      </c>
      <c r="AK114" s="5" t="str">
        <f>IF($C114="","",IF(AK$2="","",IFERROR(SUMPRODUCT((#REF!='Gestion chantiers'!$C114)*(#REF!&lt;='Gestion chantiers'!AK$1)*(#REF!&gt;='Gestion chantiers'!AK$1)),"")))</f>
        <v/>
      </c>
      <c r="AL114" s="5" t="str">
        <f>IF($C114="","",IF(AL$2="","",IFERROR(SUMPRODUCT((#REF!='Gestion chantiers'!$C114)*(#REF!&lt;='Gestion chantiers'!AL$1)*(#REF!&gt;='Gestion chantiers'!AL$1)),"")))</f>
        <v/>
      </c>
      <c r="AM114" s="5" t="str">
        <f>IF($C114="","",IF(AM$2="","",IFERROR(SUMPRODUCT((#REF!='Gestion chantiers'!$C114)*(#REF!&lt;='Gestion chantiers'!AM$1)*(#REF!&gt;='Gestion chantiers'!AM$1)),"")))</f>
        <v/>
      </c>
      <c r="AN114" s="5" t="str">
        <f>IF($C114="","",IF(AN$2="","",IFERROR(SUMPRODUCT((#REF!='Gestion chantiers'!$C114)*(#REF!&lt;='Gestion chantiers'!AN$1)*(#REF!&gt;='Gestion chantiers'!AN$1)),"")))</f>
        <v/>
      </c>
      <c r="AO114" s="5" t="str">
        <f>IF($C114="","",IF(AO$2="","",IFERROR(SUMPRODUCT((#REF!='Gestion chantiers'!$C114)*(#REF!&lt;='Gestion chantiers'!AO$1)*(#REF!&gt;='Gestion chantiers'!AO$1)),"")))</f>
        <v/>
      </c>
      <c r="AP114" s="5" t="str">
        <f>IF($C114="","",IF(AP$2="","",IFERROR(SUMPRODUCT((#REF!='Gestion chantiers'!$C114)*(#REF!&lt;='Gestion chantiers'!AP$1)*(#REF!&gt;='Gestion chantiers'!AP$1)),"")))</f>
        <v/>
      </c>
      <c r="AQ114" s="5" t="str">
        <f>IF($C114="","",IF(AQ$2="","",IFERROR(SUMPRODUCT((#REF!='Gestion chantiers'!$C114)*(#REF!&lt;='Gestion chantiers'!AQ$1)*(#REF!&gt;='Gestion chantiers'!AQ$1)),"")))</f>
        <v/>
      </c>
      <c r="AR114" s="5" t="str">
        <f>IF($C114="","",IF(AR$2="","",IFERROR(SUMPRODUCT((#REF!='Gestion chantiers'!$C114)*(#REF!&lt;='Gestion chantiers'!AR$1)*(#REF!&gt;='Gestion chantiers'!AR$1)),"")))</f>
        <v/>
      </c>
      <c r="AS114" s="5" t="str">
        <f>IF($C114="","",IF(AS$2="","",IFERROR(SUMPRODUCT((#REF!='Gestion chantiers'!$C114)*(#REF!&lt;='Gestion chantiers'!AS$1)*(#REF!&gt;='Gestion chantiers'!AS$1)),"")))</f>
        <v/>
      </c>
      <c r="AT114" s="5" t="str">
        <f>IF($C114="","",IF(AT$2="","",IFERROR(SUMPRODUCT((#REF!='Gestion chantiers'!$C114)*(#REF!&lt;='Gestion chantiers'!AT$1)*(#REF!&gt;='Gestion chantiers'!AT$1)),"")))</f>
        <v/>
      </c>
      <c r="AU114" s="5" t="str">
        <f>IF($C114="","",IF(AU$2="","",IFERROR(SUMPRODUCT((#REF!='Gestion chantiers'!$C114)*(#REF!&lt;='Gestion chantiers'!AU$1)*(#REF!&gt;='Gestion chantiers'!AU$1)),"")))</f>
        <v/>
      </c>
      <c r="AV114" s="5" t="str">
        <f>IF($C114="","",IF(AV$2="","",IFERROR(SUMPRODUCT((#REF!='Gestion chantiers'!$C114)*(#REF!&lt;='Gestion chantiers'!AV$1)*(#REF!&gt;='Gestion chantiers'!AV$1)),"")))</f>
        <v/>
      </c>
      <c r="AW114" s="5" t="str">
        <f>IF($C114="","",IF(AW$2="","",IFERROR(SUMPRODUCT((#REF!='Gestion chantiers'!$C114)*(#REF!&lt;='Gestion chantiers'!AW$1)*(#REF!&gt;='Gestion chantiers'!AW$1)),"")))</f>
        <v/>
      </c>
      <c r="AX114" s="5" t="str">
        <f>IF($C114="","",IF(AX$2="","",IFERROR(SUMPRODUCT((#REF!='Gestion chantiers'!$C114)*(#REF!&lt;='Gestion chantiers'!AX$1)*(#REF!&gt;='Gestion chantiers'!AX$1)),"")))</f>
        <v/>
      </c>
      <c r="AY114" s="5" t="str">
        <f>IF($C114="","",IF(AY$2="","",IFERROR(SUMPRODUCT((#REF!='Gestion chantiers'!$C114)*(#REF!&lt;='Gestion chantiers'!AY$1)*(#REF!&gt;='Gestion chantiers'!AY$1)),"")))</f>
        <v/>
      </c>
      <c r="AZ114" s="5" t="str">
        <f>IF($C114="","",IF(AZ$2="","",IFERROR(SUMPRODUCT((#REF!='Gestion chantiers'!$C114)*(#REF!&lt;='Gestion chantiers'!AZ$1)*(#REF!&gt;='Gestion chantiers'!AZ$1)),"")))</f>
        <v/>
      </c>
      <c r="BA114" s="5" t="str">
        <f>IF($C114="","",IF(BA$2="","",IFERROR(SUMPRODUCT((#REF!='Gestion chantiers'!$C114)*(#REF!&lt;='Gestion chantiers'!BA$1)*(#REF!&gt;='Gestion chantiers'!BA$1)),"")))</f>
        <v/>
      </c>
      <c r="BB114" s="5" t="str">
        <f>IF($C114="","",IF(BB$2="","",IFERROR(SUMPRODUCT((#REF!='Gestion chantiers'!$C114)*(#REF!&lt;='Gestion chantiers'!BB$1)*(#REF!&gt;='Gestion chantiers'!BB$1)),"")))</f>
        <v/>
      </c>
      <c r="BC114" s="5" t="str">
        <f>IF($C114="","",IF(BC$2="","",IFERROR(SUMPRODUCT((#REF!='Gestion chantiers'!$C114)*(#REF!&lt;='Gestion chantiers'!BC$1)*(#REF!&gt;='Gestion chantiers'!BC$1)),"")))</f>
        <v/>
      </c>
      <c r="BD114" s="5" t="str">
        <f>IF($C114="","",IF(BD$2="","",IFERROR(SUMPRODUCT((#REF!='Gestion chantiers'!$C114)*(#REF!&lt;='Gestion chantiers'!BD$1)*(#REF!&gt;='Gestion chantiers'!BD$1)),"")))</f>
        <v/>
      </c>
      <c r="BE114" s="5" t="str">
        <f>IF($C114="","",IF(BE$2="","",IFERROR(SUMPRODUCT((#REF!='Gestion chantiers'!$C114)*(#REF!&lt;='Gestion chantiers'!BE$1)*(#REF!&gt;='Gestion chantiers'!BE$1)),"")))</f>
        <v/>
      </c>
      <c r="BF114" s="5" t="str">
        <f>IF($C114="","",IF(BF$2="","",IFERROR(SUMPRODUCT((#REF!='Gestion chantiers'!$C114)*(#REF!&lt;='Gestion chantiers'!BF$1)*(#REF!&gt;='Gestion chantiers'!BF$1)),"")))</f>
        <v/>
      </c>
      <c r="BG114" s="5" t="str">
        <f>IF($C114="","",IF(BG$2="","",IFERROR(SUMPRODUCT((#REF!='Gestion chantiers'!$C114)*(#REF!&lt;='Gestion chantiers'!BG$1)*(#REF!&gt;='Gestion chantiers'!BG$1)),"")))</f>
        <v/>
      </c>
      <c r="BH114" s="5" t="str">
        <f>IF($C114="","",IF(BH$2="","",IFERROR(SUMPRODUCT((#REF!='Gestion chantiers'!$C114)*(#REF!&lt;='Gestion chantiers'!BH$1)*(#REF!&gt;='Gestion chantiers'!BH$1)),"")))</f>
        <v/>
      </c>
      <c r="BI114" s="5" t="str">
        <f>IF($C114="","",IF(BI$2="","",IFERROR(SUMPRODUCT((#REF!='Gestion chantiers'!$C114)*(#REF!&lt;='Gestion chantiers'!BI$1)*(#REF!&gt;='Gestion chantiers'!BI$1)),"")))</f>
        <v/>
      </c>
      <c r="BJ114" s="5" t="str">
        <f>IF($C114="","",IF(BJ$2="","",IFERROR(SUMPRODUCT((#REF!='Gestion chantiers'!$C114)*(#REF!&lt;='Gestion chantiers'!BJ$1)*(#REF!&gt;='Gestion chantiers'!BJ$1)),"")))</f>
        <v/>
      </c>
      <c r="BK114" s="5" t="str">
        <f>IF($C114="","",IF(BK$2="","",IFERROR(SUMPRODUCT((#REF!='Gestion chantiers'!$C114)*(#REF!&lt;='Gestion chantiers'!BK$1)*(#REF!&gt;='Gestion chantiers'!BK$1)),"")))</f>
        <v/>
      </c>
      <c r="BL114" s="5" t="str">
        <f>IF($C114="","",IF(BL$2="","",IFERROR(SUMPRODUCT((#REF!='Gestion chantiers'!$C114)*(#REF!&lt;='Gestion chantiers'!BL$1)*(#REF!&gt;='Gestion chantiers'!BL$1)),"")))</f>
        <v/>
      </c>
      <c r="BM114" s="5" t="str">
        <f>IF($C114="","",IF(BM$2="","",IFERROR(SUMPRODUCT((#REF!='Gestion chantiers'!$C114)*(#REF!&lt;='Gestion chantiers'!BM$1)*(#REF!&gt;='Gestion chantiers'!BM$1)),"")))</f>
        <v/>
      </c>
      <c r="BN114" s="5" t="str">
        <f>IF($C114="","",IF(BN$2="","",IFERROR(SUMPRODUCT((#REF!='Gestion chantiers'!$C114)*(#REF!&lt;='Gestion chantiers'!BN$1)*(#REF!&gt;='Gestion chantiers'!BN$1)),"")))</f>
        <v/>
      </c>
    </row>
    <row r="115" spans="1:66" x14ac:dyDescent="0.85">
      <c r="A115" s="2"/>
      <c r="C115" s="8" t="str">
        <f>IFERROR(INDEX(tabCommandes[CLE],MATCH(1,INDEX((1-COUNTIF(C$2:C114,tabCommandes[CLE]))*(COUNTIF($C$1,tabCommandes[eAvancement])),0,0),0)), "")</f>
        <v/>
      </c>
      <c r="D115" s="4" t="str">
        <f>IFERROR(IF(INDEX(#REF!,MATCH('Gestion chantiers'!C115,#REF!,0),MATCH(#REF!,#REF!,0))=0,"",INDEX(#REF!,MATCH('Gestion chantiers'!C115,#REF!,0),MATCH(#REF!,#REF!,0))),"")</f>
        <v/>
      </c>
      <c r="E115" s="5" t="str">
        <f>IF($C115="","",IF(E$2="","",IFERROR(SUMPRODUCT((#REF!='Gestion chantiers'!$C115)*(#REF!&lt;='Gestion chantiers'!E$1)*(#REF!&gt;='Gestion chantiers'!E$1)),"")))</f>
        <v/>
      </c>
      <c r="F115" s="5" t="str">
        <f>IF($C115="","",IF(F$2="","",IFERROR(SUMPRODUCT((#REF!='Gestion chantiers'!$C115)*(#REF!&lt;='Gestion chantiers'!F$1)*(#REF!&gt;='Gestion chantiers'!F$1)),"")))</f>
        <v/>
      </c>
      <c r="G115" s="5" t="str">
        <f>IF($C115="","",IF(G$2="","",IFERROR(SUMPRODUCT((#REF!='Gestion chantiers'!$C115)*(#REF!&lt;='Gestion chantiers'!G$1)*(#REF!&gt;='Gestion chantiers'!G$1)),"")))</f>
        <v/>
      </c>
      <c r="H115" s="5" t="str">
        <f>IF($C115="","",IF(H$2="","",IFERROR(SUMPRODUCT((#REF!='Gestion chantiers'!$C115)*(#REF!&lt;='Gestion chantiers'!H$1)*(#REF!&gt;='Gestion chantiers'!H$1)),"")))</f>
        <v/>
      </c>
      <c r="I115" s="5" t="str">
        <f>IF($C115="","",IF(I$2="","",IFERROR(SUMPRODUCT((#REF!='Gestion chantiers'!$C115)*(#REF!&lt;='Gestion chantiers'!I$1)*(#REF!&gt;='Gestion chantiers'!I$1)),"")))</f>
        <v/>
      </c>
      <c r="J115" s="5" t="str">
        <f>IF($C115="","",IF(J$2="","",IFERROR(SUMPRODUCT((#REF!='Gestion chantiers'!$C115)*(#REF!&lt;='Gestion chantiers'!J$1)*(#REF!&gt;='Gestion chantiers'!J$1)),"")))</f>
        <v/>
      </c>
      <c r="K115" s="5" t="str">
        <f>IF($C115="","",IF(K$2="","",IFERROR(SUMPRODUCT((#REF!='Gestion chantiers'!$C115)*(#REF!&lt;='Gestion chantiers'!K$1)*(#REF!&gt;='Gestion chantiers'!K$1)),"")))</f>
        <v/>
      </c>
      <c r="L115" s="5" t="str">
        <f>IF($C115="","",IF(L$2="","",IFERROR(SUMPRODUCT((#REF!='Gestion chantiers'!$C115)*(#REF!&lt;='Gestion chantiers'!L$1)*(#REF!&gt;='Gestion chantiers'!L$1)),"")))</f>
        <v/>
      </c>
      <c r="M115" s="5" t="str">
        <f>IF($C115="","",IF(M$2="","",IFERROR(SUMPRODUCT((#REF!='Gestion chantiers'!$C115)*(#REF!&lt;='Gestion chantiers'!M$1)*(#REF!&gt;='Gestion chantiers'!M$1)),"")))</f>
        <v/>
      </c>
      <c r="N115" s="5" t="str">
        <f>IF($C115="","",IF(N$2="","",IFERROR(SUMPRODUCT((#REF!='Gestion chantiers'!$C115)*(#REF!&lt;='Gestion chantiers'!N$1)*(#REF!&gt;='Gestion chantiers'!N$1)),"")))</f>
        <v/>
      </c>
      <c r="O115" s="5" t="str">
        <f>IF($C115="","",IF(O$2="","",IFERROR(SUMPRODUCT((#REF!='Gestion chantiers'!$C115)*(#REF!&lt;='Gestion chantiers'!O$1)*(#REF!&gt;='Gestion chantiers'!O$1)),"")))</f>
        <v/>
      </c>
      <c r="P115" s="5" t="str">
        <f>IF($C115="","",IF(P$2="","",IFERROR(SUMPRODUCT((#REF!='Gestion chantiers'!$C115)*(#REF!&lt;='Gestion chantiers'!P$1)*(#REF!&gt;='Gestion chantiers'!P$1)),"")))</f>
        <v/>
      </c>
      <c r="Q115" s="5" t="str">
        <f>IF($C115="","",IF(Q$2="","",IFERROR(SUMPRODUCT((#REF!='Gestion chantiers'!$C115)*(#REF!&lt;='Gestion chantiers'!Q$1)*(#REF!&gt;='Gestion chantiers'!Q$1)),"")))</f>
        <v/>
      </c>
      <c r="R115" s="5" t="str">
        <f>IF($C115="","",IF(R$2="","",IFERROR(SUMPRODUCT((#REF!='Gestion chantiers'!$C115)*(#REF!&lt;='Gestion chantiers'!R$1)*(#REF!&gt;='Gestion chantiers'!R$1)),"")))</f>
        <v/>
      </c>
      <c r="S115" s="5" t="str">
        <f>IF($C115="","",IF(S$2="","",IFERROR(SUMPRODUCT((#REF!='Gestion chantiers'!$C115)*(#REF!&lt;='Gestion chantiers'!S$1)*(#REF!&gt;='Gestion chantiers'!S$1)),"")))</f>
        <v/>
      </c>
      <c r="T115" s="5" t="str">
        <f>IF($C115="","",IF(T$2="","",IFERROR(SUMPRODUCT((#REF!='Gestion chantiers'!$C115)*(#REF!&lt;='Gestion chantiers'!T$1)*(#REF!&gt;='Gestion chantiers'!T$1)),"")))</f>
        <v/>
      </c>
      <c r="U115" s="5" t="str">
        <f>IF($C115="","",IF(U$2="","",IFERROR(SUMPRODUCT((#REF!='Gestion chantiers'!$C115)*(#REF!&lt;='Gestion chantiers'!U$1)*(#REF!&gt;='Gestion chantiers'!U$1)),"")))</f>
        <v/>
      </c>
      <c r="V115" s="5" t="str">
        <f>IF($C115="","",IF(V$2="","",IFERROR(SUMPRODUCT((#REF!='Gestion chantiers'!$C115)*(#REF!&lt;='Gestion chantiers'!V$1)*(#REF!&gt;='Gestion chantiers'!V$1)),"")))</f>
        <v/>
      </c>
      <c r="W115" s="5" t="str">
        <f>IF($C115="","",IF(W$2="","",IFERROR(SUMPRODUCT((#REF!='Gestion chantiers'!$C115)*(#REF!&lt;='Gestion chantiers'!W$1)*(#REF!&gt;='Gestion chantiers'!W$1)),"")))</f>
        <v/>
      </c>
      <c r="X115" s="5" t="str">
        <f>IF($C115="","",IF(X$2="","",IFERROR(SUMPRODUCT((#REF!='Gestion chantiers'!$C115)*(#REF!&lt;='Gestion chantiers'!X$1)*(#REF!&gt;='Gestion chantiers'!X$1)),"")))</f>
        <v/>
      </c>
      <c r="Y115" s="5" t="str">
        <f>IF($C115="","",IF(Y$2="","",IFERROR(SUMPRODUCT((#REF!='Gestion chantiers'!$C115)*(#REF!&lt;='Gestion chantiers'!Y$1)*(#REF!&gt;='Gestion chantiers'!Y$1)),"")))</f>
        <v/>
      </c>
      <c r="Z115" s="5" t="str">
        <f>IF($C115="","",IF(Z$2="","",IFERROR(SUMPRODUCT((#REF!='Gestion chantiers'!$C115)*(#REF!&lt;='Gestion chantiers'!Z$1)*(#REF!&gt;='Gestion chantiers'!Z$1)),"")))</f>
        <v/>
      </c>
      <c r="AA115" s="5" t="str">
        <f>IF($C115="","",IF(AA$2="","",IFERROR(SUMPRODUCT((#REF!='Gestion chantiers'!$C115)*(#REF!&lt;='Gestion chantiers'!AA$1)*(#REF!&gt;='Gestion chantiers'!AA$1)),"")))</f>
        <v/>
      </c>
      <c r="AB115" s="5" t="str">
        <f>IF($C115="","",IF(AB$2="","",IFERROR(SUMPRODUCT((#REF!='Gestion chantiers'!$C115)*(#REF!&lt;='Gestion chantiers'!AB$1)*(#REF!&gt;='Gestion chantiers'!AB$1)),"")))</f>
        <v/>
      </c>
      <c r="AC115" s="5" t="str">
        <f>IF($C115="","",IF(AC$2="","",IFERROR(SUMPRODUCT((#REF!='Gestion chantiers'!$C115)*(#REF!&lt;='Gestion chantiers'!AC$1)*(#REF!&gt;='Gestion chantiers'!AC$1)),"")))</f>
        <v/>
      </c>
      <c r="AD115" s="5" t="str">
        <f>IF($C115="","",IF(AD$2="","",IFERROR(SUMPRODUCT((#REF!='Gestion chantiers'!$C115)*(#REF!&lt;='Gestion chantiers'!AD$1)*(#REF!&gt;='Gestion chantiers'!AD$1)),"")))</f>
        <v/>
      </c>
      <c r="AE115" s="5" t="str">
        <f>IF($C115="","",IF(AE$2="","",IFERROR(SUMPRODUCT((#REF!='Gestion chantiers'!$C115)*(#REF!&lt;='Gestion chantiers'!AE$1)*(#REF!&gt;='Gestion chantiers'!AE$1)),"")))</f>
        <v/>
      </c>
      <c r="AF115" s="5" t="str">
        <f>IF($C115="","",IF(AF$2="","",IFERROR(SUMPRODUCT((#REF!='Gestion chantiers'!$C115)*(#REF!&lt;='Gestion chantiers'!AF$1)*(#REF!&gt;='Gestion chantiers'!AF$1)),"")))</f>
        <v/>
      </c>
      <c r="AG115" s="5" t="str">
        <f>IF($C115="","",IF(AG$2="","",IFERROR(SUMPRODUCT((#REF!='Gestion chantiers'!$C115)*(#REF!&lt;='Gestion chantiers'!AG$1)*(#REF!&gt;='Gestion chantiers'!AG$1)),"")))</f>
        <v/>
      </c>
      <c r="AH115" s="5" t="str">
        <f>IF($C115="","",IF(AH$2="","",IFERROR(SUMPRODUCT((#REF!='Gestion chantiers'!$C115)*(#REF!&lt;='Gestion chantiers'!AH$1)*(#REF!&gt;='Gestion chantiers'!AH$1)),"")))</f>
        <v/>
      </c>
      <c r="AI115" s="5" t="str">
        <f>IF($C115="","",IF(AI$2="","",IFERROR(SUMPRODUCT((#REF!='Gestion chantiers'!$C115)*(#REF!&lt;='Gestion chantiers'!AI$1)*(#REF!&gt;='Gestion chantiers'!AI$1)),"")))</f>
        <v/>
      </c>
      <c r="AJ115" s="5" t="str">
        <f>IF($C115="","",IF(AJ$2="","",IFERROR(SUMPRODUCT((#REF!='Gestion chantiers'!$C115)*(#REF!&lt;='Gestion chantiers'!AJ$1)*(#REF!&gt;='Gestion chantiers'!AJ$1)),"")))</f>
        <v/>
      </c>
      <c r="AK115" s="5" t="str">
        <f>IF($C115="","",IF(AK$2="","",IFERROR(SUMPRODUCT((#REF!='Gestion chantiers'!$C115)*(#REF!&lt;='Gestion chantiers'!AK$1)*(#REF!&gt;='Gestion chantiers'!AK$1)),"")))</f>
        <v/>
      </c>
      <c r="AL115" s="5" t="str">
        <f>IF($C115="","",IF(AL$2="","",IFERROR(SUMPRODUCT((#REF!='Gestion chantiers'!$C115)*(#REF!&lt;='Gestion chantiers'!AL$1)*(#REF!&gt;='Gestion chantiers'!AL$1)),"")))</f>
        <v/>
      </c>
      <c r="AM115" s="5" t="str">
        <f>IF($C115="","",IF(AM$2="","",IFERROR(SUMPRODUCT((#REF!='Gestion chantiers'!$C115)*(#REF!&lt;='Gestion chantiers'!AM$1)*(#REF!&gt;='Gestion chantiers'!AM$1)),"")))</f>
        <v/>
      </c>
      <c r="AN115" s="5" t="str">
        <f>IF($C115="","",IF(AN$2="","",IFERROR(SUMPRODUCT((#REF!='Gestion chantiers'!$C115)*(#REF!&lt;='Gestion chantiers'!AN$1)*(#REF!&gt;='Gestion chantiers'!AN$1)),"")))</f>
        <v/>
      </c>
      <c r="AO115" s="5" t="str">
        <f>IF($C115="","",IF(AO$2="","",IFERROR(SUMPRODUCT((#REF!='Gestion chantiers'!$C115)*(#REF!&lt;='Gestion chantiers'!AO$1)*(#REF!&gt;='Gestion chantiers'!AO$1)),"")))</f>
        <v/>
      </c>
      <c r="AP115" s="5" t="str">
        <f>IF($C115="","",IF(AP$2="","",IFERROR(SUMPRODUCT((#REF!='Gestion chantiers'!$C115)*(#REF!&lt;='Gestion chantiers'!AP$1)*(#REF!&gt;='Gestion chantiers'!AP$1)),"")))</f>
        <v/>
      </c>
      <c r="AQ115" s="5" t="str">
        <f>IF($C115="","",IF(AQ$2="","",IFERROR(SUMPRODUCT((#REF!='Gestion chantiers'!$C115)*(#REF!&lt;='Gestion chantiers'!AQ$1)*(#REF!&gt;='Gestion chantiers'!AQ$1)),"")))</f>
        <v/>
      </c>
      <c r="AR115" s="5" t="str">
        <f>IF($C115="","",IF(AR$2="","",IFERROR(SUMPRODUCT((#REF!='Gestion chantiers'!$C115)*(#REF!&lt;='Gestion chantiers'!AR$1)*(#REF!&gt;='Gestion chantiers'!AR$1)),"")))</f>
        <v/>
      </c>
      <c r="AS115" s="5" t="str">
        <f>IF($C115="","",IF(AS$2="","",IFERROR(SUMPRODUCT((#REF!='Gestion chantiers'!$C115)*(#REF!&lt;='Gestion chantiers'!AS$1)*(#REF!&gt;='Gestion chantiers'!AS$1)),"")))</f>
        <v/>
      </c>
      <c r="AT115" s="5" t="str">
        <f>IF($C115="","",IF(AT$2="","",IFERROR(SUMPRODUCT((#REF!='Gestion chantiers'!$C115)*(#REF!&lt;='Gestion chantiers'!AT$1)*(#REF!&gt;='Gestion chantiers'!AT$1)),"")))</f>
        <v/>
      </c>
      <c r="AU115" s="5" t="str">
        <f>IF($C115="","",IF(AU$2="","",IFERROR(SUMPRODUCT((#REF!='Gestion chantiers'!$C115)*(#REF!&lt;='Gestion chantiers'!AU$1)*(#REF!&gt;='Gestion chantiers'!AU$1)),"")))</f>
        <v/>
      </c>
      <c r="AV115" s="5" t="str">
        <f>IF($C115="","",IF(AV$2="","",IFERROR(SUMPRODUCT((#REF!='Gestion chantiers'!$C115)*(#REF!&lt;='Gestion chantiers'!AV$1)*(#REF!&gt;='Gestion chantiers'!AV$1)),"")))</f>
        <v/>
      </c>
      <c r="AW115" s="5" t="str">
        <f>IF($C115="","",IF(AW$2="","",IFERROR(SUMPRODUCT((#REF!='Gestion chantiers'!$C115)*(#REF!&lt;='Gestion chantiers'!AW$1)*(#REF!&gt;='Gestion chantiers'!AW$1)),"")))</f>
        <v/>
      </c>
      <c r="AX115" s="5" t="str">
        <f>IF($C115="","",IF(AX$2="","",IFERROR(SUMPRODUCT((#REF!='Gestion chantiers'!$C115)*(#REF!&lt;='Gestion chantiers'!AX$1)*(#REF!&gt;='Gestion chantiers'!AX$1)),"")))</f>
        <v/>
      </c>
      <c r="AY115" s="5" t="str">
        <f>IF($C115="","",IF(AY$2="","",IFERROR(SUMPRODUCT((#REF!='Gestion chantiers'!$C115)*(#REF!&lt;='Gestion chantiers'!AY$1)*(#REF!&gt;='Gestion chantiers'!AY$1)),"")))</f>
        <v/>
      </c>
      <c r="AZ115" s="5" t="str">
        <f>IF($C115="","",IF(AZ$2="","",IFERROR(SUMPRODUCT((#REF!='Gestion chantiers'!$C115)*(#REF!&lt;='Gestion chantiers'!AZ$1)*(#REF!&gt;='Gestion chantiers'!AZ$1)),"")))</f>
        <v/>
      </c>
      <c r="BA115" s="5" t="str">
        <f>IF($C115="","",IF(BA$2="","",IFERROR(SUMPRODUCT((#REF!='Gestion chantiers'!$C115)*(#REF!&lt;='Gestion chantiers'!BA$1)*(#REF!&gt;='Gestion chantiers'!BA$1)),"")))</f>
        <v/>
      </c>
      <c r="BB115" s="5" t="str">
        <f>IF($C115="","",IF(BB$2="","",IFERROR(SUMPRODUCT((#REF!='Gestion chantiers'!$C115)*(#REF!&lt;='Gestion chantiers'!BB$1)*(#REF!&gt;='Gestion chantiers'!BB$1)),"")))</f>
        <v/>
      </c>
      <c r="BC115" s="5" t="str">
        <f>IF($C115="","",IF(BC$2="","",IFERROR(SUMPRODUCT((#REF!='Gestion chantiers'!$C115)*(#REF!&lt;='Gestion chantiers'!BC$1)*(#REF!&gt;='Gestion chantiers'!BC$1)),"")))</f>
        <v/>
      </c>
      <c r="BD115" s="5" t="str">
        <f>IF($C115="","",IF(BD$2="","",IFERROR(SUMPRODUCT((#REF!='Gestion chantiers'!$C115)*(#REF!&lt;='Gestion chantiers'!BD$1)*(#REF!&gt;='Gestion chantiers'!BD$1)),"")))</f>
        <v/>
      </c>
      <c r="BE115" s="5" t="str">
        <f>IF($C115="","",IF(BE$2="","",IFERROR(SUMPRODUCT((#REF!='Gestion chantiers'!$C115)*(#REF!&lt;='Gestion chantiers'!BE$1)*(#REF!&gt;='Gestion chantiers'!BE$1)),"")))</f>
        <v/>
      </c>
      <c r="BF115" s="5" t="str">
        <f>IF($C115="","",IF(BF$2="","",IFERROR(SUMPRODUCT((#REF!='Gestion chantiers'!$C115)*(#REF!&lt;='Gestion chantiers'!BF$1)*(#REF!&gt;='Gestion chantiers'!BF$1)),"")))</f>
        <v/>
      </c>
      <c r="BG115" s="5" t="str">
        <f>IF($C115="","",IF(BG$2="","",IFERROR(SUMPRODUCT((#REF!='Gestion chantiers'!$C115)*(#REF!&lt;='Gestion chantiers'!BG$1)*(#REF!&gt;='Gestion chantiers'!BG$1)),"")))</f>
        <v/>
      </c>
      <c r="BH115" s="5" t="str">
        <f>IF($C115="","",IF(BH$2="","",IFERROR(SUMPRODUCT((#REF!='Gestion chantiers'!$C115)*(#REF!&lt;='Gestion chantiers'!BH$1)*(#REF!&gt;='Gestion chantiers'!BH$1)),"")))</f>
        <v/>
      </c>
      <c r="BI115" s="5" t="str">
        <f>IF($C115="","",IF(BI$2="","",IFERROR(SUMPRODUCT((#REF!='Gestion chantiers'!$C115)*(#REF!&lt;='Gestion chantiers'!BI$1)*(#REF!&gt;='Gestion chantiers'!BI$1)),"")))</f>
        <v/>
      </c>
      <c r="BJ115" s="5" t="str">
        <f>IF($C115="","",IF(BJ$2="","",IFERROR(SUMPRODUCT((#REF!='Gestion chantiers'!$C115)*(#REF!&lt;='Gestion chantiers'!BJ$1)*(#REF!&gt;='Gestion chantiers'!BJ$1)),"")))</f>
        <v/>
      </c>
      <c r="BK115" s="5" t="str">
        <f>IF($C115="","",IF(BK$2="","",IFERROR(SUMPRODUCT((#REF!='Gestion chantiers'!$C115)*(#REF!&lt;='Gestion chantiers'!BK$1)*(#REF!&gt;='Gestion chantiers'!BK$1)),"")))</f>
        <v/>
      </c>
      <c r="BL115" s="5" t="str">
        <f>IF($C115="","",IF(BL$2="","",IFERROR(SUMPRODUCT((#REF!='Gestion chantiers'!$C115)*(#REF!&lt;='Gestion chantiers'!BL$1)*(#REF!&gt;='Gestion chantiers'!BL$1)),"")))</f>
        <v/>
      </c>
      <c r="BM115" s="5" t="str">
        <f>IF($C115="","",IF(BM$2="","",IFERROR(SUMPRODUCT((#REF!='Gestion chantiers'!$C115)*(#REF!&lt;='Gestion chantiers'!BM$1)*(#REF!&gt;='Gestion chantiers'!BM$1)),"")))</f>
        <v/>
      </c>
      <c r="BN115" s="5" t="str">
        <f>IF($C115="","",IF(BN$2="","",IFERROR(SUMPRODUCT((#REF!='Gestion chantiers'!$C115)*(#REF!&lt;='Gestion chantiers'!BN$1)*(#REF!&gt;='Gestion chantiers'!BN$1)),"")))</f>
        <v/>
      </c>
    </row>
    <row r="116" spans="1:66" x14ac:dyDescent="0.85">
      <c r="A116" s="2"/>
      <c r="C116" s="8" t="str">
        <f>IFERROR(INDEX(tabCommandes[CLE],MATCH(1,INDEX((1-COUNTIF(C$2:C115,tabCommandes[CLE]))*(COUNTIF($C$1,tabCommandes[eAvancement])),0,0),0)), "")</f>
        <v/>
      </c>
      <c r="D116" s="4" t="str">
        <f>IFERROR(IF(INDEX(#REF!,MATCH('Gestion chantiers'!C116,#REF!,0),MATCH(#REF!,#REF!,0))=0,"",INDEX(#REF!,MATCH('Gestion chantiers'!C116,#REF!,0),MATCH(#REF!,#REF!,0))),"")</f>
        <v/>
      </c>
      <c r="E116" s="5" t="str">
        <f>IF($C116="","",IF(E$2="","",IFERROR(SUMPRODUCT((#REF!='Gestion chantiers'!$C116)*(#REF!&lt;='Gestion chantiers'!E$1)*(#REF!&gt;='Gestion chantiers'!E$1)),"")))</f>
        <v/>
      </c>
      <c r="F116" s="5" t="str">
        <f>IF($C116="","",IF(F$2="","",IFERROR(SUMPRODUCT((#REF!='Gestion chantiers'!$C116)*(#REF!&lt;='Gestion chantiers'!F$1)*(#REF!&gt;='Gestion chantiers'!F$1)),"")))</f>
        <v/>
      </c>
      <c r="G116" s="5" t="str">
        <f>IF($C116="","",IF(G$2="","",IFERROR(SUMPRODUCT((#REF!='Gestion chantiers'!$C116)*(#REF!&lt;='Gestion chantiers'!G$1)*(#REF!&gt;='Gestion chantiers'!G$1)),"")))</f>
        <v/>
      </c>
      <c r="H116" s="5" t="str">
        <f>IF($C116="","",IF(H$2="","",IFERROR(SUMPRODUCT((#REF!='Gestion chantiers'!$C116)*(#REF!&lt;='Gestion chantiers'!H$1)*(#REF!&gt;='Gestion chantiers'!H$1)),"")))</f>
        <v/>
      </c>
      <c r="I116" s="5" t="str">
        <f>IF($C116="","",IF(I$2="","",IFERROR(SUMPRODUCT((#REF!='Gestion chantiers'!$C116)*(#REF!&lt;='Gestion chantiers'!I$1)*(#REF!&gt;='Gestion chantiers'!I$1)),"")))</f>
        <v/>
      </c>
      <c r="J116" s="5" t="str">
        <f>IF($C116="","",IF(J$2="","",IFERROR(SUMPRODUCT((#REF!='Gestion chantiers'!$C116)*(#REF!&lt;='Gestion chantiers'!J$1)*(#REF!&gt;='Gestion chantiers'!J$1)),"")))</f>
        <v/>
      </c>
      <c r="K116" s="5" t="str">
        <f>IF($C116="","",IF(K$2="","",IFERROR(SUMPRODUCT((#REF!='Gestion chantiers'!$C116)*(#REF!&lt;='Gestion chantiers'!K$1)*(#REF!&gt;='Gestion chantiers'!K$1)),"")))</f>
        <v/>
      </c>
      <c r="L116" s="5" t="str">
        <f>IF($C116="","",IF(L$2="","",IFERROR(SUMPRODUCT((#REF!='Gestion chantiers'!$C116)*(#REF!&lt;='Gestion chantiers'!L$1)*(#REF!&gt;='Gestion chantiers'!L$1)),"")))</f>
        <v/>
      </c>
      <c r="M116" s="5" t="str">
        <f>IF($C116="","",IF(M$2="","",IFERROR(SUMPRODUCT((#REF!='Gestion chantiers'!$C116)*(#REF!&lt;='Gestion chantiers'!M$1)*(#REF!&gt;='Gestion chantiers'!M$1)),"")))</f>
        <v/>
      </c>
      <c r="N116" s="5" t="str">
        <f>IF($C116="","",IF(N$2="","",IFERROR(SUMPRODUCT((#REF!='Gestion chantiers'!$C116)*(#REF!&lt;='Gestion chantiers'!N$1)*(#REF!&gt;='Gestion chantiers'!N$1)),"")))</f>
        <v/>
      </c>
      <c r="O116" s="5" t="str">
        <f>IF($C116="","",IF(O$2="","",IFERROR(SUMPRODUCT((#REF!='Gestion chantiers'!$C116)*(#REF!&lt;='Gestion chantiers'!O$1)*(#REF!&gt;='Gestion chantiers'!O$1)),"")))</f>
        <v/>
      </c>
      <c r="P116" s="5" t="str">
        <f>IF($C116="","",IF(P$2="","",IFERROR(SUMPRODUCT((#REF!='Gestion chantiers'!$C116)*(#REF!&lt;='Gestion chantiers'!P$1)*(#REF!&gt;='Gestion chantiers'!P$1)),"")))</f>
        <v/>
      </c>
      <c r="Q116" s="5" t="str">
        <f>IF($C116="","",IF(Q$2="","",IFERROR(SUMPRODUCT((#REF!='Gestion chantiers'!$C116)*(#REF!&lt;='Gestion chantiers'!Q$1)*(#REF!&gt;='Gestion chantiers'!Q$1)),"")))</f>
        <v/>
      </c>
      <c r="R116" s="5" t="str">
        <f>IF($C116="","",IF(R$2="","",IFERROR(SUMPRODUCT((#REF!='Gestion chantiers'!$C116)*(#REF!&lt;='Gestion chantiers'!R$1)*(#REF!&gt;='Gestion chantiers'!R$1)),"")))</f>
        <v/>
      </c>
      <c r="S116" s="5" t="str">
        <f>IF($C116="","",IF(S$2="","",IFERROR(SUMPRODUCT((#REF!='Gestion chantiers'!$C116)*(#REF!&lt;='Gestion chantiers'!S$1)*(#REF!&gt;='Gestion chantiers'!S$1)),"")))</f>
        <v/>
      </c>
      <c r="T116" s="5" t="str">
        <f>IF($C116="","",IF(T$2="","",IFERROR(SUMPRODUCT((#REF!='Gestion chantiers'!$C116)*(#REF!&lt;='Gestion chantiers'!T$1)*(#REF!&gt;='Gestion chantiers'!T$1)),"")))</f>
        <v/>
      </c>
      <c r="U116" s="5" t="str">
        <f>IF($C116="","",IF(U$2="","",IFERROR(SUMPRODUCT((#REF!='Gestion chantiers'!$C116)*(#REF!&lt;='Gestion chantiers'!U$1)*(#REF!&gt;='Gestion chantiers'!U$1)),"")))</f>
        <v/>
      </c>
      <c r="V116" s="5" t="str">
        <f>IF($C116="","",IF(V$2="","",IFERROR(SUMPRODUCT((#REF!='Gestion chantiers'!$C116)*(#REF!&lt;='Gestion chantiers'!V$1)*(#REF!&gt;='Gestion chantiers'!V$1)),"")))</f>
        <v/>
      </c>
      <c r="W116" s="5" t="str">
        <f>IF($C116="","",IF(W$2="","",IFERROR(SUMPRODUCT((#REF!='Gestion chantiers'!$C116)*(#REF!&lt;='Gestion chantiers'!W$1)*(#REF!&gt;='Gestion chantiers'!W$1)),"")))</f>
        <v/>
      </c>
      <c r="X116" s="5" t="str">
        <f>IF($C116="","",IF(X$2="","",IFERROR(SUMPRODUCT((#REF!='Gestion chantiers'!$C116)*(#REF!&lt;='Gestion chantiers'!X$1)*(#REF!&gt;='Gestion chantiers'!X$1)),"")))</f>
        <v/>
      </c>
      <c r="Y116" s="5" t="str">
        <f>IF($C116="","",IF(Y$2="","",IFERROR(SUMPRODUCT((#REF!='Gestion chantiers'!$C116)*(#REF!&lt;='Gestion chantiers'!Y$1)*(#REF!&gt;='Gestion chantiers'!Y$1)),"")))</f>
        <v/>
      </c>
      <c r="Z116" s="5" t="str">
        <f>IF($C116="","",IF(Z$2="","",IFERROR(SUMPRODUCT((#REF!='Gestion chantiers'!$C116)*(#REF!&lt;='Gestion chantiers'!Z$1)*(#REF!&gt;='Gestion chantiers'!Z$1)),"")))</f>
        <v/>
      </c>
      <c r="AA116" s="5" t="str">
        <f>IF($C116="","",IF(AA$2="","",IFERROR(SUMPRODUCT((#REF!='Gestion chantiers'!$C116)*(#REF!&lt;='Gestion chantiers'!AA$1)*(#REF!&gt;='Gestion chantiers'!AA$1)),"")))</f>
        <v/>
      </c>
      <c r="AB116" s="5" t="str">
        <f>IF($C116="","",IF(AB$2="","",IFERROR(SUMPRODUCT((#REF!='Gestion chantiers'!$C116)*(#REF!&lt;='Gestion chantiers'!AB$1)*(#REF!&gt;='Gestion chantiers'!AB$1)),"")))</f>
        <v/>
      </c>
      <c r="AC116" s="5" t="str">
        <f>IF($C116="","",IF(AC$2="","",IFERROR(SUMPRODUCT((#REF!='Gestion chantiers'!$C116)*(#REF!&lt;='Gestion chantiers'!AC$1)*(#REF!&gt;='Gestion chantiers'!AC$1)),"")))</f>
        <v/>
      </c>
      <c r="AD116" s="5" t="str">
        <f>IF($C116="","",IF(AD$2="","",IFERROR(SUMPRODUCT((#REF!='Gestion chantiers'!$C116)*(#REF!&lt;='Gestion chantiers'!AD$1)*(#REF!&gt;='Gestion chantiers'!AD$1)),"")))</f>
        <v/>
      </c>
      <c r="AE116" s="5" t="str">
        <f>IF($C116="","",IF(AE$2="","",IFERROR(SUMPRODUCT((#REF!='Gestion chantiers'!$C116)*(#REF!&lt;='Gestion chantiers'!AE$1)*(#REF!&gt;='Gestion chantiers'!AE$1)),"")))</f>
        <v/>
      </c>
      <c r="AF116" s="5" t="str">
        <f>IF($C116="","",IF(AF$2="","",IFERROR(SUMPRODUCT((#REF!='Gestion chantiers'!$C116)*(#REF!&lt;='Gestion chantiers'!AF$1)*(#REF!&gt;='Gestion chantiers'!AF$1)),"")))</f>
        <v/>
      </c>
      <c r="AG116" s="5" t="str">
        <f>IF($C116="","",IF(AG$2="","",IFERROR(SUMPRODUCT((#REF!='Gestion chantiers'!$C116)*(#REF!&lt;='Gestion chantiers'!AG$1)*(#REF!&gt;='Gestion chantiers'!AG$1)),"")))</f>
        <v/>
      </c>
      <c r="AH116" s="5" t="str">
        <f>IF($C116="","",IF(AH$2="","",IFERROR(SUMPRODUCT((#REF!='Gestion chantiers'!$C116)*(#REF!&lt;='Gestion chantiers'!AH$1)*(#REF!&gt;='Gestion chantiers'!AH$1)),"")))</f>
        <v/>
      </c>
      <c r="AI116" s="5" t="str">
        <f>IF($C116="","",IF(AI$2="","",IFERROR(SUMPRODUCT((#REF!='Gestion chantiers'!$C116)*(#REF!&lt;='Gestion chantiers'!AI$1)*(#REF!&gt;='Gestion chantiers'!AI$1)),"")))</f>
        <v/>
      </c>
      <c r="AJ116" s="5" t="str">
        <f>IF($C116="","",IF(AJ$2="","",IFERROR(SUMPRODUCT((#REF!='Gestion chantiers'!$C116)*(#REF!&lt;='Gestion chantiers'!AJ$1)*(#REF!&gt;='Gestion chantiers'!AJ$1)),"")))</f>
        <v/>
      </c>
      <c r="AK116" s="5" t="str">
        <f>IF($C116="","",IF(AK$2="","",IFERROR(SUMPRODUCT((#REF!='Gestion chantiers'!$C116)*(#REF!&lt;='Gestion chantiers'!AK$1)*(#REF!&gt;='Gestion chantiers'!AK$1)),"")))</f>
        <v/>
      </c>
      <c r="AL116" s="5" t="str">
        <f>IF($C116="","",IF(AL$2="","",IFERROR(SUMPRODUCT((#REF!='Gestion chantiers'!$C116)*(#REF!&lt;='Gestion chantiers'!AL$1)*(#REF!&gt;='Gestion chantiers'!AL$1)),"")))</f>
        <v/>
      </c>
      <c r="AM116" s="5" t="str">
        <f>IF($C116="","",IF(AM$2="","",IFERROR(SUMPRODUCT((#REF!='Gestion chantiers'!$C116)*(#REF!&lt;='Gestion chantiers'!AM$1)*(#REF!&gt;='Gestion chantiers'!AM$1)),"")))</f>
        <v/>
      </c>
      <c r="AN116" s="5" t="str">
        <f>IF($C116="","",IF(AN$2="","",IFERROR(SUMPRODUCT((#REF!='Gestion chantiers'!$C116)*(#REF!&lt;='Gestion chantiers'!AN$1)*(#REF!&gt;='Gestion chantiers'!AN$1)),"")))</f>
        <v/>
      </c>
      <c r="AO116" s="5" t="str">
        <f>IF($C116="","",IF(AO$2="","",IFERROR(SUMPRODUCT((#REF!='Gestion chantiers'!$C116)*(#REF!&lt;='Gestion chantiers'!AO$1)*(#REF!&gt;='Gestion chantiers'!AO$1)),"")))</f>
        <v/>
      </c>
      <c r="AP116" s="5" t="str">
        <f>IF($C116="","",IF(AP$2="","",IFERROR(SUMPRODUCT((#REF!='Gestion chantiers'!$C116)*(#REF!&lt;='Gestion chantiers'!AP$1)*(#REF!&gt;='Gestion chantiers'!AP$1)),"")))</f>
        <v/>
      </c>
      <c r="AQ116" s="5" t="str">
        <f>IF($C116="","",IF(AQ$2="","",IFERROR(SUMPRODUCT((#REF!='Gestion chantiers'!$C116)*(#REF!&lt;='Gestion chantiers'!AQ$1)*(#REF!&gt;='Gestion chantiers'!AQ$1)),"")))</f>
        <v/>
      </c>
      <c r="AR116" s="5" t="str">
        <f>IF($C116="","",IF(AR$2="","",IFERROR(SUMPRODUCT((#REF!='Gestion chantiers'!$C116)*(#REF!&lt;='Gestion chantiers'!AR$1)*(#REF!&gt;='Gestion chantiers'!AR$1)),"")))</f>
        <v/>
      </c>
      <c r="AS116" s="5" t="str">
        <f>IF($C116="","",IF(AS$2="","",IFERROR(SUMPRODUCT((#REF!='Gestion chantiers'!$C116)*(#REF!&lt;='Gestion chantiers'!AS$1)*(#REF!&gt;='Gestion chantiers'!AS$1)),"")))</f>
        <v/>
      </c>
      <c r="AT116" s="5" t="str">
        <f>IF($C116="","",IF(AT$2="","",IFERROR(SUMPRODUCT((#REF!='Gestion chantiers'!$C116)*(#REF!&lt;='Gestion chantiers'!AT$1)*(#REF!&gt;='Gestion chantiers'!AT$1)),"")))</f>
        <v/>
      </c>
      <c r="AU116" s="5" t="str">
        <f>IF($C116="","",IF(AU$2="","",IFERROR(SUMPRODUCT((#REF!='Gestion chantiers'!$C116)*(#REF!&lt;='Gestion chantiers'!AU$1)*(#REF!&gt;='Gestion chantiers'!AU$1)),"")))</f>
        <v/>
      </c>
      <c r="AV116" s="5" t="str">
        <f>IF($C116="","",IF(AV$2="","",IFERROR(SUMPRODUCT((#REF!='Gestion chantiers'!$C116)*(#REF!&lt;='Gestion chantiers'!AV$1)*(#REF!&gt;='Gestion chantiers'!AV$1)),"")))</f>
        <v/>
      </c>
      <c r="AW116" s="5" t="str">
        <f>IF($C116="","",IF(AW$2="","",IFERROR(SUMPRODUCT((#REF!='Gestion chantiers'!$C116)*(#REF!&lt;='Gestion chantiers'!AW$1)*(#REF!&gt;='Gestion chantiers'!AW$1)),"")))</f>
        <v/>
      </c>
      <c r="AX116" s="5" t="str">
        <f>IF($C116="","",IF(AX$2="","",IFERROR(SUMPRODUCT((#REF!='Gestion chantiers'!$C116)*(#REF!&lt;='Gestion chantiers'!AX$1)*(#REF!&gt;='Gestion chantiers'!AX$1)),"")))</f>
        <v/>
      </c>
      <c r="AY116" s="5" t="str">
        <f>IF($C116="","",IF(AY$2="","",IFERROR(SUMPRODUCT((#REF!='Gestion chantiers'!$C116)*(#REF!&lt;='Gestion chantiers'!AY$1)*(#REF!&gt;='Gestion chantiers'!AY$1)),"")))</f>
        <v/>
      </c>
      <c r="AZ116" s="5" t="str">
        <f>IF($C116="","",IF(AZ$2="","",IFERROR(SUMPRODUCT((#REF!='Gestion chantiers'!$C116)*(#REF!&lt;='Gestion chantiers'!AZ$1)*(#REF!&gt;='Gestion chantiers'!AZ$1)),"")))</f>
        <v/>
      </c>
      <c r="BA116" s="5" t="str">
        <f>IF($C116="","",IF(BA$2="","",IFERROR(SUMPRODUCT((#REF!='Gestion chantiers'!$C116)*(#REF!&lt;='Gestion chantiers'!BA$1)*(#REF!&gt;='Gestion chantiers'!BA$1)),"")))</f>
        <v/>
      </c>
      <c r="BB116" s="5" t="str">
        <f>IF($C116="","",IF(BB$2="","",IFERROR(SUMPRODUCT((#REF!='Gestion chantiers'!$C116)*(#REF!&lt;='Gestion chantiers'!BB$1)*(#REF!&gt;='Gestion chantiers'!BB$1)),"")))</f>
        <v/>
      </c>
      <c r="BC116" s="5" t="str">
        <f>IF($C116="","",IF(BC$2="","",IFERROR(SUMPRODUCT((#REF!='Gestion chantiers'!$C116)*(#REF!&lt;='Gestion chantiers'!BC$1)*(#REF!&gt;='Gestion chantiers'!BC$1)),"")))</f>
        <v/>
      </c>
      <c r="BD116" s="5" t="str">
        <f>IF($C116="","",IF(BD$2="","",IFERROR(SUMPRODUCT((#REF!='Gestion chantiers'!$C116)*(#REF!&lt;='Gestion chantiers'!BD$1)*(#REF!&gt;='Gestion chantiers'!BD$1)),"")))</f>
        <v/>
      </c>
      <c r="BE116" s="5" t="str">
        <f>IF($C116="","",IF(BE$2="","",IFERROR(SUMPRODUCT((#REF!='Gestion chantiers'!$C116)*(#REF!&lt;='Gestion chantiers'!BE$1)*(#REF!&gt;='Gestion chantiers'!BE$1)),"")))</f>
        <v/>
      </c>
      <c r="BF116" s="5" t="str">
        <f>IF($C116="","",IF(BF$2="","",IFERROR(SUMPRODUCT((#REF!='Gestion chantiers'!$C116)*(#REF!&lt;='Gestion chantiers'!BF$1)*(#REF!&gt;='Gestion chantiers'!BF$1)),"")))</f>
        <v/>
      </c>
      <c r="BG116" s="5" t="str">
        <f>IF($C116="","",IF(BG$2="","",IFERROR(SUMPRODUCT((#REF!='Gestion chantiers'!$C116)*(#REF!&lt;='Gestion chantiers'!BG$1)*(#REF!&gt;='Gestion chantiers'!BG$1)),"")))</f>
        <v/>
      </c>
      <c r="BH116" s="5" t="str">
        <f>IF($C116="","",IF(BH$2="","",IFERROR(SUMPRODUCT((#REF!='Gestion chantiers'!$C116)*(#REF!&lt;='Gestion chantiers'!BH$1)*(#REF!&gt;='Gestion chantiers'!BH$1)),"")))</f>
        <v/>
      </c>
      <c r="BI116" s="5" t="str">
        <f>IF($C116="","",IF(BI$2="","",IFERROR(SUMPRODUCT((#REF!='Gestion chantiers'!$C116)*(#REF!&lt;='Gestion chantiers'!BI$1)*(#REF!&gt;='Gestion chantiers'!BI$1)),"")))</f>
        <v/>
      </c>
      <c r="BJ116" s="5" t="str">
        <f>IF($C116="","",IF(BJ$2="","",IFERROR(SUMPRODUCT((#REF!='Gestion chantiers'!$C116)*(#REF!&lt;='Gestion chantiers'!BJ$1)*(#REF!&gt;='Gestion chantiers'!BJ$1)),"")))</f>
        <v/>
      </c>
      <c r="BK116" s="5" t="str">
        <f>IF($C116="","",IF(BK$2="","",IFERROR(SUMPRODUCT((#REF!='Gestion chantiers'!$C116)*(#REF!&lt;='Gestion chantiers'!BK$1)*(#REF!&gt;='Gestion chantiers'!BK$1)),"")))</f>
        <v/>
      </c>
      <c r="BL116" s="5" t="str">
        <f>IF($C116="","",IF(BL$2="","",IFERROR(SUMPRODUCT((#REF!='Gestion chantiers'!$C116)*(#REF!&lt;='Gestion chantiers'!BL$1)*(#REF!&gt;='Gestion chantiers'!BL$1)),"")))</f>
        <v/>
      </c>
      <c r="BM116" s="5" t="str">
        <f>IF($C116="","",IF(BM$2="","",IFERROR(SUMPRODUCT((#REF!='Gestion chantiers'!$C116)*(#REF!&lt;='Gestion chantiers'!BM$1)*(#REF!&gt;='Gestion chantiers'!BM$1)),"")))</f>
        <v/>
      </c>
      <c r="BN116" s="5" t="str">
        <f>IF($C116="","",IF(BN$2="","",IFERROR(SUMPRODUCT((#REF!='Gestion chantiers'!$C116)*(#REF!&lt;='Gestion chantiers'!BN$1)*(#REF!&gt;='Gestion chantiers'!BN$1)),"")))</f>
        <v/>
      </c>
    </row>
    <row r="117" spans="1:66" x14ac:dyDescent="0.85">
      <c r="A117" s="2"/>
      <c r="C117" s="8" t="str">
        <f>IFERROR(INDEX(tabCommandes[CLE],MATCH(1,INDEX((1-COUNTIF(C$2:C116,tabCommandes[CLE]))*(COUNTIF($C$1,tabCommandes[eAvancement])),0,0),0)), "")</f>
        <v/>
      </c>
      <c r="D117" s="4" t="str">
        <f>IFERROR(IF(INDEX(#REF!,MATCH('Gestion chantiers'!C117,#REF!,0),MATCH(#REF!,#REF!,0))=0,"",INDEX(#REF!,MATCH('Gestion chantiers'!C117,#REF!,0),MATCH(#REF!,#REF!,0))),"")</f>
        <v/>
      </c>
      <c r="E117" s="5" t="str">
        <f>IF($C117="","",IF(E$2="","",IFERROR(SUMPRODUCT((#REF!='Gestion chantiers'!$C117)*(#REF!&lt;='Gestion chantiers'!E$1)*(#REF!&gt;='Gestion chantiers'!E$1)),"")))</f>
        <v/>
      </c>
      <c r="F117" s="5" t="str">
        <f>IF($C117="","",IF(F$2="","",IFERROR(SUMPRODUCT((#REF!='Gestion chantiers'!$C117)*(#REF!&lt;='Gestion chantiers'!F$1)*(#REF!&gt;='Gestion chantiers'!F$1)),"")))</f>
        <v/>
      </c>
      <c r="G117" s="5" t="str">
        <f>IF($C117="","",IF(G$2="","",IFERROR(SUMPRODUCT((#REF!='Gestion chantiers'!$C117)*(#REF!&lt;='Gestion chantiers'!G$1)*(#REF!&gt;='Gestion chantiers'!G$1)),"")))</f>
        <v/>
      </c>
      <c r="H117" s="5" t="str">
        <f>IF($C117="","",IF(H$2="","",IFERROR(SUMPRODUCT((#REF!='Gestion chantiers'!$C117)*(#REF!&lt;='Gestion chantiers'!H$1)*(#REF!&gt;='Gestion chantiers'!H$1)),"")))</f>
        <v/>
      </c>
      <c r="I117" s="5" t="str">
        <f>IF($C117="","",IF(I$2="","",IFERROR(SUMPRODUCT((#REF!='Gestion chantiers'!$C117)*(#REF!&lt;='Gestion chantiers'!I$1)*(#REF!&gt;='Gestion chantiers'!I$1)),"")))</f>
        <v/>
      </c>
      <c r="J117" s="5" t="str">
        <f>IF($C117="","",IF(J$2="","",IFERROR(SUMPRODUCT((#REF!='Gestion chantiers'!$C117)*(#REF!&lt;='Gestion chantiers'!J$1)*(#REF!&gt;='Gestion chantiers'!J$1)),"")))</f>
        <v/>
      </c>
      <c r="K117" s="5" t="str">
        <f>IF($C117="","",IF(K$2="","",IFERROR(SUMPRODUCT((#REF!='Gestion chantiers'!$C117)*(#REF!&lt;='Gestion chantiers'!K$1)*(#REF!&gt;='Gestion chantiers'!K$1)),"")))</f>
        <v/>
      </c>
      <c r="L117" s="5" t="str">
        <f>IF($C117="","",IF(L$2="","",IFERROR(SUMPRODUCT((#REF!='Gestion chantiers'!$C117)*(#REF!&lt;='Gestion chantiers'!L$1)*(#REF!&gt;='Gestion chantiers'!L$1)),"")))</f>
        <v/>
      </c>
      <c r="M117" s="5" t="str">
        <f>IF($C117="","",IF(M$2="","",IFERROR(SUMPRODUCT((#REF!='Gestion chantiers'!$C117)*(#REF!&lt;='Gestion chantiers'!M$1)*(#REF!&gt;='Gestion chantiers'!M$1)),"")))</f>
        <v/>
      </c>
      <c r="N117" s="5" t="str">
        <f>IF($C117="","",IF(N$2="","",IFERROR(SUMPRODUCT((#REF!='Gestion chantiers'!$C117)*(#REF!&lt;='Gestion chantiers'!N$1)*(#REF!&gt;='Gestion chantiers'!N$1)),"")))</f>
        <v/>
      </c>
      <c r="O117" s="5" t="str">
        <f>IF($C117="","",IF(O$2="","",IFERROR(SUMPRODUCT((#REF!='Gestion chantiers'!$C117)*(#REF!&lt;='Gestion chantiers'!O$1)*(#REF!&gt;='Gestion chantiers'!O$1)),"")))</f>
        <v/>
      </c>
      <c r="P117" s="5" t="str">
        <f>IF($C117="","",IF(P$2="","",IFERROR(SUMPRODUCT((#REF!='Gestion chantiers'!$C117)*(#REF!&lt;='Gestion chantiers'!P$1)*(#REF!&gt;='Gestion chantiers'!P$1)),"")))</f>
        <v/>
      </c>
      <c r="Q117" s="5" t="str">
        <f>IF($C117="","",IF(Q$2="","",IFERROR(SUMPRODUCT((#REF!='Gestion chantiers'!$C117)*(#REF!&lt;='Gestion chantiers'!Q$1)*(#REF!&gt;='Gestion chantiers'!Q$1)),"")))</f>
        <v/>
      </c>
      <c r="R117" s="5" t="str">
        <f>IF($C117="","",IF(R$2="","",IFERROR(SUMPRODUCT((#REF!='Gestion chantiers'!$C117)*(#REF!&lt;='Gestion chantiers'!R$1)*(#REF!&gt;='Gestion chantiers'!R$1)),"")))</f>
        <v/>
      </c>
      <c r="S117" s="5" t="str">
        <f>IF($C117="","",IF(S$2="","",IFERROR(SUMPRODUCT((#REF!='Gestion chantiers'!$C117)*(#REF!&lt;='Gestion chantiers'!S$1)*(#REF!&gt;='Gestion chantiers'!S$1)),"")))</f>
        <v/>
      </c>
      <c r="T117" s="5" t="str">
        <f>IF($C117="","",IF(T$2="","",IFERROR(SUMPRODUCT((#REF!='Gestion chantiers'!$C117)*(#REF!&lt;='Gestion chantiers'!T$1)*(#REF!&gt;='Gestion chantiers'!T$1)),"")))</f>
        <v/>
      </c>
      <c r="U117" s="5" t="str">
        <f>IF($C117="","",IF(U$2="","",IFERROR(SUMPRODUCT((#REF!='Gestion chantiers'!$C117)*(#REF!&lt;='Gestion chantiers'!U$1)*(#REF!&gt;='Gestion chantiers'!U$1)),"")))</f>
        <v/>
      </c>
      <c r="V117" s="5" t="str">
        <f>IF($C117="","",IF(V$2="","",IFERROR(SUMPRODUCT((#REF!='Gestion chantiers'!$C117)*(#REF!&lt;='Gestion chantiers'!V$1)*(#REF!&gt;='Gestion chantiers'!V$1)),"")))</f>
        <v/>
      </c>
      <c r="W117" s="5" t="str">
        <f>IF($C117="","",IF(W$2="","",IFERROR(SUMPRODUCT((#REF!='Gestion chantiers'!$C117)*(#REF!&lt;='Gestion chantiers'!W$1)*(#REF!&gt;='Gestion chantiers'!W$1)),"")))</f>
        <v/>
      </c>
      <c r="X117" s="5" t="str">
        <f>IF($C117="","",IF(X$2="","",IFERROR(SUMPRODUCT((#REF!='Gestion chantiers'!$C117)*(#REF!&lt;='Gestion chantiers'!X$1)*(#REF!&gt;='Gestion chantiers'!X$1)),"")))</f>
        <v/>
      </c>
      <c r="Y117" s="5" t="str">
        <f>IF($C117="","",IF(Y$2="","",IFERROR(SUMPRODUCT((#REF!='Gestion chantiers'!$C117)*(#REF!&lt;='Gestion chantiers'!Y$1)*(#REF!&gt;='Gestion chantiers'!Y$1)),"")))</f>
        <v/>
      </c>
      <c r="Z117" s="5" t="str">
        <f>IF($C117="","",IF(Z$2="","",IFERROR(SUMPRODUCT((#REF!='Gestion chantiers'!$C117)*(#REF!&lt;='Gestion chantiers'!Z$1)*(#REF!&gt;='Gestion chantiers'!Z$1)),"")))</f>
        <v/>
      </c>
      <c r="AA117" s="5" t="str">
        <f>IF($C117="","",IF(AA$2="","",IFERROR(SUMPRODUCT((#REF!='Gestion chantiers'!$C117)*(#REF!&lt;='Gestion chantiers'!AA$1)*(#REF!&gt;='Gestion chantiers'!AA$1)),"")))</f>
        <v/>
      </c>
      <c r="AB117" s="5" t="str">
        <f>IF($C117="","",IF(AB$2="","",IFERROR(SUMPRODUCT((#REF!='Gestion chantiers'!$C117)*(#REF!&lt;='Gestion chantiers'!AB$1)*(#REF!&gt;='Gestion chantiers'!AB$1)),"")))</f>
        <v/>
      </c>
      <c r="AC117" s="5" t="str">
        <f>IF($C117="","",IF(AC$2="","",IFERROR(SUMPRODUCT((#REF!='Gestion chantiers'!$C117)*(#REF!&lt;='Gestion chantiers'!AC$1)*(#REF!&gt;='Gestion chantiers'!AC$1)),"")))</f>
        <v/>
      </c>
      <c r="AD117" s="5" t="str">
        <f>IF($C117="","",IF(AD$2="","",IFERROR(SUMPRODUCT((#REF!='Gestion chantiers'!$C117)*(#REF!&lt;='Gestion chantiers'!AD$1)*(#REF!&gt;='Gestion chantiers'!AD$1)),"")))</f>
        <v/>
      </c>
      <c r="AE117" s="5" t="str">
        <f>IF($C117="","",IF(AE$2="","",IFERROR(SUMPRODUCT((#REF!='Gestion chantiers'!$C117)*(#REF!&lt;='Gestion chantiers'!AE$1)*(#REF!&gt;='Gestion chantiers'!AE$1)),"")))</f>
        <v/>
      </c>
      <c r="AF117" s="5" t="str">
        <f>IF($C117="","",IF(AF$2="","",IFERROR(SUMPRODUCT((#REF!='Gestion chantiers'!$C117)*(#REF!&lt;='Gestion chantiers'!AF$1)*(#REF!&gt;='Gestion chantiers'!AF$1)),"")))</f>
        <v/>
      </c>
      <c r="AG117" s="5" t="str">
        <f>IF($C117="","",IF(AG$2="","",IFERROR(SUMPRODUCT((#REF!='Gestion chantiers'!$C117)*(#REF!&lt;='Gestion chantiers'!AG$1)*(#REF!&gt;='Gestion chantiers'!AG$1)),"")))</f>
        <v/>
      </c>
      <c r="AH117" s="5" t="str">
        <f>IF($C117="","",IF(AH$2="","",IFERROR(SUMPRODUCT((#REF!='Gestion chantiers'!$C117)*(#REF!&lt;='Gestion chantiers'!AH$1)*(#REF!&gt;='Gestion chantiers'!AH$1)),"")))</f>
        <v/>
      </c>
      <c r="AI117" s="5" t="str">
        <f>IF($C117="","",IF(AI$2="","",IFERROR(SUMPRODUCT((#REF!='Gestion chantiers'!$C117)*(#REF!&lt;='Gestion chantiers'!AI$1)*(#REF!&gt;='Gestion chantiers'!AI$1)),"")))</f>
        <v/>
      </c>
      <c r="AJ117" s="5" t="str">
        <f>IF($C117="","",IF(AJ$2="","",IFERROR(SUMPRODUCT((#REF!='Gestion chantiers'!$C117)*(#REF!&lt;='Gestion chantiers'!AJ$1)*(#REF!&gt;='Gestion chantiers'!AJ$1)),"")))</f>
        <v/>
      </c>
      <c r="AK117" s="5" t="str">
        <f>IF($C117="","",IF(AK$2="","",IFERROR(SUMPRODUCT((#REF!='Gestion chantiers'!$C117)*(#REF!&lt;='Gestion chantiers'!AK$1)*(#REF!&gt;='Gestion chantiers'!AK$1)),"")))</f>
        <v/>
      </c>
      <c r="AL117" s="5" t="str">
        <f>IF($C117="","",IF(AL$2="","",IFERROR(SUMPRODUCT((#REF!='Gestion chantiers'!$C117)*(#REF!&lt;='Gestion chantiers'!AL$1)*(#REF!&gt;='Gestion chantiers'!AL$1)),"")))</f>
        <v/>
      </c>
      <c r="AM117" s="5" t="str">
        <f>IF($C117="","",IF(AM$2="","",IFERROR(SUMPRODUCT((#REF!='Gestion chantiers'!$C117)*(#REF!&lt;='Gestion chantiers'!AM$1)*(#REF!&gt;='Gestion chantiers'!AM$1)),"")))</f>
        <v/>
      </c>
      <c r="AN117" s="5" t="str">
        <f>IF($C117="","",IF(AN$2="","",IFERROR(SUMPRODUCT((#REF!='Gestion chantiers'!$C117)*(#REF!&lt;='Gestion chantiers'!AN$1)*(#REF!&gt;='Gestion chantiers'!AN$1)),"")))</f>
        <v/>
      </c>
      <c r="AO117" s="5" t="str">
        <f>IF($C117="","",IF(AO$2="","",IFERROR(SUMPRODUCT((#REF!='Gestion chantiers'!$C117)*(#REF!&lt;='Gestion chantiers'!AO$1)*(#REF!&gt;='Gestion chantiers'!AO$1)),"")))</f>
        <v/>
      </c>
      <c r="AP117" s="5" t="str">
        <f>IF($C117="","",IF(AP$2="","",IFERROR(SUMPRODUCT((#REF!='Gestion chantiers'!$C117)*(#REF!&lt;='Gestion chantiers'!AP$1)*(#REF!&gt;='Gestion chantiers'!AP$1)),"")))</f>
        <v/>
      </c>
      <c r="AQ117" s="5" t="str">
        <f>IF($C117="","",IF(AQ$2="","",IFERROR(SUMPRODUCT((#REF!='Gestion chantiers'!$C117)*(#REF!&lt;='Gestion chantiers'!AQ$1)*(#REF!&gt;='Gestion chantiers'!AQ$1)),"")))</f>
        <v/>
      </c>
      <c r="AR117" s="5" t="str">
        <f>IF($C117="","",IF(AR$2="","",IFERROR(SUMPRODUCT((#REF!='Gestion chantiers'!$C117)*(#REF!&lt;='Gestion chantiers'!AR$1)*(#REF!&gt;='Gestion chantiers'!AR$1)),"")))</f>
        <v/>
      </c>
      <c r="AS117" s="5" t="str">
        <f>IF($C117="","",IF(AS$2="","",IFERROR(SUMPRODUCT((#REF!='Gestion chantiers'!$C117)*(#REF!&lt;='Gestion chantiers'!AS$1)*(#REF!&gt;='Gestion chantiers'!AS$1)),"")))</f>
        <v/>
      </c>
      <c r="AT117" s="5" t="str">
        <f>IF($C117="","",IF(AT$2="","",IFERROR(SUMPRODUCT((#REF!='Gestion chantiers'!$C117)*(#REF!&lt;='Gestion chantiers'!AT$1)*(#REF!&gt;='Gestion chantiers'!AT$1)),"")))</f>
        <v/>
      </c>
      <c r="AU117" s="5" t="str">
        <f>IF($C117="","",IF(AU$2="","",IFERROR(SUMPRODUCT((#REF!='Gestion chantiers'!$C117)*(#REF!&lt;='Gestion chantiers'!AU$1)*(#REF!&gt;='Gestion chantiers'!AU$1)),"")))</f>
        <v/>
      </c>
      <c r="AV117" s="5" t="str">
        <f>IF($C117="","",IF(AV$2="","",IFERROR(SUMPRODUCT((#REF!='Gestion chantiers'!$C117)*(#REF!&lt;='Gestion chantiers'!AV$1)*(#REF!&gt;='Gestion chantiers'!AV$1)),"")))</f>
        <v/>
      </c>
      <c r="AW117" s="5" t="str">
        <f>IF($C117="","",IF(AW$2="","",IFERROR(SUMPRODUCT((#REF!='Gestion chantiers'!$C117)*(#REF!&lt;='Gestion chantiers'!AW$1)*(#REF!&gt;='Gestion chantiers'!AW$1)),"")))</f>
        <v/>
      </c>
      <c r="AX117" s="5" t="str">
        <f>IF($C117="","",IF(AX$2="","",IFERROR(SUMPRODUCT((#REF!='Gestion chantiers'!$C117)*(#REF!&lt;='Gestion chantiers'!AX$1)*(#REF!&gt;='Gestion chantiers'!AX$1)),"")))</f>
        <v/>
      </c>
      <c r="AY117" s="5" t="str">
        <f>IF($C117="","",IF(AY$2="","",IFERROR(SUMPRODUCT((#REF!='Gestion chantiers'!$C117)*(#REF!&lt;='Gestion chantiers'!AY$1)*(#REF!&gt;='Gestion chantiers'!AY$1)),"")))</f>
        <v/>
      </c>
      <c r="AZ117" s="5" t="str">
        <f>IF($C117="","",IF(AZ$2="","",IFERROR(SUMPRODUCT((#REF!='Gestion chantiers'!$C117)*(#REF!&lt;='Gestion chantiers'!AZ$1)*(#REF!&gt;='Gestion chantiers'!AZ$1)),"")))</f>
        <v/>
      </c>
      <c r="BA117" s="5" t="str">
        <f>IF($C117="","",IF(BA$2="","",IFERROR(SUMPRODUCT((#REF!='Gestion chantiers'!$C117)*(#REF!&lt;='Gestion chantiers'!BA$1)*(#REF!&gt;='Gestion chantiers'!BA$1)),"")))</f>
        <v/>
      </c>
      <c r="BB117" s="5" t="str">
        <f>IF($C117="","",IF(BB$2="","",IFERROR(SUMPRODUCT((#REF!='Gestion chantiers'!$C117)*(#REF!&lt;='Gestion chantiers'!BB$1)*(#REF!&gt;='Gestion chantiers'!BB$1)),"")))</f>
        <v/>
      </c>
      <c r="BC117" s="5" t="str">
        <f>IF($C117="","",IF(BC$2="","",IFERROR(SUMPRODUCT((#REF!='Gestion chantiers'!$C117)*(#REF!&lt;='Gestion chantiers'!BC$1)*(#REF!&gt;='Gestion chantiers'!BC$1)),"")))</f>
        <v/>
      </c>
      <c r="BD117" s="5" t="str">
        <f>IF($C117="","",IF(BD$2="","",IFERROR(SUMPRODUCT((#REF!='Gestion chantiers'!$C117)*(#REF!&lt;='Gestion chantiers'!BD$1)*(#REF!&gt;='Gestion chantiers'!BD$1)),"")))</f>
        <v/>
      </c>
      <c r="BE117" s="5" t="str">
        <f>IF($C117="","",IF(BE$2="","",IFERROR(SUMPRODUCT((#REF!='Gestion chantiers'!$C117)*(#REF!&lt;='Gestion chantiers'!BE$1)*(#REF!&gt;='Gestion chantiers'!BE$1)),"")))</f>
        <v/>
      </c>
      <c r="BF117" s="5" t="str">
        <f>IF($C117="","",IF(BF$2="","",IFERROR(SUMPRODUCT((#REF!='Gestion chantiers'!$C117)*(#REF!&lt;='Gestion chantiers'!BF$1)*(#REF!&gt;='Gestion chantiers'!BF$1)),"")))</f>
        <v/>
      </c>
      <c r="BG117" s="5" t="str">
        <f>IF($C117="","",IF(BG$2="","",IFERROR(SUMPRODUCT((#REF!='Gestion chantiers'!$C117)*(#REF!&lt;='Gestion chantiers'!BG$1)*(#REF!&gt;='Gestion chantiers'!BG$1)),"")))</f>
        <v/>
      </c>
      <c r="BH117" s="5" t="str">
        <f>IF($C117="","",IF(BH$2="","",IFERROR(SUMPRODUCT((#REF!='Gestion chantiers'!$C117)*(#REF!&lt;='Gestion chantiers'!BH$1)*(#REF!&gt;='Gestion chantiers'!BH$1)),"")))</f>
        <v/>
      </c>
      <c r="BI117" s="5" t="str">
        <f>IF($C117="","",IF(BI$2="","",IFERROR(SUMPRODUCT((#REF!='Gestion chantiers'!$C117)*(#REF!&lt;='Gestion chantiers'!BI$1)*(#REF!&gt;='Gestion chantiers'!BI$1)),"")))</f>
        <v/>
      </c>
      <c r="BJ117" s="5" t="str">
        <f>IF($C117="","",IF(BJ$2="","",IFERROR(SUMPRODUCT((#REF!='Gestion chantiers'!$C117)*(#REF!&lt;='Gestion chantiers'!BJ$1)*(#REF!&gt;='Gestion chantiers'!BJ$1)),"")))</f>
        <v/>
      </c>
      <c r="BK117" s="5" t="str">
        <f>IF($C117="","",IF(BK$2="","",IFERROR(SUMPRODUCT((#REF!='Gestion chantiers'!$C117)*(#REF!&lt;='Gestion chantiers'!BK$1)*(#REF!&gt;='Gestion chantiers'!BK$1)),"")))</f>
        <v/>
      </c>
      <c r="BL117" s="5" t="str">
        <f>IF($C117="","",IF(BL$2="","",IFERROR(SUMPRODUCT((#REF!='Gestion chantiers'!$C117)*(#REF!&lt;='Gestion chantiers'!BL$1)*(#REF!&gt;='Gestion chantiers'!BL$1)),"")))</f>
        <v/>
      </c>
      <c r="BM117" s="5" t="str">
        <f>IF($C117="","",IF(BM$2="","",IFERROR(SUMPRODUCT((#REF!='Gestion chantiers'!$C117)*(#REF!&lt;='Gestion chantiers'!BM$1)*(#REF!&gt;='Gestion chantiers'!BM$1)),"")))</f>
        <v/>
      </c>
      <c r="BN117" s="5" t="str">
        <f>IF($C117="","",IF(BN$2="","",IFERROR(SUMPRODUCT((#REF!='Gestion chantiers'!$C117)*(#REF!&lt;='Gestion chantiers'!BN$1)*(#REF!&gt;='Gestion chantiers'!BN$1)),"")))</f>
        <v/>
      </c>
    </row>
    <row r="118" spans="1:66" x14ac:dyDescent="0.85">
      <c r="A118" s="2"/>
      <c r="C118" s="8" t="str">
        <f>IFERROR(INDEX(tabCommandes[CLE],MATCH(1,INDEX((1-COUNTIF(C$2:C117,tabCommandes[CLE]))*(COUNTIF($C$1,tabCommandes[eAvancement])),0,0),0)), "")</f>
        <v/>
      </c>
      <c r="D118" s="4" t="str">
        <f>IFERROR(IF(INDEX(#REF!,MATCH('Gestion chantiers'!C118,#REF!,0),MATCH(#REF!,#REF!,0))=0,"",INDEX(#REF!,MATCH('Gestion chantiers'!C118,#REF!,0),MATCH(#REF!,#REF!,0))),"")</f>
        <v/>
      </c>
      <c r="E118" s="5" t="str">
        <f>IF($C118="","",IF(E$2="","",IFERROR(SUMPRODUCT((#REF!='Gestion chantiers'!$C118)*(#REF!&lt;='Gestion chantiers'!E$1)*(#REF!&gt;='Gestion chantiers'!E$1)),"")))</f>
        <v/>
      </c>
      <c r="F118" s="5" t="str">
        <f>IF($C118="","",IF(F$2="","",IFERROR(SUMPRODUCT((#REF!='Gestion chantiers'!$C118)*(#REF!&lt;='Gestion chantiers'!F$1)*(#REF!&gt;='Gestion chantiers'!F$1)),"")))</f>
        <v/>
      </c>
      <c r="G118" s="5" t="str">
        <f>IF($C118="","",IF(G$2="","",IFERROR(SUMPRODUCT((#REF!='Gestion chantiers'!$C118)*(#REF!&lt;='Gestion chantiers'!G$1)*(#REF!&gt;='Gestion chantiers'!G$1)),"")))</f>
        <v/>
      </c>
      <c r="H118" s="5" t="str">
        <f>IF($C118="","",IF(H$2="","",IFERROR(SUMPRODUCT((#REF!='Gestion chantiers'!$C118)*(#REF!&lt;='Gestion chantiers'!H$1)*(#REF!&gt;='Gestion chantiers'!H$1)),"")))</f>
        <v/>
      </c>
      <c r="I118" s="5" t="str">
        <f>IF($C118="","",IF(I$2="","",IFERROR(SUMPRODUCT((#REF!='Gestion chantiers'!$C118)*(#REF!&lt;='Gestion chantiers'!I$1)*(#REF!&gt;='Gestion chantiers'!I$1)),"")))</f>
        <v/>
      </c>
      <c r="J118" s="5" t="str">
        <f>IF($C118="","",IF(J$2="","",IFERROR(SUMPRODUCT((#REF!='Gestion chantiers'!$C118)*(#REF!&lt;='Gestion chantiers'!J$1)*(#REF!&gt;='Gestion chantiers'!J$1)),"")))</f>
        <v/>
      </c>
      <c r="K118" s="5" t="str">
        <f>IF($C118="","",IF(K$2="","",IFERROR(SUMPRODUCT((#REF!='Gestion chantiers'!$C118)*(#REF!&lt;='Gestion chantiers'!K$1)*(#REF!&gt;='Gestion chantiers'!K$1)),"")))</f>
        <v/>
      </c>
      <c r="L118" s="5" t="str">
        <f>IF($C118="","",IF(L$2="","",IFERROR(SUMPRODUCT((#REF!='Gestion chantiers'!$C118)*(#REF!&lt;='Gestion chantiers'!L$1)*(#REF!&gt;='Gestion chantiers'!L$1)),"")))</f>
        <v/>
      </c>
      <c r="M118" s="5" t="str">
        <f>IF($C118="","",IF(M$2="","",IFERROR(SUMPRODUCT((#REF!='Gestion chantiers'!$C118)*(#REF!&lt;='Gestion chantiers'!M$1)*(#REF!&gt;='Gestion chantiers'!M$1)),"")))</f>
        <v/>
      </c>
      <c r="N118" s="5" t="str">
        <f>IF($C118="","",IF(N$2="","",IFERROR(SUMPRODUCT((#REF!='Gestion chantiers'!$C118)*(#REF!&lt;='Gestion chantiers'!N$1)*(#REF!&gt;='Gestion chantiers'!N$1)),"")))</f>
        <v/>
      </c>
      <c r="O118" s="5" t="str">
        <f>IF($C118="","",IF(O$2="","",IFERROR(SUMPRODUCT((#REF!='Gestion chantiers'!$C118)*(#REF!&lt;='Gestion chantiers'!O$1)*(#REF!&gt;='Gestion chantiers'!O$1)),"")))</f>
        <v/>
      </c>
      <c r="P118" s="5" t="str">
        <f>IF($C118="","",IF(P$2="","",IFERROR(SUMPRODUCT((#REF!='Gestion chantiers'!$C118)*(#REF!&lt;='Gestion chantiers'!P$1)*(#REF!&gt;='Gestion chantiers'!P$1)),"")))</f>
        <v/>
      </c>
      <c r="Q118" s="5" t="str">
        <f>IF($C118="","",IF(Q$2="","",IFERROR(SUMPRODUCT((#REF!='Gestion chantiers'!$C118)*(#REF!&lt;='Gestion chantiers'!Q$1)*(#REF!&gt;='Gestion chantiers'!Q$1)),"")))</f>
        <v/>
      </c>
      <c r="R118" s="5" t="str">
        <f>IF($C118="","",IF(R$2="","",IFERROR(SUMPRODUCT((#REF!='Gestion chantiers'!$C118)*(#REF!&lt;='Gestion chantiers'!R$1)*(#REF!&gt;='Gestion chantiers'!R$1)),"")))</f>
        <v/>
      </c>
      <c r="S118" s="5" t="str">
        <f>IF($C118="","",IF(S$2="","",IFERROR(SUMPRODUCT((#REF!='Gestion chantiers'!$C118)*(#REF!&lt;='Gestion chantiers'!S$1)*(#REF!&gt;='Gestion chantiers'!S$1)),"")))</f>
        <v/>
      </c>
      <c r="T118" s="5" t="str">
        <f>IF($C118="","",IF(T$2="","",IFERROR(SUMPRODUCT((#REF!='Gestion chantiers'!$C118)*(#REF!&lt;='Gestion chantiers'!T$1)*(#REF!&gt;='Gestion chantiers'!T$1)),"")))</f>
        <v/>
      </c>
      <c r="U118" s="5" t="str">
        <f>IF($C118="","",IF(U$2="","",IFERROR(SUMPRODUCT((#REF!='Gestion chantiers'!$C118)*(#REF!&lt;='Gestion chantiers'!U$1)*(#REF!&gt;='Gestion chantiers'!U$1)),"")))</f>
        <v/>
      </c>
      <c r="V118" s="5" t="str">
        <f>IF($C118="","",IF(V$2="","",IFERROR(SUMPRODUCT((#REF!='Gestion chantiers'!$C118)*(#REF!&lt;='Gestion chantiers'!V$1)*(#REF!&gt;='Gestion chantiers'!V$1)),"")))</f>
        <v/>
      </c>
      <c r="W118" s="5" t="str">
        <f>IF($C118="","",IF(W$2="","",IFERROR(SUMPRODUCT((#REF!='Gestion chantiers'!$C118)*(#REF!&lt;='Gestion chantiers'!W$1)*(#REF!&gt;='Gestion chantiers'!W$1)),"")))</f>
        <v/>
      </c>
      <c r="X118" s="5" t="str">
        <f>IF($C118="","",IF(X$2="","",IFERROR(SUMPRODUCT((#REF!='Gestion chantiers'!$C118)*(#REF!&lt;='Gestion chantiers'!X$1)*(#REF!&gt;='Gestion chantiers'!X$1)),"")))</f>
        <v/>
      </c>
      <c r="Y118" s="5" t="str">
        <f>IF($C118="","",IF(Y$2="","",IFERROR(SUMPRODUCT((#REF!='Gestion chantiers'!$C118)*(#REF!&lt;='Gestion chantiers'!Y$1)*(#REF!&gt;='Gestion chantiers'!Y$1)),"")))</f>
        <v/>
      </c>
      <c r="Z118" s="5" t="str">
        <f>IF($C118="","",IF(Z$2="","",IFERROR(SUMPRODUCT((#REF!='Gestion chantiers'!$C118)*(#REF!&lt;='Gestion chantiers'!Z$1)*(#REF!&gt;='Gestion chantiers'!Z$1)),"")))</f>
        <v/>
      </c>
      <c r="AA118" s="5" t="str">
        <f>IF($C118="","",IF(AA$2="","",IFERROR(SUMPRODUCT((#REF!='Gestion chantiers'!$C118)*(#REF!&lt;='Gestion chantiers'!AA$1)*(#REF!&gt;='Gestion chantiers'!AA$1)),"")))</f>
        <v/>
      </c>
      <c r="AB118" s="5" t="str">
        <f>IF($C118="","",IF(AB$2="","",IFERROR(SUMPRODUCT((#REF!='Gestion chantiers'!$C118)*(#REF!&lt;='Gestion chantiers'!AB$1)*(#REF!&gt;='Gestion chantiers'!AB$1)),"")))</f>
        <v/>
      </c>
      <c r="AC118" s="5" t="str">
        <f>IF($C118="","",IF(AC$2="","",IFERROR(SUMPRODUCT((#REF!='Gestion chantiers'!$C118)*(#REF!&lt;='Gestion chantiers'!AC$1)*(#REF!&gt;='Gestion chantiers'!AC$1)),"")))</f>
        <v/>
      </c>
      <c r="AD118" s="5" t="str">
        <f>IF($C118="","",IF(AD$2="","",IFERROR(SUMPRODUCT((#REF!='Gestion chantiers'!$C118)*(#REF!&lt;='Gestion chantiers'!AD$1)*(#REF!&gt;='Gestion chantiers'!AD$1)),"")))</f>
        <v/>
      </c>
      <c r="AE118" s="5" t="str">
        <f>IF($C118="","",IF(AE$2="","",IFERROR(SUMPRODUCT((#REF!='Gestion chantiers'!$C118)*(#REF!&lt;='Gestion chantiers'!AE$1)*(#REF!&gt;='Gestion chantiers'!AE$1)),"")))</f>
        <v/>
      </c>
      <c r="AF118" s="5" t="str">
        <f>IF($C118="","",IF(AF$2="","",IFERROR(SUMPRODUCT((#REF!='Gestion chantiers'!$C118)*(#REF!&lt;='Gestion chantiers'!AF$1)*(#REF!&gt;='Gestion chantiers'!AF$1)),"")))</f>
        <v/>
      </c>
      <c r="AG118" s="5" t="str">
        <f>IF($C118="","",IF(AG$2="","",IFERROR(SUMPRODUCT((#REF!='Gestion chantiers'!$C118)*(#REF!&lt;='Gestion chantiers'!AG$1)*(#REF!&gt;='Gestion chantiers'!AG$1)),"")))</f>
        <v/>
      </c>
      <c r="AH118" s="5" t="str">
        <f>IF($C118="","",IF(AH$2="","",IFERROR(SUMPRODUCT((#REF!='Gestion chantiers'!$C118)*(#REF!&lt;='Gestion chantiers'!AH$1)*(#REF!&gt;='Gestion chantiers'!AH$1)),"")))</f>
        <v/>
      </c>
      <c r="AI118" s="5" t="str">
        <f>IF($C118="","",IF(AI$2="","",IFERROR(SUMPRODUCT((#REF!='Gestion chantiers'!$C118)*(#REF!&lt;='Gestion chantiers'!AI$1)*(#REF!&gt;='Gestion chantiers'!AI$1)),"")))</f>
        <v/>
      </c>
      <c r="AJ118" s="5" t="str">
        <f>IF($C118="","",IF(AJ$2="","",IFERROR(SUMPRODUCT((#REF!='Gestion chantiers'!$C118)*(#REF!&lt;='Gestion chantiers'!AJ$1)*(#REF!&gt;='Gestion chantiers'!AJ$1)),"")))</f>
        <v/>
      </c>
      <c r="AK118" s="5" t="str">
        <f>IF($C118="","",IF(AK$2="","",IFERROR(SUMPRODUCT((#REF!='Gestion chantiers'!$C118)*(#REF!&lt;='Gestion chantiers'!AK$1)*(#REF!&gt;='Gestion chantiers'!AK$1)),"")))</f>
        <v/>
      </c>
      <c r="AL118" s="5" t="str">
        <f>IF($C118="","",IF(AL$2="","",IFERROR(SUMPRODUCT((#REF!='Gestion chantiers'!$C118)*(#REF!&lt;='Gestion chantiers'!AL$1)*(#REF!&gt;='Gestion chantiers'!AL$1)),"")))</f>
        <v/>
      </c>
      <c r="AM118" s="5" t="str">
        <f>IF($C118="","",IF(AM$2="","",IFERROR(SUMPRODUCT((#REF!='Gestion chantiers'!$C118)*(#REF!&lt;='Gestion chantiers'!AM$1)*(#REF!&gt;='Gestion chantiers'!AM$1)),"")))</f>
        <v/>
      </c>
      <c r="AN118" s="5" t="str">
        <f>IF($C118="","",IF(AN$2="","",IFERROR(SUMPRODUCT((#REF!='Gestion chantiers'!$C118)*(#REF!&lt;='Gestion chantiers'!AN$1)*(#REF!&gt;='Gestion chantiers'!AN$1)),"")))</f>
        <v/>
      </c>
      <c r="AO118" s="5" t="str">
        <f>IF($C118="","",IF(AO$2="","",IFERROR(SUMPRODUCT((#REF!='Gestion chantiers'!$C118)*(#REF!&lt;='Gestion chantiers'!AO$1)*(#REF!&gt;='Gestion chantiers'!AO$1)),"")))</f>
        <v/>
      </c>
      <c r="AP118" s="5" t="str">
        <f>IF($C118="","",IF(AP$2="","",IFERROR(SUMPRODUCT((#REF!='Gestion chantiers'!$C118)*(#REF!&lt;='Gestion chantiers'!AP$1)*(#REF!&gt;='Gestion chantiers'!AP$1)),"")))</f>
        <v/>
      </c>
      <c r="AQ118" s="5" t="str">
        <f>IF($C118="","",IF(AQ$2="","",IFERROR(SUMPRODUCT((#REF!='Gestion chantiers'!$C118)*(#REF!&lt;='Gestion chantiers'!AQ$1)*(#REF!&gt;='Gestion chantiers'!AQ$1)),"")))</f>
        <v/>
      </c>
      <c r="AR118" s="5" t="str">
        <f>IF($C118="","",IF(AR$2="","",IFERROR(SUMPRODUCT((#REF!='Gestion chantiers'!$C118)*(#REF!&lt;='Gestion chantiers'!AR$1)*(#REF!&gt;='Gestion chantiers'!AR$1)),"")))</f>
        <v/>
      </c>
      <c r="AS118" s="5" t="str">
        <f>IF($C118="","",IF(AS$2="","",IFERROR(SUMPRODUCT((#REF!='Gestion chantiers'!$C118)*(#REF!&lt;='Gestion chantiers'!AS$1)*(#REF!&gt;='Gestion chantiers'!AS$1)),"")))</f>
        <v/>
      </c>
      <c r="AT118" s="5" t="str">
        <f>IF($C118="","",IF(AT$2="","",IFERROR(SUMPRODUCT((#REF!='Gestion chantiers'!$C118)*(#REF!&lt;='Gestion chantiers'!AT$1)*(#REF!&gt;='Gestion chantiers'!AT$1)),"")))</f>
        <v/>
      </c>
      <c r="AU118" s="5" t="str">
        <f>IF($C118="","",IF(AU$2="","",IFERROR(SUMPRODUCT((#REF!='Gestion chantiers'!$C118)*(#REF!&lt;='Gestion chantiers'!AU$1)*(#REF!&gt;='Gestion chantiers'!AU$1)),"")))</f>
        <v/>
      </c>
      <c r="AV118" s="5" t="str">
        <f>IF($C118="","",IF(AV$2="","",IFERROR(SUMPRODUCT((#REF!='Gestion chantiers'!$C118)*(#REF!&lt;='Gestion chantiers'!AV$1)*(#REF!&gt;='Gestion chantiers'!AV$1)),"")))</f>
        <v/>
      </c>
      <c r="AW118" s="5" t="str">
        <f>IF($C118="","",IF(AW$2="","",IFERROR(SUMPRODUCT((#REF!='Gestion chantiers'!$C118)*(#REF!&lt;='Gestion chantiers'!AW$1)*(#REF!&gt;='Gestion chantiers'!AW$1)),"")))</f>
        <v/>
      </c>
      <c r="AX118" s="5" t="str">
        <f>IF($C118="","",IF(AX$2="","",IFERROR(SUMPRODUCT((#REF!='Gestion chantiers'!$C118)*(#REF!&lt;='Gestion chantiers'!AX$1)*(#REF!&gt;='Gestion chantiers'!AX$1)),"")))</f>
        <v/>
      </c>
      <c r="AY118" s="5" t="str">
        <f>IF($C118="","",IF(AY$2="","",IFERROR(SUMPRODUCT((#REF!='Gestion chantiers'!$C118)*(#REF!&lt;='Gestion chantiers'!AY$1)*(#REF!&gt;='Gestion chantiers'!AY$1)),"")))</f>
        <v/>
      </c>
      <c r="AZ118" s="5" t="str">
        <f>IF($C118="","",IF(AZ$2="","",IFERROR(SUMPRODUCT((#REF!='Gestion chantiers'!$C118)*(#REF!&lt;='Gestion chantiers'!AZ$1)*(#REF!&gt;='Gestion chantiers'!AZ$1)),"")))</f>
        <v/>
      </c>
      <c r="BA118" s="5" t="str">
        <f>IF($C118="","",IF(BA$2="","",IFERROR(SUMPRODUCT((#REF!='Gestion chantiers'!$C118)*(#REF!&lt;='Gestion chantiers'!BA$1)*(#REF!&gt;='Gestion chantiers'!BA$1)),"")))</f>
        <v/>
      </c>
      <c r="BB118" s="5" t="str">
        <f>IF($C118="","",IF(BB$2="","",IFERROR(SUMPRODUCT((#REF!='Gestion chantiers'!$C118)*(#REF!&lt;='Gestion chantiers'!BB$1)*(#REF!&gt;='Gestion chantiers'!BB$1)),"")))</f>
        <v/>
      </c>
      <c r="BC118" s="5" t="str">
        <f>IF($C118="","",IF(BC$2="","",IFERROR(SUMPRODUCT((#REF!='Gestion chantiers'!$C118)*(#REF!&lt;='Gestion chantiers'!BC$1)*(#REF!&gt;='Gestion chantiers'!BC$1)),"")))</f>
        <v/>
      </c>
      <c r="BD118" s="5" t="str">
        <f>IF($C118="","",IF(BD$2="","",IFERROR(SUMPRODUCT((#REF!='Gestion chantiers'!$C118)*(#REF!&lt;='Gestion chantiers'!BD$1)*(#REF!&gt;='Gestion chantiers'!BD$1)),"")))</f>
        <v/>
      </c>
      <c r="BE118" s="5" t="str">
        <f>IF($C118="","",IF(BE$2="","",IFERROR(SUMPRODUCT((#REF!='Gestion chantiers'!$C118)*(#REF!&lt;='Gestion chantiers'!BE$1)*(#REF!&gt;='Gestion chantiers'!BE$1)),"")))</f>
        <v/>
      </c>
      <c r="BF118" s="5" t="str">
        <f>IF($C118="","",IF(BF$2="","",IFERROR(SUMPRODUCT((#REF!='Gestion chantiers'!$C118)*(#REF!&lt;='Gestion chantiers'!BF$1)*(#REF!&gt;='Gestion chantiers'!BF$1)),"")))</f>
        <v/>
      </c>
      <c r="BG118" s="5" t="str">
        <f>IF($C118="","",IF(BG$2="","",IFERROR(SUMPRODUCT((#REF!='Gestion chantiers'!$C118)*(#REF!&lt;='Gestion chantiers'!BG$1)*(#REF!&gt;='Gestion chantiers'!BG$1)),"")))</f>
        <v/>
      </c>
      <c r="BH118" s="5" t="str">
        <f>IF($C118="","",IF(BH$2="","",IFERROR(SUMPRODUCT((#REF!='Gestion chantiers'!$C118)*(#REF!&lt;='Gestion chantiers'!BH$1)*(#REF!&gt;='Gestion chantiers'!BH$1)),"")))</f>
        <v/>
      </c>
      <c r="BI118" s="5" t="str">
        <f>IF($C118="","",IF(BI$2="","",IFERROR(SUMPRODUCT((#REF!='Gestion chantiers'!$C118)*(#REF!&lt;='Gestion chantiers'!BI$1)*(#REF!&gt;='Gestion chantiers'!BI$1)),"")))</f>
        <v/>
      </c>
      <c r="BJ118" s="5" t="str">
        <f>IF($C118="","",IF(BJ$2="","",IFERROR(SUMPRODUCT((#REF!='Gestion chantiers'!$C118)*(#REF!&lt;='Gestion chantiers'!BJ$1)*(#REF!&gt;='Gestion chantiers'!BJ$1)),"")))</f>
        <v/>
      </c>
      <c r="BK118" s="5" t="str">
        <f>IF($C118="","",IF(BK$2="","",IFERROR(SUMPRODUCT((#REF!='Gestion chantiers'!$C118)*(#REF!&lt;='Gestion chantiers'!BK$1)*(#REF!&gt;='Gestion chantiers'!BK$1)),"")))</f>
        <v/>
      </c>
      <c r="BL118" s="5" t="str">
        <f>IF($C118="","",IF(BL$2="","",IFERROR(SUMPRODUCT((#REF!='Gestion chantiers'!$C118)*(#REF!&lt;='Gestion chantiers'!BL$1)*(#REF!&gt;='Gestion chantiers'!BL$1)),"")))</f>
        <v/>
      </c>
      <c r="BM118" s="5" t="str">
        <f>IF($C118="","",IF(BM$2="","",IFERROR(SUMPRODUCT((#REF!='Gestion chantiers'!$C118)*(#REF!&lt;='Gestion chantiers'!BM$1)*(#REF!&gt;='Gestion chantiers'!BM$1)),"")))</f>
        <v/>
      </c>
      <c r="BN118" s="5" t="str">
        <f>IF($C118="","",IF(BN$2="","",IFERROR(SUMPRODUCT((#REF!='Gestion chantiers'!$C118)*(#REF!&lt;='Gestion chantiers'!BN$1)*(#REF!&gt;='Gestion chantiers'!BN$1)),"")))</f>
        <v/>
      </c>
    </row>
    <row r="119" spans="1:66" x14ac:dyDescent="0.85">
      <c r="A119" s="2"/>
      <c r="C119" s="8" t="str">
        <f>IFERROR(INDEX(tabCommandes[CLE],MATCH(1,INDEX((1-COUNTIF(C$2:C118,tabCommandes[CLE]))*(COUNTIF($C$1,tabCommandes[eAvancement])),0,0),0)), "")</f>
        <v/>
      </c>
      <c r="D119" s="4" t="str">
        <f>IFERROR(IF(INDEX(#REF!,MATCH('Gestion chantiers'!C119,#REF!,0),MATCH(#REF!,#REF!,0))=0,"",INDEX(#REF!,MATCH('Gestion chantiers'!C119,#REF!,0),MATCH(#REF!,#REF!,0))),"")</f>
        <v/>
      </c>
      <c r="E119" s="5" t="str">
        <f>IF($C119="","",IF(E$2="","",IFERROR(SUMPRODUCT((#REF!='Gestion chantiers'!$C119)*(#REF!&lt;='Gestion chantiers'!E$1)*(#REF!&gt;='Gestion chantiers'!E$1)),"")))</f>
        <v/>
      </c>
      <c r="F119" s="5" t="str">
        <f>IF($C119="","",IF(F$2="","",IFERROR(SUMPRODUCT((#REF!='Gestion chantiers'!$C119)*(#REF!&lt;='Gestion chantiers'!F$1)*(#REF!&gt;='Gestion chantiers'!F$1)),"")))</f>
        <v/>
      </c>
      <c r="G119" s="5" t="str">
        <f>IF($C119="","",IF(G$2="","",IFERROR(SUMPRODUCT((#REF!='Gestion chantiers'!$C119)*(#REF!&lt;='Gestion chantiers'!G$1)*(#REF!&gt;='Gestion chantiers'!G$1)),"")))</f>
        <v/>
      </c>
      <c r="H119" s="5" t="str">
        <f>IF($C119="","",IF(H$2="","",IFERROR(SUMPRODUCT((#REF!='Gestion chantiers'!$C119)*(#REF!&lt;='Gestion chantiers'!H$1)*(#REF!&gt;='Gestion chantiers'!H$1)),"")))</f>
        <v/>
      </c>
      <c r="I119" s="5" t="str">
        <f>IF($C119="","",IF(I$2="","",IFERROR(SUMPRODUCT((#REF!='Gestion chantiers'!$C119)*(#REF!&lt;='Gestion chantiers'!I$1)*(#REF!&gt;='Gestion chantiers'!I$1)),"")))</f>
        <v/>
      </c>
      <c r="J119" s="5" t="str">
        <f>IF($C119="","",IF(J$2="","",IFERROR(SUMPRODUCT((#REF!='Gestion chantiers'!$C119)*(#REF!&lt;='Gestion chantiers'!J$1)*(#REF!&gt;='Gestion chantiers'!J$1)),"")))</f>
        <v/>
      </c>
      <c r="K119" s="5" t="str">
        <f>IF($C119="","",IF(K$2="","",IFERROR(SUMPRODUCT((#REF!='Gestion chantiers'!$C119)*(#REF!&lt;='Gestion chantiers'!K$1)*(#REF!&gt;='Gestion chantiers'!K$1)),"")))</f>
        <v/>
      </c>
      <c r="L119" s="5" t="str">
        <f>IF($C119="","",IF(L$2="","",IFERROR(SUMPRODUCT((#REF!='Gestion chantiers'!$C119)*(#REF!&lt;='Gestion chantiers'!L$1)*(#REF!&gt;='Gestion chantiers'!L$1)),"")))</f>
        <v/>
      </c>
      <c r="M119" s="5" t="str">
        <f>IF($C119="","",IF(M$2="","",IFERROR(SUMPRODUCT((#REF!='Gestion chantiers'!$C119)*(#REF!&lt;='Gestion chantiers'!M$1)*(#REF!&gt;='Gestion chantiers'!M$1)),"")))</f>
        <v/>
      </c>
      <c r="N119" s="5" t="str">
        <f>IF($C119="","",IF(N$2="","",IFERROR(SUMPRODUCT((#REF!='Gestion chantiers'!$C119)*(#REF!&lt;='Gestion chantiers'!N$1)*(#REF!&gt;='Gestion chantiers'!N$1)),"")))</f>
        <v/>
      </c>
      <c r="O119" s="5" t="str">
        <f>IF($C119="","",IF(O$2="","",IFERROR(SUMPRODUCT((#REF!='Gestion chantiers'!$C119)*(#REF!&lt;='Gestion chantiers'!O$1)*(#REF!&gt;='Gestion chantiers'!O$1)),"")))</f>
        <v/>
      </c>
      <c r="P119" s="5" t="str">
        <f>IF($C119="","",IF(P$2="","",IFERROR(SUMPRODUCT((#REF!='Gestion chantiers'!$C119)*(#REF!&lt;='Gestion chantiers'!P$1)*(#REF!&gt;='Gestion chantiers'!P$1)),"")))</f>
        <v/>
      </c>
      <c r="Q119" s="5" t="str">
        <f>IF($C119="","",IF(Q$2="","",IFERROR(SUMPRODUCT((#REF!='Gestion chantiers'!$C119)*(#REF!&lt;='Gestion chantiers'!Q$1)*(#REF!&gt;='Gestion chantiers'!Q$1)),"")))</f>
        <v/>
      </c>
      <c r="R119" s="5" t="str">
        <f>IF($C119="","",IF(R$2="","",IFERROR(SUMPRODUCT((#REF!='Gestion chantiers'!$C119)*(#REF!&lt;='Gestion chantiers'!R$1)*(#REF!&gt;='Gestion chantiers'!R$1)),"")))</f>
        <v/>
      </c>
      <c r="S119" s="5" t="str">
        <f>IF($C119="","",IF(S$2="","",IFERROR(SUMPRODUCT((#REF!='Gestion chantiers'!$C119)*(#REF!&lt;='Gestion chantiers'!S$1)*(#REF!&gt;='Gestion chantiers'!S$1)),"")))</f>
        <v/>
      </c>
      <c r="T119" s="5" t="str">
        <f>IF($C119="","",IF(T$2="","",IFERROR(SUMPRODUCT((#REF!='Gestion chantiers'!$C119)*(#REF!&lt;='Gestion chantiers'!T$1)*(#REF!&gt;='Gestion chantiers'!T$1)),"")))</f>
        <v/>
      </c>
      <c r="U119" s="5" t="str">
        <f>IF($C119="","",IF(U$2="","",IFERROR(SUMPRODUCT((#REF!='Gestion chantiers'!$C119)*(#REF!&lt;='Gestion chantiers'!U$1)*(#REF!&gt;='Gestion chantiers'!U$1)),"")))</f>
        <v/>
      </c>
      <c r="V119" s="5" t="str">
        <f>IF($C119="","",IF(V$2="","",IFERROR(SUMPRODUCT((#REF!='Gestion chantiers'!$C119)*(#REF!&lt;='Gestion chantiers'!V$1)*(#REF!&gt;='Gestion chantiers'!V$1)),"")))</f>
        <v/>
      </c>
      <c r="W119" s="5" t="str">
        <f>IF($C119="","",IF(W$2="","",IFERROR(SUMPRODUCT((#REF!='Gestion chantiers'!$C119)*(#REF!&lt;='Gestion chantiers'!W$1)*(#REF!&gt;='Gestion chantiers'!W$1)),"")))</f>
        <v/>
      </c>
      <c r="X119" s="5" t="str">
        <f>IF($C119="","",IF(X$2="","",IFERROR(SUMPRODUCT((#REF!='Gestion chantiers'!$C119)*(#REF!&lt;='Gestion chantiers'!X$1)*(#REF!&gt;='Gestion chantiers'!X$1)),"")))</f>
        <v/>
      </c>
      <c r="Y119" s="5" t="str">
        <f>IF($C119="","",IF(Y$2="","",IFERROR(SUMPRODUCT((#REF!='Gestion chantiers'!$C119)*(#REF!&lt;='Gestion chantiers'!Y$1)*(#REF!&gt;='Gestion chantiers'!Y$1)),"")))</f>
        <v/>
      </c>
      <c r="Z119" s="5" t="str">
        <f>IF($C119="","",IF(Z$2="","",IFERROR(SUMPRODUCT((#REF!='Gestion chantiers'!$C119)*(#REF!&lt;='Gestion chantiers'!Z$1)*(#REF!&gt;='Gestion chantiers'!Z$1)),"")))</f>
        <v/>
      </c>
      <c r="AA119" s="5" t="str">
        <f>IF($C119="","",IF(AA$2="","",IFERROR(SUMPRODUCT((#REF!='Gestion chantiers'!$C119)*(#REF!&lt;='Gestion chantiers'!AA$1)*(#REF!&gt;='Gestion chantiers'!AA$1)),"")))</f>
        <v/>
      </c>
      <c r="AB119" s="5" t="str">
        <f>IF($C119="","",IF(AB$2="","",IFERROR(SUMPRODUCT((#REF!='Gestion chantiers'!$C119)*(#REF!&lt;='Gestion chantiers'!AB$1)*(#REF!&gt;='Gestion chantiers'!AB$1)),"")))</f>
        <v/>
      </c>
      <c r="AC119" s="5" t="str">
        <f>IF($C119="","",IF(AC$2="","",IFERROR(SUMPRODUCT((#REF!='Gestion chantiers'!$C119)*(#REF!&lt;='Gestion chantiers'!AC$1)*(#REF!&gt;='Gestion chantiers'!AC$1)),"")))</f>
        <v/>
      </c>
      <c r="AD119" s="5" t="str">
        <f>IF($C119="","",IF(AD$2="","",IFERROR(SUMPRODUCT((#REF!='Gestion chantiers'!$C119)*(#REF!&lt;='Gestion chantiers'!AD$1)*(#REF!&gt;='Gestion chantiers'!AD$1)),"")))</f>
        <v/>
      </c>
      <c r="AE119" s="5" t="str">
        <f>IF($C119="","",IF(AE$2="","",IFERROR(SUMPRODUCT((#REF!='Gestion chantiers'!$C119)*(#REF!&lt;='Gestion chantiers'!AE$1)*(#REF!&gt;='Gestion chantiers'!AE$1)),"")))</f>
        <v/>
      </c>
      <c r="AF119" s="5" t="str">
        <f>IF($C119="","",IF(AF$2="","",IFERROR(SUMPRODUCT((#REF!='Gestion chantiers'!$C119)*(#REF!&lt;='Gestion chantiers'!AF$1)*(#REF!&gt;='Gestion chantiers'!AF$1)),"")))</f>
        <v/>
      </c>
      <c r="AG119" s="5" t="str">
        <f>IF($C119="","",IF(AG$2="","",IFERROR(SUMPRODUCT((#REF!='Gestion chantiers'!$C119)*(#REF!&lt;='Gestion chantiers'!AG$1)*(#REF!&gt;='Gestion chantiers'!AG$1)),"")))</f>
        <v/>
      </c>
      <c r="AH119" s="5" t="str">
        <f>IF($C119="","",IF(AH$2="","",IFERROR(SUMPRODUCT((#REF!='Gestion chantiers'!$C119)*(#REF!&lt;='Gestion chantiers'!AH$1)*(#REF!&gt;='Gestion chantiers'!AH$1)),"")))</f>
        <v/>
      </c>
      <c r="AI119" s="5" t="str">
        <f>IF($C119="","",IF(AI$2="","",IFERROR(SUMPRODUCT((#REF!='Gestion chantiers'!$C119)*(#REF!&lt;='Gestion chantiers'!AI$1)*(#REF!&gt;='Gestion chantiers'!AI$1)),"")))</f>
        <v/>
      </c>
      <c r="AJ119" s="5" t="str">
        <f>IF($C119="","",IF(AJ$2="","",IFERROR(SUMPRODUCT((#REF!='Gestion chantiers'!$C119)*(#REF!&lt;='Gestion chantiers'!AJ$1)*(#REF!&gt;='Gestion chantiers'!AJ$1)),"")))</f>
        <v/>
      </c>
      <c r="AK119" s="5" t="str">
        <f>IF($C119="","",IF(AK$2="","",IFERROR(SUMPRODUCT((#REF!='Gestion chantiers'!$C119)*(#REF!&lt;='Gestion chantiers'!AK$1)*(#REF!&gt;='Gestion chantiers'!AK$1)),"")))</f>
        <v/>
      </c>
      <c r="AL119" s="5" t="str">
        <f>IF($C119="","",IF(AL$2="","",IFERROR(SUMPRODUCT((#REF!='Gestion chantiers'!$C119)*(#REF!&lt;='Gestion chantiers'!AL$1)*(#REF!&gt;='Gestion chantiers'!AL$1)),"")))</f>
        <v/>
      </c>
      <c r="AM119" s="5" t="str">
        <f>IF($C119="","",IF(AM$2="","",IFERROR(SUMPRODUCT((#REF!='Gestion chantiers'!$C119)*(#REF!&lt;='Gestion chantiers'!AM$1)*(#REF!&gt;='Gestion chantiers'!AM$1)),"")))</f>
        <v/>
      </c>
      <c r="AN119" s="5" t="str">
        <f>IF($C119="","",IF(AN$2="","",IFERROR(SUMPRODUCT((#REF!='Gestion chantiers'!$C119)*(#REF!&lt;='Gestion chantiers'!AN$1)*(#REF!&gt;='Gestion chantiers'!AN$1)),"")))</f>
        <v/>
      </c>
      <c r="AO119" s="5" t="str">
        <f>IF($C119="","",IF(AO$2="","",IFERROR(SUMPRODUCT((#REF!='Gestion chantiers'!$C119)*(#REF!&lt;='Gestion chantiers'!AO$1)*(#REF!&gt;='Gestion chantiers'!AO$1)),"")))</f>
        <v/>
      </c>
      <c r="AP119" s="5" t="str">
        <f>IF($C119="","",IF(AP$2="","",IFERROR(SUMPRODUCT((#REF!='Gestion chantiers'!$C119)*(#REF!&lt;='Gestion chantiers'!AP$1)*(#REF!&gt;='Gestion chantiers'!AP$1)),"")))</f>
        <v/>
      </c>
      <c r="AQ119" s="5" t="str">
        <f>IF($C119="","",IF(AQ$2="","",IFERROR(SUMPRODUCT((#REF!='Gestion chantiers'!$C119)*(#REF!&lt;='Gestion chantiers'!AQ$1)*(#REF!&gt;='Gestion chantiers'!AQ$1)),"")))</f>
        <v/>
      </c>
      <c r="AR119" s="5" t="str">
        <f>IF($C119="","",IF(AR$2="","",IFERROR(SUMPRODUCT((#REF!='Gestion chantiers'!$C119)*(#REF!&lt;='Gestion chantiers'!AR$1)*(#REF!&gt;='Gestion chantiers'!AR$1)),"")))</f>
        <v/>
      </c>
      <c r="AS119" s="5" t="str">
        <f>IF($C119="","",IF(AS$2="","",IFERROR(SUMPRODUCT((#REF!='Gestion chantiers'!$C119)*(#REF!&lt;='Gestion chantiers'!AS$1)*(#REF!&gt;='Gestion chantiers'!AS$1)),"")))</f>
        <v/>
      </c>
      <c r="AT119" s="5" t="str">
        <f>IF($C119="","",IF(AT$2="","",IFERROR(SUMPRODUCT((#REF!='Gestion chantiers'!$C119)*(#REF!&lt;='Gestion chantiers'!AT$1)*(#REF!&gt;='Gestion chantiers'!AT$1)),"")))</f>
        <v/>
      </c>
      <c r="AU119" s="5" t="str">
        <f>IF($C119="","",IF(AU$2="","",IFERROR(SUMPRODUCT((#REF!='Gestion chantiers'!$C119)*(#REF!&lt;='Gestion chantiers'!AU$1)*(#REF!&gt;='Gestion chantiers'!AU$1)),"")))</f>
        <v/>
      </c>
      <c r="AV119" s="5" t="str">
        <f>IF($C119="","",IF(AV$2="","",IFERROR(SUMPRODUCT((#REF!='Gestion chantiers'!$C119)*(#REF!&lt;='Gestion chantiers'!AV$1)*(#REF!&gt;='Gestion chantiers'!AV$1)),"")))</f>
        <v/>
      </c>
      <c r="AW119" s="5" t="str">
        <f>IF($C119="","",IF(AW$2="","",IFERROR(SUMPRODUCT((#REF!='Gestion chantiers'!$C119)*(#REF!&lt;='Gestion chantiers'!AW$1)*(#REF!&gt;='Gestion chantiers'!AW$1)),"")))</f>
        <v/>
      </c>
      <c r="AX119" s="5" t="str">
        <f>IF($C119="","",IF(AX$2="","",IFERROR(SUMPRODUCT((#REF!='Gestion chantiers'!$C119)*(#REF!&lt;='Gestion chantiers'!AX$1)*(#REF!&gt;='Gestion chantiers'!AX$1)),"")))</f>
        <v/>
      </c>
      <c r="AY119" s="5" t="str">
        <f>IF($C119="","",IF(AY$2="","",IFERROR(SUMPRODUCT((#REF!='Gestion chantiers'!$C119)*(#REF!&lt;='Gestion chantiers'!AY$1)*(#REF!&gt;='Gestion chantiers'!AY$1)),"")))</f>
        <v/>
      </c>
      <c r="AZ119" s="5" t="str">
        <f>IF($C119="","",IF(AZ$2="","",IFERROR(SUMPRODUCT((#REF!='Gestion chantiers'!$C119)*(#REF!&lt;='Gestion chantiers'!AZ$1)*(#REF!&gt;='Gestion chantiers'!AZ$1)),"")))</f>
        <v/>
      </c>
      <c r="BA119" s="5" t="str">
        <f>IF($C119="","",IF(BA$2="","",IFERROR(SUMPRODUCT((#REF!='Gestion chantiers'!$C119)*(#REF!&lt;='Gestion chantiers'!BA$1)*(#REF!&gt;='Gestion chantiers'!BA$1)),"")))</f>
        <v/>
      </c>
      <c r="BB119" s="5" t="str">
        <f>IF($C119="","",IF(BB$2="","",IFERROR(SUMPRODUCT((#REF!='Gestion chantiers'!$C119)*(#REF!&lt;='Gestion chantiers'!BB$1)*(#REF!&gt;='Gestion chantiers'!BB$1)),"")))</f>
        <v/>
      </c>
      <c r="BC119" s="5" t="str">
        <f>IF($C119="","",IF(BC$2="","",IFERROR(SUMPRODUCT((#REF!='Gestion chantiers'!$C119)*(#REF!&lt;='Gestion chantiers'!BC$1)*(#REF!&gt;='Gestion chantiers'!BC$1)),"")))</f>
        <v/>
      </c>
      <c r="BD119" s="5" t="str">
        <f>IF($C119="","",IF(BD$2="","",IFERROR(SUMPRODUCT((#REF!='Gestion chantiers'!$C119)*(#REF!&lt;='Gestion chantiers'!BD$1)*(#REF!&gt;='Gestion chantiers'!BD$1)),"")))</f>
        <v/>
      </c>
      <c r="BE119" s="5" t="str">
        <f>IF($C119="","",IF(BE$2="","",IFERROR(SUMPRODUCT((#REF!='Gestion chantiers'!$C119)*(#REF!&lt;='Gestion chantiers'!BE$1)*(#REF!&gt;='Gestion chantiers'!BE$1)),"")))</f>
        <v/>
      </c>
      <c r="BF119" s="5" t="str">
        <f>IF($C119="","",IF(BF$2="","",IFERROR(SUMPRODUCT((#REF!='Gestion chantiers'!$C119)*(#REF!&lt;='Gestion chantiers'!BF$1)*(#REF!&gt;='Gestion chantiers'!BF$1)),"")))</f>
        <v/>
      </c>
      <c r="BG119" s="5" t="str">
        <f>IF($C119="","",IF(BG$2="","",IFERROR(SUMPRODUCT((#REF!='Gestion chantiers'!$C119)*(#REF!&lt;='Gestion chantiers'!BG$1)*(#REF!&gt;='Gestion chantiers'!BG$1)),"")))</f>
        <v/>
      </c>
      <c r="BH119" s="5" t="str">
        <f>IF($C119="","",IF(BH$2="","",IFERROR(SUMPRODUCT((#REF!='Gestion chantiers'!$C119)*(#REF!&lt;='Gestion chantiers'!BH$1)*(#REF!&gt;='Gestion chantiers'!BH$1)),"")))</f>
        <v/>
      </c>
      <c r="BI119" s="5" t="str">
        <f>IF($C119="","",IF(BI$2="","",IFERROR(SUMPRODUCT((#REF!='Gestion chantiers'!$C119)*(#REF!&lt;='Gestion chantiers'!BI$1)*(#REF!&gt;='Gestion chantiers'!BI$1)),"")))</f>
        <v/>
      </c>
      <c r="BJ119" s="5" t="str">
        <f>IF($C119="","",IF(BJ$2="","",IFERROR(SUMPRODUCT((#REF!='Gestion chantiers'!$C119)*(#REF!&lt;='Gestion chantiers'!BJ$1)*(#REF!&gt;='Gestion chantiers'!BJ$1)),"")))</f>
        <v/>
      </c>
      <c r="BK119" s="5" t="str">
        <f>IF($C119="","",IF(BK$2="","",IFERROR(SUMPRODUCT((#REF!='Gestion chantiers'!$C119)*(#REF!&lt;='Gestion chantiers'!BK$1)*(#REF!&gt;='Gestion chantiers'!BK$1)),"")))</f>
        <v/>
      </c>
      <c r="BL119" s="5" t="str">
        <f>IF($C119="","",IF(BL$2="","",IFERROR(SUMPRODUCT((#REF!='Gestion chantiers'!$C119)*(#REF!&lt;='Gestion chantiers'!BL$1)*(#REF!&gt;='Gestion chantiers'!BL$1)),"")))</f>
        <v/>
      </c>
      <c r="BM119" s="5" t="str">
        <f>IF($C119="","",IF(BM$2="","",IFERROR(SUMPRODUCT((#REF!='Gestion chantiers'!$C119)*(#REF!&lt;='Gestion chantiers'!BM$1)*(#REF!&gt;='Gestion chantiers'!BM$1)),"")))</f>
        <v/>
      </c>
      <c r="BN119" s="5" t="str">
        <f>IF($C119="","",IF(BN$2="","",IFERROR(SUMPRODUCT((#REF!='Gestion chantiers'!$C119)*(#REF!&lt;='Gestion chantiers'!BN$1)*(#REF!&gt;='Gestion chantiers'!BN$1)),"")))</f>
        <v/>
      </c>
    </row>
    <row r="120" spans="1:66" x14ac:dyDescent="0.85">
      <c r="A120" s="2"/>
      <c r="C120" s="8" t="str">
        <f>IFERROR(INDEX(tabCommandes[CLE],MATCH(1,INDEX((1-COUNTIF(C$2:C119,tabCommandes[CLE]))*(COUNTIF($C$1,tabCommandes[eAvancement])),0,0),0)), "")</f>
        <v/>
      </c>
      <c r="D120" s="4" t="str">
        <f>IFERROR(IF(INDEX(#REF!,MATCH('Gestion chantiers'!C120,#REF!,0),MATCH(#REF!,#REF!,0))=0,"",INDEX(#REF!,MATCH('Gestion chantiers'!C120,#REF!,0),MATCH(#REF!,#REF!,0))),"")</f>
        <v/>
      </c>
      <c r="E120" s="5" t="str">
        <f>IF($C120="","",IF(E$2="","",IFERROR(SUMPRODUCT((#REF!='Gestion chantiers'!$C120)*(#REF!&lt;='Gestion chantiers'!E$1)*(#REF!&gt;='Gestion chantiers'!E$1)),"")))</f>
        <v/>
      </c>
      <c r="F120" s="5" t="str">
        <f>IF($C120="","",IF(F$2="","",IFERROR(SUMPRODUCT((#REF!='Gestion chantiers'!$C120)*(#REF!&lt;='Gestion chantiers'!F$1)*(#REF!&gt;='Gestion chantiers'!F$1)),"")))</f>
        <v/>
      </c>
      <c r="G120" s="5" t="str">
        <f>IF($C120="","",IF(G$2="","",IFERROR(SUMPRODUCT((#REF!='Gestion chantiers'!$C120)*(#REF!&lt;='Gestion chantiers'!G$1)*(#REF!&gt;='Gestion chantiers'!G$1)),"")))</f>
        <v/>
      </c>
      <c r="H120" s="5" t="str">
        <f>IF($C120="","",IF(H$2="","",IFERROR(SUMPRODUCT((#REF!='Gestion chantiers'!$C120)*(#REF!&lt;='Gestion chantiers'!H$1)*(#REF!&gt;='Gestion chantiers'!H$1)),"")))</f>
        <v/>
      </c>
      <c r="I120" s="5" t="str">
        <f>IF($C120="","",IF(I$2="","",IFERROR(SUMPRODUCT((#REF!='Gestion chantiers'!$C120)*(#REF!&lt;='Gestion chantiers'!I$1)*(#REF!&gt;='Gestion chantiers'!I$1)),"")))</f>
        <v/>
      </c>
      <c r="J120" s="5" t="str">
        <f>IF($C120="","",IF(J$2="","",IFERROR(SUMPRODUCT((#REF!='Gestion chantiers'!$C120)*(#REF!&lt;='Gestion chantiers'!J$1)*(#REF!&gt;='Gestion chantiers'!J$1)),"")))</f>
        <v/>
      </c>
      <c r="K120" s="5" t="str">
        <f>IF($C120="","",IF(K$2="","",IFERROR(SUMPRODUCT((#REF!='Gestion chantiers'!$C120)*(#REF!&lt;='Gestion chantiers'!K$1)*(#REF!&gt;='Gestion chantiers'!K$1)),"")))</f>
        <v/>
      </c>
      <c r="L120" s="5" t="str">
        <f>IF($C120="","",IF(L$2="","",IFERROR(SUMPRODUCT((#REF!='Gestion chantiers'!$C120)*(#REF!&lt;='Gestion chantiers'!L$1)*(#REF!&gt;='Gestion chantiers'!L$1)),"")))</f>
        <v/>
      </c>
      <c r="M120" s="5" t="str">
        <f>IF($C120="","",IF(M$2="","",IFERROR(SUMPRODUCT((#REF!='Gestion chantiers'!$C120)*(#REF!&lt;='Gestion chantiers'!M$1)*(#REF!&gt;='Gestion chantiers'!M$1)),"")))</f>
        <v/>
      </c>
      <c r="N120" s="5" t="str">
        <f>IF($C120="","",IF(N$2="","",IFERROR(SUMPRODUCT((#REF!='Gestion chantiers'!$C120)*(#REF!&lt;='Gestion chantiers'!N$1)*(#REF!&gt;='Gestion chantiers'!N$1)),"")))</f>
        <v/>
      </c>
      <c r="O120" s="5" t="str">
        <f>IF($C120="","",IF(O$2="","",IFERROR(SUMPRODUCT((#REF!='Gestion chantiers'!$C120)*(#REF!&lt;='Gestion chantiers'!O$1)*(#REF!&gt;='Gestion chantiers'!O$1)),"")))</f>
        <v/>
      </c>
      <c r="P120" s="5" t="str">
        <f>IF($C120="","",IF(P$2="","",IFERROR(SUMPRODUCT((#REF!='Gestion chantiers'!$C120)*(#REF!&lt;='Gestion chantiers'!P$1)*(#REF!&gt;='Gestion chantiers'!P$1)),"")))</f>
        <v/>
      </c>
      <c r="Q120" s="5" t="str">
        <f>IF($C120="","",IF(Q$2="","",IFERROR(SUMPRODUCT((#REF!='Gestion chantiers'!$C120)*(#REF!&lt;='Gestion chantiers'!Q$1)*(#REF!&gt;='Gestion chantiers'!Q$1)),"")))</f>
        <v/>
      </c>
      <c r="R120" s="5" t="str">
        <f>IF($C120="","",IF(R$2="","",IFERROR(SUMPRODUCT((#REF!='Gestion chantiers'!$C120)*(#REF!&lt;='Gestion chantiers'!R$1)*(#REF!&gt;='Gestion chantiers'!R$1)),"")))</f>
        <v/>
      </c>
      <c r="S120" s="5" t="str">
        <f>IF($C120="","",IF(S$2="","",IFERROR(SUMPRODUCT((#REF!='Gestion chantiers'!$C120)*(#REF!&lt;='Gestion chantiers'!S$1)*(#REF!&gt;='Gestion chantiers'!S$1)),"")))</f>
        <v/>
      </c>
      <c r="T120" s="5" t="str">
        <f>IF($C120="","",IF(T$2="","",IFERROR(SUMPRODUCT((#REF!='Gestion chantiers'!$C120)*(#REF!&lt;='Gestion chantiers'!T$1)*(#REF!&gt;='Gestion chantiers'!T$1)),"")))</f>
        <v/>
      </c>
      <c r="U120" s="5" t="str">
        <f>IF($C120="","",IF(U$2="","",IFERROR(SUMPRODUCT((#REF!='Gestion chantiers'!$C120)*(#REF!&lt;='Gestion chantiers'!U$1)*(#REF!&gt;='Gestion chantiers'!U$1)),"")))</f>
        <v/>
      </c>
      <c r="V120" s="5" t="str">
        <f>IF($C120="","",IF(V$2="","",IFERROR(SUMPRODUCT((#REF!='Gestion chantiers'!$C120)*(#REF!&lt;='Gestion chantiers'!V$1)*(#REF!&gt;='Gestion chantiers'!V$1)),"")))</f>
        <v/>
      </c>
      <c r="W120" s="5" t="str">
        <f>IF($C120="","",IF(W$2="","",IFERROR(SUMPRODUCT((#REF!='Gestion chantiers'!$C120)*(#REF!&lt;='Gestion chantiers'!W$1)*(#REF!&gt;='Gestion chantiers'!W$1)),"")))</f>
        <v/>
      </c>
      <c r="X120" s="5" t="str">
        <f>IF($C120="","",IF(X$2="","",IFERROR(SUMPRODUCT((#REF!='Gestion chantiers'!$C120)*(#REF!&lt;='Gestion chantiers'!X$1)*(#REF!&gt;='Gestion chantiers'!X$1)),"")))</f>
        <v/>
      </c>
      <c r="Y120" s="5" t="str">
        <f>IF($C120="","",IF(Y$2="","",IFERROR(SUMPRODUCT((#REF!='Gestion chantiers'!$C120)*(#REF!&lt;='Gestion chantiers'!Y$1)*(#REF!&gt;='Gestion chantiers'!Y$1)),"")))</f>
        <v/>
      </c>
      <c r="Z120" s="5" t="str">
        <f>IF($C120="","",IF(Z$2="","",IFERROR(SUMPRODUCT((#REF!='Gestion chantiers'!$C120)*(#REF!&lt;='Gestion chantiers'!Z$1)*(#REF!&gt;='Gestion chantiers'!Z$1)),"")))</f>
        <v/>
      </c>
      <c r="AA120" s="5" t="str">
        <f>IF($C120="","",IF(AA$2="","",IFERROR(SUMPRODUCT((#REF!='Gestion chantiers'!$C120)*(#REF!&lt;='Gestion chantiers'!AA$1)*(#REF!&gt;='Gestion chantiers'!AA$1)),"")))</f>
        <v/>
      </c>
      <c r="AB120" s="5" t="str">
        <f>IF($C120="","",IF(AB$2="","",IFERROR(SUMPRODUCT((#REF!='Gestion chantiers'!$C120)*(#REF!&lt;='Gestion chantiers'!AB$1)*(#REF!&gt;='Gestion chantiers'!AB$1)),"")))</f>
        <v/>
      </c>
      <c r="AC120" s="5" t="str">
        <f>IF($C120="","",IF(AC$2="","",IFERROR(SUMPRODUCT((#REF!='Gestion chantiers'!$C120)*(#REF!&lt;='Gestion chantiers'!AC$1)*(#REF!&gt;='Gestion chantiers'!AC$1)),"")))</f>
        <v/>
      </c>
      <c r="AD120" s="5" t="str">
        <f>IF($C120="","",IF(AD$2="","",IFERROR(SUMPRODUCT((#REF!='Gestion chantiers'!$C120)*(#REF!&lt;='Gestion chantiers'!AD$1)*(#REF!&gt;='Gestion chantiers'!AD$1)),"")))</f>
        <v/>
      </c>
      <c r="AE120" s="5" t="str">
        <f>IF($C120="","",IF(AE$2="","",IFERROR(SUMPRODUCT((#REF!='Gestion chantiers'!$C120)*(#REF!&lt;='Gestion chantiers'!AE$1)*(#REF!&gt;='Gestion chantiers'!AE$1)),"")))</f>
        <v/>
      </c>
      <c r="AF120" s="5" t="str">
        <f>IF($C120="","",IF(AF$2="","",IFERROR(SUMPRODUCT((#REF!='Gestion chantiers'!$C120)*(#REF!&lt;='Gestion chantiers'!AF$1)*(#REF!&gt;='Gestion chantiers'!AF$1)),"")))</f>
        <v/>
      </c>
      <c r="AG120" s="5" t="str">
        <f>IF($C120="","",IF(AG$2="","",IFERROR(SUMPRODUCT((#REF!='Gestion chantiers'!$C120)*(#REF!&lt;='Gestion chantiers'!AG$1)*(#REF!&gt;='Gestion chantiers'!AG$1)),"")))</f>
        <v/>
      </c>
      <c r="AH120" s="5" t="str">
        <f>IF($C120="","",IF(AH$2="","",IFERROR(SUMPRODUCT((#REF!='Gestion chantiers'!$C120)*(#REF!&lt;='Gestion chantiers'!AH$1)*(#REF!&gt;='Gestion chantiers'!AH$1)),"")))</f>
        <v/>
      </c>
      <c r="AI120" s="5" t="str">
        <f>IF($C120="","",IF(AI$2="","",IFERROR(SUMPRODUCT((#REF!='Gestion chantiers'!$C120)*(#REF!&lt;='Gestion chantiers'!AI$1)*(#REF!&gt;='Gestion chantiers'!AI$1)),"")))</f>
        <v/>
      </c>
      <c r="AJ120" s="5" t="str">
        <f>IF($C120="","",IF(AJ$2="","",IFERROR(SUMPRODUCT((#REF!='Gestion chantiers'!$C120)*(#REF!&lt;='Gestion chantiers'!AJ$1)*(#REF!&gt;='Gestion chantiers'!AJ$1)),"")))</f>
        <v/>
      </c>
      <c r="AK120" s="5" t="str">
        <f>IF($C120="","",IF(AK$2="","",IFERROR(SUMPRODUCT((#REF!='Gestion chantiers'!$C120)*(#REF!&lt;='Gestion chantiers'!AK$1)*(#REF!&gt;='Gestion chantiers'!AK$1)),"")))</f>
        <v/>
      </c>
      <c r="AL120" s="5" t="str">
        <f>IF($C120="","",IF(AL$2="","",IFERROR(SUMPRODUCT((#REF!='Gestion chantiers'!$C120)*(#REF!&lt;='Gestion chantiers'!AL$1)*(#REF!&gt;='Gestion chantiers'!AL$1)),"")))</f>
        <v/>
      </c>
      <c r="AM120" s="5" t="str">
        <f>IF($C120="","",IF(AM$2="","",IFERROR(SUMPRODUCT((#REF!='Gestion chantiers'!$C120)*(#REF!&lt;='Gestion chantiers'!AM$1)*(#REF!&gt;='Gestion chantiers'!AM$1)),"")))</f>
        <v/>
      </c>
      <c r="AN120" s="5" t="str">
        <f>IF($C120="","",IF(AN$2="","",IFERROR(SUMPRODUCT((#REF!='Gestion chantiers'!$C120)*(#REF!&lt;='Gestion chantiers'!AN$1)*(#REF!&gt;='Gestion chantiers'!AN$1)),"")))</f>
        <v/>
      </c>
      <c r="AO120" s="5" t="str">
        <f>IF($C120="","",IF(AO$2="","",IFERROR(SUMPRODUCT((#REF!='Gestion chantiers'!$C120)*(#REF!&lt;='Gestion chantiers'!AO$1)*(#REF!&gt;='Gestion chantiers'!AO$1)),"")))</f>
        <v/>
      </c>
      <c r="AP120" s="5" t="str">
        <f>IF($C120="","",IF(AP$2="","",IFERROR(SUMPRODUCT((#REF!='Gestion chantiers'!$C120)*(#REF!&lt;='Gestion chantiers'!AP$1)*(#REF!&gt;='Gestion chantiers'!AP$1)),"")))</f>
        <v/>
      </c>
      <c r="AQ120" s="5" t="str">
        <f>IF($C120="","",IF(AQ$2="","",IFERROR(SUMPRODUCT((#REF!='Gestion chantiers'!$C120)*(#REF!&lt;='Gestion chantiers'!AQ$1)*(#REF!&gt;='Gestion chantiers'!AQ$1)),"")))</f>
        <v/>
      </c>
      <c r="AR120" s="5" t="str">
        <f>IF($C120="","",IF(AR$2="","",IFERROR(SUMPRODUCT((#REF!='Gestion chantiers'!$C120)*(#REF!&lt;='Gestion chantiers'!AR$1)*(#REF!&gt;='Gestion chantiers'!AR$1)),"")))</f>
        <v/>
      </c>
      <c r="AS120" s="5" t="str">
        <f>IF($C120="","",IF(AS$2="","",IFERROR(SUMPRODUCT((#REF!='Gestion chantiers'!$C120)*(#REF!&lt;='Gestion chantiers'!AS$1)*(#REF!&gt;='Gestion chantiers'!AS$1)),"")))</f>
        <v/>
      </c>
      <c r="AT120" s="5" t="str">
        <f>IF($C120="","",IF(AT$2="","",IFERROR(SUMPRODUCT((#REF!='Gestion chantiers'!$C120)*(#REF!&lt;='Gestion chantiers'!AT$1)*(#REF!&gt;='Gestion chantiers'!AT$1)),"")))</f>
        <v/>
      </c>
      <c r="AU120" s="5" t="str">
        <f>IF($C120="","",IF(AU$2="","",IFERROR(SUMPRODUCT((#REF!='Gestion chantiers'!$C120)*(#REF!&lt;='Gestion chantiers'!AU$1)*(#REF!&gt;='Gestion chantiers'!AU$1)),"")))</f>
        <v/>
      </c>
      <c r="AV120" s="5" t="str">
        <f>IF($C120="","",IF(AV$2="","",IFERROR(SUMPRODUCT((#REF!='Gestion chantiers'!$C120)*(#REF!&lt;='Gestion chantiers'!AV$1)*(#REF!&gt;='Gestion chantiers'!AV$1)),"")))</f>
        <v/>
      </c>
      <c r="AW120" s="5" t="str">
        <f>IF($C120="","",IF(AW$2="","",IFERROR(SUMPRODUCT((#REF!='Gestion chantiers'!$C120)*(#REF!&lt;='Gestion chantiers'!AW$1)*(#REF!&gt;='Gestion chantiers'!AW$1)),"")))</f>
        <v/>
      </c>
      <c r="AX120" s="5" t="str">
        <f>IF($C120="","",IF(AX$2="","",IFERROR(SUMPRODUCT((#REF!='Gestion chantiers'!$C120)*(#REF!&lt;='Gestion chantiers'!AX$1)*(#REF!&gt;='Gestion chantiers'!AX$1)),"")))</f>
        <v/>
      </c>
      <c r="AY120" s="5" t="str">
        <f>IF($C120="","",IF(AY$2="","",IFERROR(SUMPRODUCT((#REF!='Gestion chantiers'!$C120)*(#REF!&lt;='Gestion chantiers'!AY$1)*(#REF!&gt;='Gestion chantiers'!AY$1)),"")))</f>
        <v/>
      </c>
      <c r="AZ120" s="5" t="str">
        <f>IF($C120="","",IF(AZ$2="","",IFERROR(SUMPRODUCT((#REF!='Gestion chantiers'!$C120)*(#REF!&lt;='Gestion chantiers'!AZ$1)*(#REF!&gt;='Gestion chantiers'!AZ$1)),"")))</f>
        <v/>
      </c>
      <c r="BA120" s="5" t="str">
        <f>IF($C120="","",IF(BA$2="","",IFERROR(SUMPRODUCT((#REF!='Gestion chantiers'!$C120)*(#REF!&lt;='Gestion chantiers'!BA$1)*(#REF!&gt;='Gestion chantiers'!BA$1)),"")))</f>
        <v/>
      </c>
      <c r="BB120" s="5" t="str">
        <f>IF($C120="","",IF(BB$2="","",IFERROR(SUMPRODUCT((#REF!='Gestion chantiers'!$C120)*(#REF!&lt;='Gestion chantiers'!BB$1)*(#REF!&gt;='Gestion chantiers'!BB$1)),"")))</f>
        <v/>
      </c>
      <c r="BC120" s="5" t="str">
        <f>IF($C120="","",IF(BC$2="","",IFERROR(SUMPRODUCT((#REF!='Gestion chantiers'!$C120)*(#REF!&lt;='Gestion chantiers'!BC$1)*(#REF!&gt;='Gestion chantiers'!BC$1)),"")))</f>
        <v/>
      </c>
      <c r="BD120" s="5" t="str">
        <f>IF($C120="","",IF(BD$2="","",IFERROR(SUMPRODUCT((#REF!='Gestion chantiers'!$C120)*(#REF!&lt;='Gestion chantiers'!BD$1)*(#REF!&gt;='Gestion chantiers'!BD$1)),"")))</f>
        <v/>
      </c>
      <c r="BE120" s="5" t="str">
        <f>IF($C120="","",IF(BE$2="","",IFERROR(SUMPRODUCT((#REF!='Gestion chantiers'!$C120)*(#REF!&lt;='Gestion chantiers'!BE$1)*(#REF!&gt;='Gestion chantiers'!BE$1)),"")))</f>
        <v/>
      </c>
      <c r="BF120" s="5" t="str">
        <f>IF($C120="","",IF(BF$2="","",IFERROR(SUMPRODUCT((#REF!='Gestion chantiers'!$C120)*(#REF!&lt;='Gestion chantiers'!BF$1)*(#REF!&gt;='Gestion chantiers'!BF$1)),"")))</f>
        <v/>
      </c>
      <c r="BG120" s="5" t="str">
        <f>IF($C120="","",IF(BG$2="","",IFERROR(SUMPRODUCT((#REF!='Gestion chantiers'!$C120)*(#REF!&lt;='Gestion chantiers'!BG$1)*(#REF!&gt;='Gestion chantiers'!BG$1)),"")))</f>
        <v/>
      </c>
      <c r="BH120" s="5" t="str">
        <f>IF($C120="","",IF(BH$2="","",IFERROR(SUMPRODUCT((#REF!='Gestion chantiers'!$C120)*(#REF!&lt;='Gestion chantiers'!BH$1)*(#REF!&gt;='Gestion chantiers'!BH$1)),"")))</f>
        <v/>
      </c>
      <c r="BI120" s="5" t="str">
        <f>IF($C120="","",IF(BI$2="","",IFERROR(SUMPRODUCT((#REF!='Gestion chantiers'!$C120)*(#REF!&lt;='Gestion chantiers'!BI$1)*(#REF!&gt;='Gestion chantiers'!BI$1)),"")))</f>
        <v/>
      </c>
      <c r="BJ120" s="5" t="str">
        <f>IF($C120="","",IF(BJ$2="","",IFERROR(SUMPRODUCT((#REF!='Gestion chantiers'!$C120)*(#REF!&lt;='Gestion chantiers'!BJ$1)*(#REF!&gt;='Gestion chantiers'!BJ$1)),"")))</f>
        <v/>
      </c>
      <c r="BK120" s="5" t="str">
        <f>IF($C120="","",IF(BK$2="","",IFERROR(SUMPRODUCT((#REF!='Gestion chantiers'!$C120)*(#REF!&lt;='Gestion chantiers'!BK$1)*(#REF!&gt;='Gestion chantiers'!BK$1)),"")))</f>
        <v/>
      </c>
      <c r="BL120" s="5" t="str">
        <f>IF($C120="","",IF(BL$2="","",IFERROR(SUMPRODUCT((#REF!='Gestion chantiers'!$C120)*(#REF!&lt;='Gestion chantiers'!BL$1)*(#REF!&gt;='Gestion chantiers'!BL$1)),"")))</f>
        <v/>
      </c>
      <c r="BM120" s="5" t="str">
        <f>IF($C120="","",IF(BM$2="","",IFERROR(SUMPRODUCT((#REF!='Gestion chantiers'!$C120)*(#REF!&lt;='Gestion chantiers'!BM$1)*(#REF!&gt;='Gestion chantiers'!BM$1)),"")))</f>
        <v/>
      </c>
      <c r="BN120" s="5" t="str">
        <f>IF($C120="","",IF(BN$2="","",IFERROR(SUMPRODUCT((#REF!='Gestion chantiers'!$C120)*(#REF!&lt;='Gestion chantiers'!BN$1)*(#REF!&gt;='Gestion chantiers'!BN$1)),"")))</f>
        <v/>
      </c>
    </row>
    <row r="121" spans="1:66" x14ac:dyDescent="0.85">
      <c r="A121" s="2"/>
      <c r="C121" s="8" t="str">
        <f>IFERROR(INDEX(tabCommandes[CLE],MATCH(1,INDEX((1-COUNTIF(C$2:C120,tabCommandes[CLE]))*(COUNTIF($C$1,tabCommandes[eAvancement])),0,0),0)), "")</f>
        <v/>
      </c>
      <c r="D121" s="4" t="str">
        <f>IFERROR(IF(INDEX(#REF!,MATCH('Gestion chantiers'!C121,#REF!,0),MATCH(#REF!,#REF!,0))=0,"",INDEX(#REF!,MATCH('Gestion chantiers'!C121,#REF!,0),MATCH(#REF!,#REF!,0))),"")</f>
        <v/>
      </c>
      <c r="E121" s="5" t="str">
        <f>IF($C121="","",IF(E$2="","",IFERROR(SUMPRODUCT((#REF!='Gestion chantiers'!$C121)*(#REF!&lt;='Gestion chantiers'!E$1)*(#REF!&gt;='Gestion chantiers'!E$1)),"")))</f>
        <v/>
      </c>
      <c r="F121" s="5" t="str">
        <f>IF($C121="","",IF(F$2="","",IFERROR(SUMPRODUCT((#REF!='Gestion chantiers'!$C121)*(#REF!&lt;='Gestion chantiers'!F$1)*(#REF!&gt;='Gestion chantiers'!F$1)),"")))</f>
        <v/>
      </c>
      <c r="G121" s="5" t="str">
        <f>IF($C121="","",IF(G$2="","",IFERROR(SUMPRODUCT((#REF!='Gestion chantiers'!$C121)*(#REF!&lt;='Gestion chantiers'!G$1)*(#REF!&gt;='Gestion chantiers'!G$1)),"")))</f>
        <v/>
      </c>
      <c r="H121" s="5" t="str">
        <f>IF($C121="","",IF(H$2="","",IFERROR(SUMPRODUCT((#REF!='Gestion chantiers'!$C121)*(#REF!&lt;='Gestion chantiers'!H$1)*(#REF!&gt;='Gestion chantiers'!H$1)),"")))</f>
        <v/>
      </c>
      <c r="I121" s="5" t="str">
        <f>IF($C121="","",IF(I$2="","",IFERROR(SUMPRODUCT((#REF!='Gestion chantiers'!$C121)*(#REF!&lt;='Gestion chantiers'!I$1)*(#REF!&gt;='Gestion chantiers'!I$1)),"")))</f>
        <v/>
      </c>
      <c r="J121" s="5" t="str">
        <f>IF($C121="","",IF(J$2="","",IFERROR(SUMPRODUCT((#REF!='Gestion chantiers'!$C121)*(#REF!&lt;='Gestion chantiers'!J$1)*(#REF!&gt;='Gestion chantiers'!J$1)),"")))</f>
        <v/>
      </c>
      <c r="K121" s="5" t="str">
        <f>IF($C121="","",IF(K$2="","",IFERROR(SUMPRODUCT((#REF!='Gestion chantiers'!$C121)*(#REF!&lt;='Gestion chantiers'!K$1)*(#REF!&gt;='Gestion chantiers'!K$1)),"")))</f>
        <v/>
      </c>
      <c r="L121" s="5" t="str">
        <f>IF($C121="","",IF(L$2="","",IFERROR(SUMPRODUCT((#REF!='Gestion chantiers'!$C121)*(#REF!&lt;='Gestion chantiers'!L$1)*(#REF!&gt;='Gestion chantiers'!L$1)),"")))</f>
        <v/>
      </c>
      <c r="M121" s="5" t="str">
        <f>IF($C121="","",IF(M$2="","",IFERROR(SUMPRODUCT((#REF!='Gestion chantiers'!$C121)*(#REF!&lt;='Gestion chantiers'!M$1)*(#REF!&gt;='Gestion chantiers'!M$1)),"")))</f>
        <v/>
      </c>
      <c r="N121" s="5" t="str">
        <f>IF($C121="","",IF(N$2="","",IFERROR(SUMPRODUCT((#REF!='Gestion chantiers'!$C121)*(#REF!&lt;='Gestion chantiers'!N$1)*(#REF!&gt;='Gestion chantiers'!N$1)),"")))</f>
        <v/>
      </c>
      <c r="O121" s="5" t="str">
        <f>IF($C121="","",IF(O$2="","",IFERROR(SUMPRODUCT((#REF!='Gestion chantiers'!$C121)*(#REF!&lt;='Gestion chantiers'!O$1)*(#REF!&gt;='Gestion chantiers'!O$1)),"")))</f>
        <v/>
      </c>
      <c r="P121" s="5" t="str">
        <f>IF($C121="","",IF(P$2="","",IFERROR(SUMPRODUCT((#REF!='Gestion chantiers'!$C121)*(#REF!&lt;='Gestion chantiers'!P$1)*(#REF!&gt;='Gestion chantiers'!P$1)),"")))</f>
        <v/>
      </c>
      <c r="Q121" s="5" t="str">
        <f>IF($C121="","",IF(Q$2="","",IFERROR(SUMPRODUCT((#REF!='Gestion chantiers'!$C121)*(#REF!&lt;='Gestion chantiers'!Q$1)*(#REF!&gt;='Gestion chantiers'!Q$1)),"")))</f>
        <v/>
      </c>
      <c r="R121" s="5" t="str">
        <f>IF($C121="","",IF(R$2="","",IFERROR(SUMPRODUCT((#REF!='Gestion chantiers'!$C121)*(#REF!&lt;='Gestion chantiers'!R$1)*(#REF!&gt;='Gestion chantiers'!R$1)),"")))</f>
        <v/>
      </c>
      <c r="S121" s="5" t="str">
        <f>IF($C121="","",IF(S$2="","",IFERROR(SUMPRODUCT((#REF!='Gestion chantiers'!$C121)*(#REF!&lt;='Gestion chantiers'!S$1)*(#REF!&gt;='Gestion chantiers'!S$1)),"")))</f>
        <v/>
      </c>
      <c r="T121" s="5" t="str">
        <f>IF($C121="","",IF(T$2="","",IFERROR(SUMPRODUCT((#REF!='Gestion chantiers'!$C121)*(#REF!&lt;='Gestion chantiers'!T$1)*(#REF!&gt;='Gestion chantiers'!T$1)),"")))</f>
        <v/>
      </c>
      <c r="U121" s="5" t="str">
        <f>IF($C121="","",IF(U$2="","",IFERROR(SUMPRODUCT((#REF!='Gestion chantiers'!$C121)*(#REF!&lt;='Gestion chantiers'!U$1)*(#REF!&gt;='Gestion chantiers'!U$1)),"")))</f>
        <v/>
      </c>
      <c r="V121" s="5" t="str">
        <f>IF($C121="","",IF(V$2="","",IFERROR(SUMPRODUCT((#REF!='Gestion chantiers'!$C121)*(#REF!&lt;='Gestion chantiers'!V$1)*(#REF!&gt;='Gestion chantiers'!V$1)),"")))</f>
        <v/>
      </c>
      <c r="W121" s="5" t="str">
        <f>IF($C121="","",IF(W$2="","",IFERROR(SUMPRODUCT((#REF!='Gestion chantiers'!$C121)*(#REF!&lt;='Gestion chantiers'!W$1)*(#REF!&gt;='Gestion chantiers'!W$1)),"")))</f>
        <v/>
      </c>
      <c r="X121" s="5" t="str">
        <f>IF($C121="","",IF(X$2="","",IFERROR(SUMPRODUCT((#REF!='Gestion chantiers'!$C121)*(#REF!&lt;='Gestion chantiers'!X$1)*(#REF!&gt;='Gestion chantiers'!X$1)),"")))</f>
        <v/>
      </c>
      <c r="Y121" s="5" t="str">
        <f>IF($C121="","",IF(Y$2="","",IFERROR(SUMPRODUCT((#REF!='Gestion chantiers'!$C121)*(#REF!&lt;='Gestion chantiers'!Y$1)*(#REF!&gt;='Gestion chantiers'!Y$1)),"")))</f>
        <v/>
      </c>
      <c r="Z121" s="5" t="str">
        <f>IF($C121="","",IF(Z$2="","",IFERROR(SUMPRODUCT((#REF!='Gestion chantiers'!$C121)*(#REF!&lt;='Gestion chantiers'!Z$1)*(#REF!&gt;='Gestion chantiers'!Z$1)),"")))</f>
        <v/>
      </c>
      <c r="AA121" s="5" t="str">
        <f>IF($C121="","",IF(AA$2="","",IFERROR(SUMPRODUCT((#REF!='Gestion chantiers'!$C121)*(#REF!&lt;='Gestion chantiers'!AA$1)*(#REF!&gt;='Gestion chantiers'!AA$1)),"")))</f>
        <v/>
      </c>
      <c r="AB121" s="5" t="str">
        <f>IF($C121="","",IF(AB$2="","",IFERROR(SUMPRODUCT((#REF!='Gestion chantiers'!$C121)*(#REF!&lt;='Gestion chantiers'!AB$1)*(#REF!&gt;='Gestion chantiers'!AB$1)),"")))</f>
        <v/>
      </c>
      <c r="AC121" s="5" t="str">
        <f>IF($C121="","",IF(AC$2="","",IFERROR(SUMPRODUCT((#REF!='Gestion chantiers'!$C121)*(#REF!&lt;='Gestion chantiers'!AC$1)*(#REF!&gt;='Gestion chantiers'!AC$1)),"")))</f>
        <v/>
      </c>
      <c r="AD121" s="5" t="str">
        <f>IF($C121="","",IF(AD$2="","",IFERROR(SUMPRODUCT((#REF!='Gestion chantiers'!$C121)*(#REF!&lt;='Gestion chantiers'!AD$1)*(#REF!&gt;='Gestion chantiers'!AD$1)),"")))</f>
        <v/>
      </c>
      <c r="AE121" s="5" t="str">
        <f>IF($C121="","",IF(AE$2="","",IFERROR(SUMPRODUCT((#REF!='Gestion chantiers'!$C121)*(#REF!&lt;='Gestion chantiers'!AE$1)*(#REF!&gt;='Gestion chantiers'!AE$1)),"")))</f>
        <v/>
      </c>
      <c r="AF121" s="5" t="str">
        <f>IF($C121="","",IF(AF$2="","",IFERROR(SUMPRODUCT((#REF!='Gestion chantiers'!$C121)*(#REF!&lt;='Gestion chantiers'!AF$1)*(#REF!&gt;='Gestion chantiers'!AF$1)),"")))</f>
        <v/>
      </c>
      <c r="AG121" s="5" t="str">
        <f>IF($C121="","",IF(AG$2="","",IFERROR(SUMPRODUCT((#REF!='Gestion chantiers'!$C121)*(#REF!&lt;='Gestion chantiers'!AG$1)*(#REF!&gt;='Gestion chantiers'!AG$1)),"")))</f>
        <v/>
      </c>
      <c r="AH121" s="5" t="str">
        <f>IF($C121="","",IF(AH$2="","",IFERROR(SUMPRODUCT((#REF!='Gestion chantiers'!$C121)*(#REF!&lt;='Gestion chantiers'!AH$1)*(#REF!&gt;='Gestion chantiers'!AH$1)),"")))</f>
        <v/>
      </c>
      <c r="AI121" s="5" t="str">
        <f>IF($C121="","",IF(AI$2="","",IFERROR(SUMPRODUCT((#REF!='Gestion chantiers'!$C121)*(#REF!&lt;='Gestion chantiers'!AI$1)*(#REF!&gt;='Gestion chantiers'!AI$1)),"")))</f>
        <v/>
      </c>
      <c r="AJ121" s="5" t="str">
        <f>IF($C121="","",IF(AJ$2="","",IFERROR(SUMPRODUCT((#REF!='Gestion chantiers'!$C121)*(#REF!&lt;='Gestion chantiers'!AJ$1)*(#REF!&gt;='Gestion chantiers'!AJ$1)),"")))</f>
        <v/>
      </c>
      <c r="AK121" s="5" t="str">
        <f>IF($C121="","",IF(AK$2="","",IFERROR(SUMPRODUCT((#REF!='Gestion chantiers'!$C121)*(#REF!&lt;='Gestion chantiers'!AK$1)*(#REF!&gt;='Gestion chantiers'!AK$1)),"")))</f>
        <v/>
      </c>
      <c r="AL121" s="5" t="str">
        <f>IF($C121="","",IF(AL$2="","",IFERROR(SUMPRODUCT((#REF!='Gestion chantiers'!$C121)*(#REF!&lt;='Gestion chantiers'!AL$1)*(#REF!&gt;='Gestion chantiers'!AL$1)),"")))</f>
        <v/>
      </c>
      <c r="AM121" s="5" t="str">
        <f>IF($C121="","",IF(AM$2="","",IFERROR(SUMPRODUCT((#REF!='Gestion chantiers'!$C121)*(#REF!&lt;='Gestion chantiers'!AM$1)*(#REF!&gt;='Gestion chantiers'!AM$1)),"")))</f>
        <v/>
      </c>
      <c r="AN121" s="5" t="str">
        <f>IF($C121="","",IF(AN$2="","",IFERROR(SUMPRODUCT((#REF!='Gestion chantiers'!$C121)*(#REF!&lt;='Gestion chantiers'!AN$1)*(#REF!&gt;='Gestion chantiers'!AN$1)),"")))</f>
        <v/>
      </c>
      <c r="AO121" s="5" t="str">
        <f>IF($C121="","",IF(AO$2="","",IFERROR(SUMPRODUCT((#REF!='Gestion chantiers'!$C121)*(#REF!&lt;='Gestion chantiers'!AO$1)*(#REF!&gt;='Gestion chantiers'!AO$1)),"")))</f>
        <v/>
      </c>
      <c r="AP121" s="5" t="str">
        <f>IF($C121="","",IF(AP$2="","",IFERROR(SUMPRODUCT((#REF!='Gestion chantiers'!$C121)*(#REF!&lt;='Gestion chantiers'!AP$1)*(#REF!&gt;='Gestion chantiers'!AP$1)),"")))</f>
        <v/>
      </c>
      <c r="AQ121" s="5" t="str">
        <f>IF($C121="","",IF(AQ$2="","",IFERROR(SUMPRODUCT((#REF!='Gestion chantiers'!$C121)*(#REF!&lt;='Gestion chantiers'!AQ$1)*(#REF!&gt;='Gestion chantiers'!AQ$1)),"")))</f>
        <v/>
      </c>
      <c r="AR121" s="5" t="str">
        <f>IF($C121="","",IF(AR$2="","",IFERROR(SUMPRODUCT((#REF!='Gestion chantiers'!$C121)*(#REF!&lt;='Gestion chantiers'!AR$1)*(#REF!&gt;='Gestion chantiers'!AR$1)),"")))</f>
        <v/>
      </c>
      <c r="AS121" s="5" t="str">
        <f>IF($C121="","",IF(AS$2="","",IFERROR(SUMPRODUCT((#REF!='Gestion chantiers'!$C121)*(#REF!&lt;='Gestion chantiers'!AS$1)*(#REF!&gt;='Gestion chantiers'!AS$1)),"")))</f>
        <v/>
      </c>
      <c r="AT121" s="5" t="str">
        <f>IF($C121="","",IF(AT$2="","",IFERROR(SUMPRODUCT((#REF!='Gestion chantiers'!$C121)*(#REF!&lt;='Gestion chantiers'!AT$1)*(#REF!&gt;='Gestion chantiers'!AT$1)),"")))</f>
        <v/>
      </c>
      <c r="AU121" s="5" t="str">
        <f>IF($C121="","",IF(AU$2="","",IFERROR(SUMPRODUCT((#REF!='Gestion chantiers'!$C121)*(#REF!&lt;='Gestion chantiers'!AU$1)*(#REF!&gt;='Gestion chantiers'!AU$1)),"")))</f>
        <v/>
      </c>
      <c r="AV121" s="5" t="str">
        <f>IF($C121="","",IF(AV$2="","",IFERROR(SUMPRODUCT((#REF!='Gestion chantiers'!$C121)*(#REF!&lt;='Gestion chantiers'!AV$1)*(#REF!&gt;='Gestion chantiers'!AV$1)),"")))</f>
        <v/>
      </c>
      <c r="AW121" s="5" t="str">
        <f>IF($C121="","",IF(AW$2="","",IFERROR(SUMPRODUCT((#REF!='Gestion chantiers'!$C121)*(#REF!&lt;='Gestion chantiers'!AW$1)*(#REF!&gt;='Gestion chantiers'!AW$1)),"")))</f>
        <v/>
      </c>
      <c r="AX121" s="5" t="str">
        <f>IF($C121="","",IF(AX$2="","",IFERROR(SUMPRODUCT((#REF!='Gestion chantiers'!$C121)*(#REF!&lt;='Gestion chantiers'!AX$1)*(#REF!&gt;='Gestion chantiers'!AX$1)),"")))</f>
        <v/>
      </c>
      <c r="AY121" s="5" t="str">
        <f>IF($C121="","",IF(AY$2="","",IFERROR(SUMPRODUCT((#REF!='Gestion chantiers'!$C121)*(#REF!&lt;='Gestion chantiers'!AY$1)*(#REF!&gt;='Gestion chantiers'!AY$1)),"")))</f>
        <v/>
      </c>
      <c r="AZ121" s="5" t="str">
        <f>IF($C121="","",IF(AZ$2="","",IFERROR(SUMPRODUCT((#REF!='Gestion chantiers'!$C121)*(#REF!&lt;='Gestion chantiers'!AZ$1)*(#REF!&gt;='Gestion chantiers'!AZ$1)),"")))</f>
        <v/>
      </c>
      <c r="BA121" s="5" t="str">
        <f>IF($C121="","",IF(BA$2="","",IFERROR(SUMPRODUCT((#REF!='Gestion chantiers'!$C121)*(#REF!&lt;='Gestion chantiers'!BA$1)*(#REF!&gt;='Gestion chantiers'!BA$1)),"")))</f>
        <v/>
      </c>
      <c r="BB121" s="5" t="str">
        <f>IF($C121="","",IF(BB$2="","",IFERROR(SUMPRODUCT((#REF!='Gestion chantiers'!$C121)*(#REF!&lt;='Gestion chantiers'!BB$1)*(#REF!&gt;='Gestion chantiers'!BB$1)),"")))</f>
        <v/>
      </c>
      <c r="BC121" s="5" t="str">
        <f>IF($C121="","",IF(BC$2="","",IFERROR(SUMPRODUCT((#REF!='Gestion chantiers'!$C121)*(#REF!&lt;='Gestion chantiers'!BC$1)*(#REF!&gt;='Gestion chantiers'!BC$1)),"")))</f>
        <v/>
      </c>
      <c r="BD121" s="5" t="str">
        <f>IF($C121="","",IF(BD$2="","",IFERROR(SUMPRODUCT((#REF!='Gestion chantiers'!$C121)*(#REF!&lt;='Gestion chantiers'!BD$1)*(#REF!&gt;='Gestion chantiers'!BD$1)),"")))</f>
        <v/>
      </c>
      <c r="BE121" s="5" t="str">
        <f>IF($C121="","",IF(BE$2="","",IFERROR(SUMPRODUCT((#REF!='Gestion chantiers'!$C121)*(#REF!&lt;='Gestion chantiers'!BE$1)*(#REF!&gt;='Gestion chantiers'!BE$1)),"")))</f>
        <v/>
      </c>
      <c r="BF121" s="5" t="str">
        <f>IF($C121="","",IF(BF$2="","",IFERROR(SUMPRODUCT((#REF!='Gestion chantiers'!$C121)*(#REF!&lt;='Gestion chantiers'!BF$1)*(#REF!&gt;='Gestion chantiers'!BF$1)),"")))</f>
        <v/>
      </c>
      <c r="BG121" s="5" t="str">
        <f>IF($C121="","",IF(BG$2="","",IFERROR(SUMPRODUCT((#REF!='Gestion chantiers'!$C121)*(#REF!&lt;='Gestion chantiers'!BG$1)*(#REF!&gt;='Gestion chantiers'!BG$1)),"")))</f>
        <v/>
      </c>
      <c r="BH121" s="5" t="str">
        <f>IF($C121="","",IF(BH$2="","",IFERROR(SUMPRODUCT((#REF!='Gestion chantiers'!$C121)*(#REF!&lt;='Gestion chantiers'!BH$1)*(#REF!&gt;='Gestion chantiers'!BH$1)),"")))</f>
        <v/>
      </c>
      <c r="BI121" s="5" t="str">
        <f>IF($C121="","",IF(BI$2="","",IFERROR(SUMPRODUCT((#REF!='Gestion chantiers'!$C121)*(#REF!&lt;='Gestion chantiers'!BI$1)*(#REF!&gt;='Gestion chantiers'!BI$1)),"")))</f>
        <v/>
      </c>
      <c r="BJ121" s="5" t="str">
        <f>IF($C121="","",IF(BJ$2="","",IFERROR(SUMPRODUCT((#REF!='Gestion chantiers'!$C121)*(#REF!&lt;='Gestion chantiers'!BJ$1)*(#REF!&gt;='Gestion chantiers'!BJ$1)),"")))</f>
        <v/>
      </c>
      <c r="BK121" s="5" t="str">
        <f>IF($C121="","",IF(BK$2="","",IFERROR(SUMPRODUCT((#REF!='Gestion chantiers'!$C121)*(#REF!&lt;='Gestion chantiers'!BK$1)*(#REF!&gt;='Gestion chantiers'!BK$1)),"")))</f>
        <v/>
      </c>
      <c r="BL121" s="5" t="str">
        <f>IF($C121="","",IF(BL$2="","",IFERROR(SUMPRODUCT((#REF!='Gestion chantiers'!$C121)*(#REF!&lt;='Gestion chantiers'!BL$1)*(#REF!&gt;='Gestion chantiers'!BL$1)),"")))</f>
        <v/>
      </c>
      <c r="BM121" s="5" t="str">
        <f>IF($C121="","",IF(BM$2="","",IFERROR(SUMPRODUCT((#REF!='Gestion chantiers'!$C121)*(#REF!&lt;='Gestion chantiers'!BM$1)*(#REF!&gt;='Gestion chantiers'!BM$1)),"")))</f>
        <v/>
      </c>
      <c r="BN121" s="5" t="str">
        <f>IF($C121="","",IF(BN$2="","",IFERROR(SUMPRODUCT((#REF!='Gestion chantiers'!$C121)*(#REF!&lt;='Gestion chantiers'!BN$1)*(#REF!&gt;='Gestion chantiers'!BN$1)),"")))</f>
        <v/>
      </c>
    </row>
    <row r="122" spans="1:66" x14ac:dyDescent="0.85">
      <c r="A122" s="2"/>
      <c r="C122" s="8" t="str">
        <f>IFERROR(INDEX(tabCommandes[CLE],MATCH(1,INDEX((1-COUNTIF(C$2:C121,tabCommandes[CLE]))*(COUNTIF($C$1,tabCommandes[eAvancement])),0,0),0)), "")</f>
        <v/>
      </c>
      <c r="D122" s="4" t="str">
        <f>IFERROR(IF(INDEX(#REF!,MATCH('Gestion chantiers'!C122,#REF!,0),MATCH(#REF!,#REF!,0))=0,"",INDEX(#REF!,MATCH('Gestion chantiers'!C122,#REF!,0),MATCH(#REF!,#REF!,0))),"")</f>
        <v/>
      </c>
      <c r="E122" s="5" t="str">
        <f>IF($C122="","",IF(E$2="","",IFERROR(SUMPRODUCT((#REF!='Gestion chantiers'!$C122)*(#REF!&lt;='Gestion chantiers'!E$1)*(#REF!&gt;='Gestion chantiers'!E$1)),"")))</f>
        <v/>
      </c>
      <c r="F122" s="5" t="str">
        <f>IF($C122="","",IF(F$2="","",IFERROR(SUMPRODUCT((#REF!='Gestion chantiers'!$C122)*(#REF!&lt;='Gestion chantiers'!F$1)*(#REF!&gt;='Gestion chantiers'!F$1)),"")))</f>
        <v/>
      </c>
      <c r="G122" s="5" t="str">
        <f>IF($C122="","",IF(G$2="","",IFERROR(SUMPRODUCT((#REF!='Gestion chantiers'!$C122)*(#REF!&lt;='Gestion chantiers'!G$1)*(#REF!&gt;='Gestion chantiers'!G$1)),"")))</f>
        <v/>
      </c>
      <c r="H122" s="5" t="str">
        <f>IF($C122="","",IF(H$2="","",IFERROR(SUMPRODUCT((#REF!='Gestion chantiers'!$C122)*(#REF!&lt;='Gestion chantiers'!H$1)*(#REF!&gt;='Gestion chantiers'!H$1)),"")))</f>
        <v/>
      </c>
      <c r="I122" s="5" t="str">
        <f>IF($C122="","",IF(I$2="","",IFERROR(SUMPRODUCT((#REF!='Gestion chantiers'!$C122)*(#REF!&lt;='Gestion chantiers'!I$1)*(#REF!&gt;='Gestion chantiers'!I$1)),"")))</f>
        <v/>
      </c>
      <c r="J122" s="5" t="str">
        <f>IF($C122="","",IF(J$2="","",IFERROR(SUMPRODUCT((#REF!='Gestion chantiers'!$C122)*(#REF!&lt;='Gestion chantiers'!J$1)*(#REF!&gt;='Gestion chantiers'!J$1)),"")))</f>
        <v/>
      </c>
      <c r="K122" s="5" t="str">
        <f>IF($C122="","",IF(K$2="","",IFERROR(SUMPRODUCT((#REF!='Gestion chantiers'!$C122)*(#REF!&lt;='Gestion chantiers'!K$1)*(#REF!&gt;='Gestion chantiers'!K$1)),"")))</f>
        <v/>
      </c>
      <c r="L122" s="5" t="str">
        <f>IF($C122="","",IF(L$2="","",IFERROR(SUMPRODUCT((#REF!='Gestion chantiers'!$C122)*(#REF!&lt;='Gestion chantiers'!L$1)*(#REF!&gt;='Gestion chantiers'!L$1)),"")))</f>
        <v/>
      </c>
      <c r="M122" s="5" t="str">
        <f>IF($C122="","",IF(M$2="","",IFERROR(SUMPRODUCT((#REF!='Gestion chantiers'!$C122)*(#REF!&lt;='Gestion chantiers'!M$1)*(#REF!&gt;='Gestion chantiers'!M$1)),"")))</f>
        <v/>
      </c>
      <c r="N122" s="5" t="str">
        <f>IF($C122="","",IF(N$2="","",IFERROR(SUMPRODUCT((#REF!='Gestion chantiers'!$C122)*(#REF!&lt;='Gestion chantiers'!N$1)*(#REF!&gt;='Gestion chantiers'!N$1)),"")))</f>
        <v/>
      </c>
      <c r="O122" s="5" t="str">
        <f>IF($C122="","",IF(O$2="","",IFERROR(SUMPRODUCT((#REF!='Gestion chantiers'!$C122)*(#REF!&lt;='Gestion chantiers'!O$1)*(#REF!&gt;='Gestion chantiers'!O$1)),"")))</f>
        <v/>
      </c>
      <c r="P122" s="5" t="str">
        <f>IF($C122="","",IF(P$2="","",IFERROR(SUMPRODUCT((#REF!='Gestion chantiers'!$C122)*(#REF!&lt;='Gestion chantiers'!P$1)*(#REF!&gt;='Gestion chantiers'!P$1)),"")))</f>
        <v/>
      </c>
      <c r="Q122" s="5" t="str">
        <f>IF($C122="","",IF(Q$2="","",IFERROR(SUMPRODUCT((#REF!='Gestion chantiers'!$C122)*(#REF!&lt;='Gestion chantiers'!Q$1)*(#REF!&gt;='Gestion chantiers'!Q$1)),"")))</f>
        <v/>
      </c>
      <c r="R122" s="5" t="str">
        <f>IF($C122="","",IF(R$2="","",IFERROR(SUMPRODUCT((#REF!='Gestion chantiers'!$C122)*(#REF!&lt;='Gestion chantiers'!R$1)*(#REF!&gt;='Gestion chantiers'!R$1)),"")))</f>
        <v/>
      </c>
      <c r="S122" s="5" t="str">
        <f>IF($C122="","",IF(S$2="","",IFERROR(SUMPRODUCT((#REF!='Gestion chantiers'!$C122)*(#REF!&lt;='Gestion chantiers'!S$1)*(#REF!&gt;='Gestion chantiers'!S$1)),"")))</f>
        <v/>
      </c>
      <c r="T122" s="5" t="str">
        <f>IF($C122="","",IF(T$2="","",IFERROR(SUMPRODUCT((#REF!='Gestion chantiers'!$C122)*(#REF!&lt;='Gestion chantiers'!T$1)*(#REF!&gt;='Gestion chantiers'!T$1)),"")))</f>
        <v/>
      </c>
      <c r="U122" s="5" t="str">
        <f>IF($C122="","",IF(U$2="","",IFERROR(SUMPRODUCT((#REF!='Gestion chantiers'!$C122)*(#REF!&lt;='Gestion chantiers'!U$1)*(#REF!&gt;='Gestion chantiers'!U$1)),"")))</f>
        <v/>
      </c>
      <c r="V122" s="5" t="str">
        <f>IF($C122="","",IF(V$2="","",IFERROR(SUMPRODUCT((#REF!='Gestion chantiers'!$C122)*(#REF!&lt;='Gestion chantiers'!V$1)*(#REF!&gt;='Gestion chantiers'!V$1)),"")))</f>
        <v/>
      </c>
      <c r="W122" s="5" t="str">
        <f>IF($C122="","",IF(W$2="","",IFERROR(SUMPRODUCT((#REF!='Gestion chantiers'!$C122)*(#REF!&lt;='Gestion chantiers'!W$1)*(#REF!&gt;='Gestion chantiers'!W$1)),"")))</f>
        <v/>
      </c>
      <c r="X122" s="5" t="str">
        <f>IF($C122="","",IF(X$2="","",IFERROR(SUMPRODUCT((#REF!='Gestion chantiers'!$C122)*(#REF!&lt;='Gestion chantiers'!X$1)*(#REF!&gt;='Gestion chantiers'!X$1)),"")))</f>
        <v/>
      </c>
      <c r="Y122" s="5" t="str">
        <f>IF($C122="","",IF(Y$2="","",IFERROR(SUMPRODUCT((#REF!='Gestion chantiers'!$C122)*(#REF!&lt;='Gestion chantiers'!Y$1)*(#REF!&gt;='Gestion chantiers'!Y$1)),"")))</f>
        <v/>
      </c>
      <c r="Z122" s="5" t="str">
        <f>IF($C122="","",IF(Z$2="","",IFERROR(SUMPRODUCT((#REF!='Gestion chantiers'!$C122)*(#REF!&lt;='Gestion chantiers'!Z$1)*(#REF!&gt;='Gestion chantiers'!Z$1)),"")))</f>
        <v/>
      </c>
      <c r="AA122" s="5" t="str">
        <f>IF($C122="","",IF(AA$2="","",IFERROR(SUMPRODUCT((#REF!='Gestion chantiers'!$C122)*(#REF!&lt;='Gestion chantiers'!AA$1)*(#REF!&gt;='Gestion chantiers'!AA$1)),"")))</f>
        <v/>
      </c>
      <c r="AB122" s="5" t="str">
        <f>IF($C122="","",IF(AB$2="","",IFERROR(SUMPRODUCT((#REF!='Gestion chantiers'!$C122)*(#REF!&lt;='Gestion chantiers'!AB$1)*(#REF!&gt;='Gestion chantiers'!AB$1)),"")))</f>
        <v/>
      </c>
      <c r="AC122" s="5" t="str">
        <f>IF($C122="","",IF(AC$2="","",IFERROR(SUMPRODUCT((#REF!='Gestion chantiers'!$C122)*(#REF!&lt;='Gestion chantiers'!AC$1)*(#REF!&gt;='Gestion chantiers'!AC$1)),"")))</f>
        <v/>
      </c>
      <c r="AD122" s="5" t="str">
        <f>IF($C122="","",IF(AD$2="","",IFERROR(SUMPRODUCT((#REF!='Gestion chantiers'!$C122)*(#REF!&lt;='Gestion chantiers'!AD$1)*(#REF!&gt;='Gestion chantiers'!AD$1)),"")))</f>
        <v/>
      </c>
      <c r="AE122" s="5" t="str">
        <f>IF($C122="","",IF(AE$2="","",IFERROR(SUMPRODUCT((#REF!='Gestion chantiers'!$C122)*(#REF!&lt;='Gestion chantiers'!AE$1)*(#REF!&gt;='Gestion chantiers'!AE$1)),"")))</f>
        <v/>
      </c>
      <c r="AF122" s="5" t="str">
        <f>IF($C122="","",IF(AF$2="","",IFERROR(SUMPRODUCT((#REF!='Gestion chantiers'!$C122)*(#REF!&lt;='Gestion chantiers'!AF$1)*(#REF!&gt;='Gestion chantiers'!AF$1)),"")))</f>
        <v/>
      </c>
      <c r="AG122" s="5" t="str">
        <f>IF($C122="","",IF(AG$2="","",IFERROR(SUMPRODUCT((#REF!='Gestion chantiers'!$C122)*(#REF!&lt;='Gestion chantiers'!AG$1)*(#REF!&gt;='Gestion chantiers'!AG$1)),"")))</f>
        <v/>
      </c>
      <c r="AH122" s="5" t="str">
        <f>IF($C122="","",IF(AH$2="","",IFERROR(SUMPRODUCT((#REF!='Gestion chantiers'!$C122)*(#REF!&lt;='Gestion chantiers'!AH$1)*(#REF!&gt;='Gestion chantiers'!AH$1)),"")))</f>
        <v/>
      </c>
      <c r="AI122" s="5" t="str">
        <f>IF($C122="","",IF(AI$2="","",IFERROR(SUMPRODUCT((#REF!='Gestion chantiers'!$C122)*(#REF!&lt;='Gestion chantiers'!AI$1)*(#REF!&gt;='Gestion chantiers'!AI$1)),"")))</f>
        <v/>
      </c>
      <c r="AJ122" s="5" t="str">
        <f>IF($C122="","",IF(AJ$2="","",IFERROR(SUMPRODUCT((#REF!='Gestion chantiers'!$C122)*(#REF!&lt;='Gestion chantiers'!AJ$1)*(#REF!&gt;='Gestion chantiers'!AJ$1)),"")))</f>
        <v/>
      </c>
      <c r="AK122" s="5" t="str">
        <f>IF($C122="","",IF(AK$2="","",IFERROR(SUMPRODUCT((#REF!='Gestion chantiers'!$C122)*(#REF!&lt;='Gestion chantiers'!AK$1)*(#REF!&gt;='Gestion chantiers'!AK$1)),"")))</f>
        <v/>
      </c>
      <c r="AL122" s="5" t="str">
        <f>IF($C122="","",IF(AL$2="","",IFERROR(SUMPRODUCT((#REF!='Gestion chantiers'!$C122)*(#REF!&lt;='Gestion chantiers'!AL$1)*(#REF!&gt;='Gestion chantiers'!AL$1)),"")))</f>
        <v/>
      </c>
      <c r="AM122" s="5" t="str">
        <f>IF($C122="","",IF(AM$2="","",IFERROR(SUMPRODUCT((#REF!='Gestion chantiers'!$C122)*(#REF!&lt;='Gestion chantiers'!AM$1)*(#REF!&gt;='Gestion chantiers'!AM$1)),"")))</f>
        <v/>
      </c>
      <c r="AN122" s="5" t="str">
        <f>IF($C122="","",IF(AN$2="","",IFERROR(SUMPRODUCT((#REF!='Gestion chantiers'!$C122)*(#REF!&lt;='Gestion chantiers'!AN$1)*(#REF!&gt;='Gestion chantiers'!AN$1)),"")))</f>
        <v/>
      </c>
      <c r="AO122" s="5" t="str">
        <f>IF($C122="","",IF(AO$2="","",IFERROR(SUMPRODUCT((#REF!='Gestion chantiers'!$C122)*(#REF!&lt;='Gestion chantiers'!AO$1)*(#REF!&gt;='Gestion chantiers'!AO$1)),"")))</f>
        <v/>
      </c>
      <c r="AP122" s="5" t="str">
        <f>IF($C122="","",IF(AP$2="","",IFERROR(SUMPRODUCT((#REF!='Gestion chantiers'!$C122)*(#REF!&lt;='Gestion chantiers'!AP$1)*(#REF!&gt;='Gestion chantiers'!AP$1)),"")))</f>
        <v/>
      </c>
      <c r="AQ122" s="5" t="str">
        <f>IF($C122="","",IF(AQ$2="","",IFERROR(SUMPRODUCT((#REF!='Gestion chantiers'!$C122)*(#REF!&lt;='Gestion chantiers'!AQ$1)*(#REF!&gt;='Gestion chantiers'!AQ$1)),"")))</f>
        <v/>
      </c>
      <c r="AR122" s="5" t="str">
        <f>IF($C122="","",IF(AR$2="","",IFERROR(SUMPRODUCT((#REF!='Gestion chantiers'!$C122)*(#REF!&lt;='Gestion chantiers'!AR$1)*(#REF!&gt;='Gestion chantiers'!AR$1)),"")))</f>
        <v/>
      </c>
      <c r="AS122" s="5" t="str">
        <f>IF($C122="","",IF(AS$2="","",IFERROR(SUMPRODUCT((#REF!='Gestion chantiers'!$C122)*(#REF!&lt;='Gestion chantiers'!AS$1)*(#REF!&gt;='Gestion chantiers'!AS$1)),"")))</f>
        <v/>
      </c>
      <c r="AT122" s="5" t="str">
        <f>IF($C122="","",IF(AT$2="","",IFERROR(SUMPRODUCT((#REF!='Gestion chantiers'!$C122)*(#REF!&lt;='Gestion chantiers'!AT$1)*(#REF!&gt;='Gestion chantiers'!AT$1)),"")))</f>
        <v/>
      </c>
      <c r="AU122" s="5" t="str">
        <f>IF($C122="","",IF(AU$2="","",IFERROR(SUMPRODUCT((#REF!='Gestion chantiers'!$C122)*(#REF!&lt;='Gestion chantiers'!AU$1)*(#REF!&gt;='Gestion chantiers'!AU$1)),"")))</f>
        <v/>
      </c>
      <c r="AV122" s="5" t="str">
        <f>IF($C122="","",IF(AV$2="","",IFERROR(SUMPRODUCT((#REF!='Gestion chantiers'!$C122)*(#REF!&lt;='Gestion chantiers'!AV$1)*(#REF!&gt;='Gestion chantiers'!AV$1)),"")))</f>
        <v/>
      </c>
      <c r="AW122" s="5" t="str">
        <f>IF($C122="","",IF(AW$2="","",IFERROR(SUMPRODUCT((#REF!='Gestion chantiers'!$C122)*(#REF!&lt;='Gestion chantiers'!AW$1)*(#REF!&gt;='Gestion chantiers'!AW$1)),"")))</f>
        <v/>
      </c>
      <c r="AX122" s="5" t="str">
        <f>IF($C122="","",IF(AX$2="","",IFERROR(SUMPRODUCT((#REF!='Gestion chantiers'!$C122)*(#REF!&lt;='Gestion chantiers'!AX$1)*(#REF!&gt;='Gestion chantiers'!AX$1)),"")))</f>
        <v/>
      </c>
      <c r="AY122" s="5" t="str">
        <f>IF($C122="","",IF(AY$2="","",IFERROR(SUMPRODUCT((#REF!='Gestion chantiers'!$C122)*(#REF!&lt;='Gestion chantiers'!AY$1)*(#REF!&gt;='Gestion chantiers'!AY$1)),"")))</f>
        <v/>
      </c>
      <c r="AZ122" s="5" t="str">
        <f>IF($C122="","",IF(AZ$2="","",IFERROR(SUMPRODUCT((#REF!='Gestion chantiers'!$C122)*(#REF!&lt;='Gestion chantiers'!AZ$1)*(#REF!&gt;='Gestion chantiers'!AZ$1)),"")))</f>
        <v/>
      </c>
      <c r="BA122" s="5" t="str">
        <f>IF($C122="","",IF(BA$2="","",IFERROR(SUMPRODUCT((#REF!='Gestion chantiers'!$C122)*(#REF!&lt;='Gestion chantiers'!BA$1)*(#REF!&gt;='Gestion chantiers'!BA$1)),"")))</f>
        <v/>
      </c>
      <c r="BB122" s="5" t="str">
        <f>IF($C122="","",IF(BB$2="","",IFERROR(SUMPRODUCT((#REF!='Gestion chantiers'!$C122)*(#REF!&lt;='Gestion chantiers'!BB$1)*(#REF!&gt;='Gestion chantiers'!BB$1)),"")))</f>
        <v/>
      </c>
      <c r="BC122" s="5" t="str">
        <f>IF($C122="","",IF(BC$2="","",IFERROR(SUMPRODUCT((#REF!='Gestion chantiers'!$C122)*(#REF!&lt;='Gestion chantiers'!BC$1)*(#REF!&gt;='Gestion chantiers'!BC$1)),"")))</f>
        <v/>
      </c>
      <c r="BD122" s="5" t="str">
        <f>IF($C122="","",IF(BD$2="","",IFERROR(SUMPRODUCT((#REF!='Gestion chantiers'!$C122)*(#REF!&lt;='Gestion chantiers'!BD$1)*(#REF!&gt;='Gestion chantiers'!BD$1)),"")))</f>
        <v/>
      </c>
      <c r="BE122" s="5" t="str">
        <f>IF($C122="","",IF(BE$2="","",IFERROR(SUMPRODUCT((#REF!='Gestion chantiers'!$C122)*(#REF!&lt;='Gestion chantiers'!BE$1)*(#REF!&gt;='Gestion chantiers'!BE$1)),"")))</f>
        <v/>
      </c>
      <c r="BF122" s="5" t="str">
        <f>IF($C122="","",IF(BF$2="","",IFERROR(SUMPRODUCT((#REF!='Gestion chantiers'!$C122)*(#REF!&lt;='Gestion chantiers'!BF$1)*(#REF!&gt;='Gestion chantiers'!BF$1)),"")))</f>
        <v/>
      </c>
      <c r="BG122" s="5" t="str">
        <f>IF($C122="","",IF(BG$2="","",IFERROR(SUMPRODUCT((#REF!='Gestion chantiers'!$C122)*(#REF!&lt;='Gestion chantiers'!BG$1)*(#REF!&gt;='Gestion chantiers'!BG$1)),"")))</f>
        <v/>
      </c>
      <c r="BH122" s="5" t="str">
        <f>IF($C122="","",IF(BH$2="","",IFERROR(SUMPRODUCT((#REF!='Gestion chantiers'!$C122)*(#REF!&lt;='Gestion chantiers'!BH$1)*(#REF!&gt;='Gestion chantiers'!BH$1)),"")))</f>
        <v/>
      </c>
      <c r="BI122" s="5" t="str">
        <f>IF($C122="","",IF(BI$2="","",IFERROR(SUMPRODUCT((#REF!='Gestion chantiers'!$C122)*(#REF!&lt;='Gestion chantiers'!BI$1)*(#REF!&gt;='Gestion chantiers'!BI$1)),"")))</f>
        <v/>
      </c>
      <c r="BJ122" s="5" t="str">
        <f>IF($C122="","",IF(BJ$2="","",IFERROR(SUMPRODUCT((#REF!='Gestion chantiers'!$C122)*(#REF!&lt;='Gestion chantiers'!BJ$1)*(#REF!&gt;='Gestion chantiers'!BJ$1)),"")))</f>
        <v/>
      </c>
      <c r="BK122" s="5" t="str">
        <f>IF($C122="","",IF(BK$2="","",IFERROR(SUMPRODUCT((#REF!='Gestion chantiers'!$C122)*(#REF!&lt;='Gestion chantiers'!BK$1)*(#REF!&gt;='Gestion chantiers'!BK$1)),"")))</f>
        <v/>
      </c>
      <c r="BL122" s="5" t="str">
        <f>IF($C122="","",IF(BL$2="","",IFERROR(SUMPRODUCT((#REF!='Gestion chantiers'!$C122)*(#REF!&lt;='Gestion chantiers'!BL$1)*(#REF!&gt;='Gestion chantiers'!BL$1)),"")))</f>
        <v/>
      </c>
      <c r="BM122" s="5" t="str">
        <f>IF($C122="","",IF(BM$2="","",IFERROR(SUMPRODUCT((#REF!='Gestion chantiers'!$C122)*(#REF!&lt;='Gestion chantiers'!BM$1)*(#REF!&gt;='Gestion chantiers'!BM$1)),"")))</f>
        <v/>
      </c>
      <c r="BN122" s="5" t="str">
        <f>IF($C122="","",IF(BN$2="","",IFERROR(SUMPRODUCT((#REF!='Gestion chantiers'!$C122)*(#REF!&lt;='Gestion chantiers'!BN$1)*(#REF!&gt;='Gestion chantiers'!BN$1)),"")))</f>
        <v/>
      </c>
    </row>
    <row r="123" spans="1:66" x14ac:dyDescent="0.85">
      <c r="A123" s="2"/>
      <c r="C123" s="8" t="str">
        <f>IFERROR(INDEX(tabCommandes[CLE],MATCH(1,INDEX((1-COUNTIF(C$2:C122,tabCommandes[CLE]))*(COUNTIF($C$1,tabCommandes[eAvancement])),0,0),0)), "")</f>
        <v/>
      </c>
      <c r="D123" s="4" t="str">
        <f>IFERROR(IF(INDEX(#REF!,MATCH('Gestion chantiers'!C123,#REF!,0),MATCH(#REF!,#REF!,0))=0,"",INDEX(#REF!,MATCH('Gestion chantiers'!C123,#REF!,0),MATCH(#REF!,#REF!,0))),"")</f>
        <v/>
      </c>
      <c r="E123" s="5" t="str">
        <f>IF($C123="","",IF(E$2="","",IFERROR(SUMPRODUCT((#REF!='Gestion chantiers'!$C123)*(#REF!&lt;='Gestion chantiers'!E$1)*(#REF!&gt;='Gestion chantiers'!E$1)),"")))</f>
        <v/>
      </c>
      <c r="F123" s="5" t="str">
        <f>IF($C123="","",IF(F$2="","",IFERROR(SUMPRODUCT((#REF!='Gestion chantiers'!$C123)*(#REF!&lt;='Gestion chantiers'!F$1)*(#REF!&gt;='Gestion chantiers'!F$1)),"")))</f>
        <v/>
      </c>
      <c r="G123" s="5" t="str">
        <f>IF($C123="","",IF(G$2="","",IFERROR(SUMPRODUCT((#REF!='Gestion chantiers'!$C123)*(#REF!&lt;='Gestion chantiers'!G$1)*(#REF!&gt;='Gestion chantiers'!G$1)),"")))</f>
        <v/>
      </c>
      <c r="H123" s="5" t="str">
        <f>IF($C123="","",IF(H$2="","",IFERROR(SUMPRODUCT((#REF!='Gestion chantiers'!$C123)*(#REF!&lt;='Gestion chantiers'!H$1)*(#REF!&gt;='Gestion chantiers'!H$1)),"")))</f>
        <v/>
      </c>
      <c r="I123" s="5" t="str">
        <f>IF($C123="","",IF(I$2="","",IFERROR(SUMPRODUCT((#REF!='Gestion chantiers'!$C123)*(#REF!&lt;='Gestion chantiers'!I$1)*(#REF!&gt;='Gestion chantiers'!I$1)),"")))</f>
        <v/>
      </c>
      <c r="J123" s="5" t="str">
        <f>IF($C123="","",IF(J$2="","",IFERROR(SUMPRODUCT((#REF!='Gestion chantiers'!$C123)*(#REF!&lt;='Gestion chantiers'!J$1)*(#REF!&gt;='Gestion chantiers'!J$1)),"")))</f>
        <v/>
      </c>
      <c r="K123" s="5" t="str">
        <f>IF($C123="","",IF(K$2="","",IFERROR(SUMPRODUCT((#REF!='Gestion chantiers'!$C123)*(#REF!&lt;='Gestion chantiers'!K$1)*(#REF!&gt;='Gestion chantiers'!K$1)),"")))</f>
        <v/>
      </c>
      <c r="L123" s="5" t="str">
        <f>IF($C123="","",IF(L$2="","",IFERROR(SUMPRODUCT((#REF!='Gestion chantiers'!$C123)*(#REF!&lt;='Gestion chantiers'!L$1)*(#REF!&gt;='Gestion chantiers'!L$1)),"")))</f>
        <v/>
      </c>
      <c r="M123" s="5" t="str">
        <f>IF($C123="","",IF(M$2="","",IFERROR(SUMPRODUCT((#REF!='Gestion chantiers'!$C123)*(#REF!&lt;='Gestion chantiers'!M$1)*(#REF!&gt;='Gestion chantiers'!M$1)),"")))</f>
        <v/>
      </c>
      <c r="N123" s="5" t="str">
        <f>IF($C123="","",IF(N$2="","",IFERROR(SUMPRODUCT((#REF!='Gestion chantiers'!$C123)*(#REF!&lt;='Gestion chantiers'!N$1)*(#REF!&gt;='Gestion chantiers'!N$1)),"")))</f>
        <v/>
      </c>
      <c r="O123" s="5" t="str">
        <f>IF($C123="","",IF(O$2="","",IFERROR(SUMPRODUCT((#REF!='Gestion chantiers'!$C123)*(#REF!&lt;='Gestion chantiers'!O$1)*(#REF!&gt;='Gestion chantiers'!O$1)),"")))</f>
        <v/>
      </c>
      <c r="P123" s="5" t="str">
        <f>IF($C123="","",IF(P$2="","",IFERROR(SUMPRODUCT((#REF!='Gestion chantiers'!$C123)*(#REF!&lt;='Gestion chantiers'!P$1)*(#REF!&gt;='Gestion chantiers'!P$1)),"")))</f>
        <v/>
      </c>
      <c r="Q123" s="5" t="str">
        <f>IF($C123="","",IF(Q$2="","",IFERROR(SUMPRODUCT((#REF!='Gestion chantiers'!$C123)*(#REF!&lt;='Gestion chantiers'!Q$1)*(#REF!&gt;='Gestion chantiers'!Q$1)),"")))</f>
        <v/>
      </c>
      <c r="R123" s="5" t="str">
        <f>IF($C123="","",IF(R$2="","",IFERROR(SUMPRODUCT((#REF!='Gestion chantiers'!$C123)*(#REF!&lt;='Gestion chantiers'!R$1)*(#REF!&gt;='Gestion chantiers'!R$1)),"")))</f>
        <v/>
      </c>
      <c r="S123" s="5" t="str">
        <f>IF($C123="","",IF(S$2="","",IFERROR(SUMPRODUCT((#REF!='Gestion chantiers'!$C123)*(#REF!&lt;='Gestion chantiers'!S$1)*(#REF!&gt;='Gestion chantiers'!S$1)),"")))</f>
        <v/>
      </c>
      <c r="T123" s="5" t="str">
        <f>IF($C123="","",IF(T$2="","",IFERROR(SUMPRODUCT((#REF!='Gestion chantiers'!$C123)*(#REF!&lt;='Gestion chantiers'!T$1)*(#REF!&gt;='Gestion chantiers'!T$1)),"")))</f>
        <v/>
      </c>
      <c r="U123" s="5" t="str">
        <f>IF($C123="","",IF(U$2="","",IFERROR(SUMPRODUCT((#REF!='Gestion chantiers'!$C123)*(#REF!&lt;='Gestion chantiers'!U$1)*(#REF!&gt;='Gestion chantiers'!U$1)),"")))</f>
        <v/>
      </c>
      <c r="V123" s="5" t="str">
        <f>IF($C123="","",IF(V$2="","",IFERROR(SUMPRODUCT((#REF!='Gestion chantiers'!$C123)*(#REF!&lt;='Gestion chantiers'!V$1)*(#REF!&gt;='Gestion chantiers'!V$1)),"")))</f>
        <v/>
      </c>
      <c r="W123" s="5" t="str">
        <f>IF($C123="","",IF(W$2="","",IFERROR(SUMPRODUCT((#REF!='Gestion chantiers'!$C123)*(#REF!&lt;='Gestion chantiers'!W$1)*(#REF!&gt;='Gestion chantiers'!W$1)),"")))</f>
        <v/>
      </c>
      <c r="X123" s="5" t="str">
        <f>IF($C123="","",IF(X$2="","",IFERROR(SUMPRODUCT((#REF!='Gestion chantiers'!$C123)*(#REF!&lt;='Gestion chantiers'!X$1)*(#REF!&gt;='Gestion chantiers'!X$1)),"")))</f>
        <v/>
      </c>
      <c r="Y123" s="5" t="str">
        <f>IF($C123="","",IF(Y$2="","",IFERROR(SUMPRODUCT((#REF!='Gestion chantiers'!$C123)*(#REF!&lt;='Gestion chantiers'!Y$1)*(#REF!&gt;='Gestion chantiers'!Y$1)),"")))</f>
        <v/>
      </c>
      <c r="Z123" s="5" t="str">
        <f>IF($C123="","",IF(Z$2="","",IFERROR(SUMPRODUCT((#REF!='Gestion chantiers'!$C123)*(#REF!&lt;='Gestion chantiers'!Z$1)*(#REF!&gt;='Gestion chantiers'!Z$1)),"")))</f>
        <v/>
      </c>
      <c r="AA123" s="5" t="str">
        <f>IF($C123="","",IF(AA$2="","",IFERROR(SUMPRODUCT((#REF!='Gestion chantiers'!$C123)*(#REF!&lt;='Gestion chantiers'!AA$1)*(#REF!&gt;='Gestion chantiers'!AA$1)),"")))</f>
        <v/>
      </c>
      <c r="AB123" s="5" t="str">
        <f>IF($C123="","",IF(AB$2="","",IFERROR(SUMPRODUCT((#REF!='Gestion chantiers'!$C123)*(#REF!&lt;='Gestion chantiers'!AB$1)*(#REF!&gt;='Gestion chantiers'!AB$1)),"")))</f>
        <v/>
      </c>
      <c r="AC123" s="5" t="str">
        <f>IF($C123="","",IF(AC$2="","",IFERROR(SUMPRODUCT((#REF!='Gestion chantiers'!$C123)*(#REF!&lt;='Gestion chantiers'!AC$1)*(#REF!&gt;='Gestion chantiers'!AC$1)),"")))</f>
        <v/>
      </c>
      <c r="AD123" s="5" t="str">
        <f>IF($C123="","",IF(AD$2="","",IFERROR(SUMPRODUCT((#REF!='Gestion chantiers'!$C123)*(#REF!&lt;='Gestion chantiers'!AD$1)*(#REF!&gt;='Gestion chantiers'!AD$1)),"")))</f>
        <v/>
      </c>
      <c r="AE123" s="5" t="str">
        <f>IF($C123="","",IF(AE$2="","",IFERROR(SUMPRODUCT((#REF!='Gestion chantiers'!$C123)*(#REF!&lt;='Gestion chantiers'!AE$1)*(#REF!&gt;='Gestion chantiers'!AE$1)),"")))</f>
        <v/>
      </c>
      <c r="AF123" s="5" t="str">
        <f>IF($C123="","",IF(AF$2="","",IFERROR(SUMPRODUCT((#REF!='Gestion chantiers'!$C123)*(#REF!&lt;='Gestion chantiers'!AF$1)*(#REF!&gt;='Gestion chantiers'!AF$1)),"")))</f>
        <v/>
      </c>
      <c r="AG123" s="5" t="str">
        <f>IF($C123="","",IF(AG$2="","",IFERROR(SUMPRODUCT((#REF!='Gestion chantiers'!$C123)*(#REF!&lt;='Gestion chantiers'!AG$1)*(#REF!&gt;='Gestion chantiers'!AG$1)),"")))</f>
        <v/>
      </c>
      <c r="AH123" s="5" t="str">
        <f>IF($C123="","",IF(AH$2="","",IFERROR(SUMPRODUCT((#REF!='Gestion chantiers'!$C123)*(#REF!&lt;='Gestion chantiers'!AH$1)*(#REF!&gt;='Gestion chantiers'!AH$1)),"")))</f>
        <v/>
      </c>
      <c r="AI123" s="5" t="str">
        <f>IF($C123="","",IF(AI$2="","",IFERROR(SUMPRODUCT((#REF!='Gestion chantiers'!$C123)*(#REF!&lt;='Gestion chantiers'!AI$1)*(#REF!&gt;='Gestion chantiers'!AI$1)),"")))</f>
        <v/>
      </c>
      <c r="AJ123" s="5" t="str">
        <f>IF($C123="","",IF(AJ$2="","",IFERROR(SUMPRODUCT((#REF!='Gestion chantiers'!$C123)*(#REF!&lt;='Gestion chantiers'!AJ$1)*(#REF!&gt;='Gestion chantiers'!AJ$1)),"")))</f>
        <v/>
      </c>
      <c r="AK123" s="5" t="str">
        <f>IF($C123="","",IF(AK$2="","",IFERROR(SUMPRODUCT((#REF!='Gestion chantiers'!$C123)*(#REF!&lt;='Gestion chantiers'!AK$1)*(#REF!&gt;='Gestion chantiers'!AK$1)),"")))</f>
        <v/>
      </c>
      <c r="AL123" s="5" t="str">
        <f>IF($C123="","",IF(AL$2="","",IFERROR(SUMPRODUCT((#REF!='Gestion chantiers'!$C123)*(#REF!&lt;='Gestion chantiers'!AL$1)*(#REF!&gt;='Gestion chantiers'!AL$1)),"")))</f>
        <v/>
      </c>
      <c r="AM123" s="5" t="str">
        <f>IF($C123="","",IF(AM$2="","",IFERROR(SUMPRODUCT((#REF!='Gestion chantiers'!$C123)*(#REF!&lt;='Gestion chantiers'!AM$1)*(#REF!&gt;='Gestion chantiers'!AM$1)),"")))</f>
        <v/>
      </c>
      <c r="AN123" s="5" t="str">
        <f>IF($C123="","",IF(AN$2="","",IFERROR(SUMPRODUCT((#REF!='Gestion chantiers'!$C123)*(#REF!&lt;='Gestion chantiers'!AN$1)*(#REF!&gt;='Gestion chantiers'!AN$1)),"")))</f>
        <v/>
      </c>
      <c r="AO123" s="5" t="str">
        <f>IF($C123="","",IF(AO$2="","",IFERROR(SUMPRODUCT((#REF!='Gestion chantiers'!$C123)*(#REF!&lt;='Gestion chantiers'!AO$1)*(#REF!&gt;='Gestion chantiers'!AO$1)),"")))</f>
        <v/>
      </c>
      <c r="AP123" s="5" t="str">
        <f>IF($C123="","",IF(AP$2="","",IFERROR(SUMPRODUCT((#REF!='Gestion chantiers'!$C123)*(#REF!&lt;='Gestion chantiers'!AP$1)*(#REF!&gt;='Gestion chantiers'!AP$1)),"")))</f>
        <v/>
      </c>
      <c r="AQ123" s="5" t="str">
        <f>IF($C123="","",IF(AQ$2="","",IFERROR(SUMPRODUCT((#REF!='Gestion chantiers'!$C123)*(#REF!&lt;='Gestion chantiers'!AQ$1)*(#REF!&gt;='Gestion chantiers'!AQ$1)),"")))</f>
        <v/>
      </c>
      <c r="AR123" s="5" t="str">
        <f>IF($C123="","",IF(AR$2="","",IFERROR(SUMPRODUCT((#REF!='Gestion chantiers'!$C123)*(#REF!&lt;='Gestion chantiers'!AR$1)*(#REF!&gt;='Gestion chantiers'!AR$1)),"")))</f>
        <v/>
      </c>
      <c r="AS123" s="5" t="str">
        <f>IF($C123="","",IF(AS$2="","",IFERROR(SUMPRODUCT((#REF!='Gestion chantiers'!$C123)*(#REF!&lt;='Gestion chantiers'!AS$1)*(#REF!&gt;='Gestion chantiers'!AS$1)),"")))</f>
        <v/>
      </c>
      <c r="AT123" s="5" t="str">
        <f>IF($C123="","",IF(AT$2="","",IFERROR(SUMPRODUCT((#REF!='Gestion chantiers'!$C123)*(#REF!&lt;='Gestion chantiers'!AT$1)*(#REF!&gt;='Gestion chantiers'!AT$1)),"")))</f>
        <v/>
      </c>
      <c r="AU123" s="5" t="str">
        <f>IF($C123="","",IF(AU$2="","",IFERROR(SUMPRODUCT((#REF!='Gestion chantiers'!$C123)*(#REF!&lt;='Gestion chantiers'!AU$1)*(#REF!&gt;='Gestion chantiers'!AU$1)),"")))</f>
        <v/>
      </c>
      <c r="AV123" s="5" t="str">
        <f>IF($C123="","",IF(AV$2="","",IFERROR(SUMPRODUCT((#REF!='Gestion chantiers'!$C123)*(#REF!&lt;='Gestion chantiers'!AV$1)*(#REF!&gt;='Gestion chantiers'!AV$1)),"")))</f>
        <v/>
      </c>
      <c r="AW123" s="5" t="str">
        <f>IF($C123="","",IF(AW$2="","",IFERROR(SUMPRODUCT((#REF!='Gestion chantiers'!$C123)*(#REF!&lt;='Gestion chantiers'!AW$1)*(#REF!&gt;='Gestion chantiers'!AW$1)),"")))</f>
        <v/>
      </c>
      <c r="AX123" s="5" t="str">
        <f>IF($C123="","",IF(AX$2="","",IFERROR(SUMPRODUCT((#REF!='Gestion chantiers'!$C123)*(#REF!&lt;='Gestion chantiers'!AX$1)*(#REF!&gt;='Gestion chantiers'!AX$1)),"")))</f>
        <v/>
      </c>
      <c r="AY123" s="5" t="str">
        <f>IF($C123="","",IF(AY$2="","",IFERROR(SUMPRODUCT((#REF!='Gestion chantiers'!$C123)*(#REF!&lt;='Gestion chantiers'!AY$1)*(#REF!&gt;='Gestion chantiers'!AY$1)),"")))</f>
        <v/>
      </c>
      <c r="AZ123" s="5" t="str">
        <f>IF($C123="","",IF(AZ$2="","",IFERROR(SUMPRODUCT((#REF!='Gestion chantiers'!$C123)*(#REF!&lt;='Gestion chantiers'!AZ$1)*(#REF!&gt;='Gestion chantiers'!AZ$1)),"")))</f>
        <v/>
      </c>
      <c r="BA123" s="5" t="str">
        <f>IF($C123="","",IF(BA$2="","",IFERROR(SUMPRODUCT((#REF!='Gestion chantiers'!$C123)*(#REF!&lt;='Gestion chantiers'!BA$1)*(#REF!&gt;='Gestion chantiers'!BA$1)),"")))</f>
        <v/>
      </c>
      <c r="BB123" s="5" t="str">
        <f>IF($C123="","",IF(BB$2="","",IFERROR(SUMPRODUCT((#REF!='Gestion chantiers'!$C123)*(#REF!&lt;='Gestion chantiers'!BB$1)*(#REF!&gt;='Gestion chantiers'!BB$1)),"")))</f>
        <v/>
      </c>
      <c r="BC123" s="5" t="str">
        <f>IF($C123="","",IF(BC$2="","",IFERROR(SUMPRODUCT((#REF!='Gestion chantiers'!$C123)*(#REF!&lt;='Gestion chantiers'!BC$1)*(#REF!&gt;='Gestion chantiers'!BC$1)),"")))</f>
        <v/>
      </c>
      <c r="BD123" s="5" t="str">
        <f>IF($C123="","",IF(BD$2="","",IFERROR(SUMPRODUCT((#REF!='Gestion chantiers'!$C123)*(#REF!&lt;='Gestion chantiers'!BD$1)*(#REF!&gt;='Gestion chantiers'!BD$1)),"")))</f>
        <v/>
      </c>
      <c r="BE123" s="5" t="str">
        <f>IF($C123="","",IF(BE$2="","",IFERROR(SUMPRODUCT((#REF!='Gestion chantiers'!$C123)*(#REF!&lt;='Gestion chantiers'!BE$1)*(#REF!&gt;='Gestion chantiers'!BE$1)),"")))</f>
        <v/>
      </c>
      <c r="BF123" s="5" t="str">
        <f>IF($C123="","",IF(BF$2="","",IFERROR(SUMPRODUCT((#REF!='Gestion chantiers'!$C123)*(#REF!&lt;='Gestion chantiers'!BF$1)*(#REF!&gt;='Gestion chantiers'!BF$1)),"")))</f>
        <v/>
      </c>
      <c r="BG123" s="5" t="str">
        <f>IF($C123="","",IF(BG$2="","",IFERROR(SUMPRODUCT((#REF!='Gestion chantiers'!$C123)*(#REF!&lt;='Gestion chantiers'!BG$1)*(#REF!&gt;='Gestion chantiers'!BG$1)),"")))</f>
        <v/>
      </c>
      <c r="BH123" s="5" t="str">
        <f>IF($C123="","",IF(BH$2="","",IFERROR(SUMPRODUCT((#REF!='Gestion chantiers'!$C123)*(#REF!&lt;='Gestion chantiers'!BH$1)*(#REF!&gt;='Gestion chantiers'!BH$1)),"")))</f>
        <v/>
      </c>
      <c r="BI123" s="5" t="str">
        <f>IF($C123="","",IF(BI$2="","",IFERROR(SUMPRODUCT((#REF!='Gestion chantiers'!$C123)*(#REF!&lt;='Gestion chantiers'!BI$1)*(#REF!&gt;='Gestion chantiers'!BI$1)),"")))</f>
        <v/>
      </c>
      <c r="BJ123" s="5" t="str">
        <f>IF($C123="","",IF(BJ$2="","",IFERROR(SUMPRODUCT((#REF!='Gestion chantiers'!$C123)*(#REF!&lt;='Gestion chantiers'!BJ$1)*(#REF!&gt;='Gestion chantiers'!BJ$1)),"")))</f>
        <v/>
      </c>
      <c r="BK123" s="5" t="str">
        <f>IF($C123="","",IF(BK$2="","",IFERROR(SUMPRODUCT((#REF!='Gestion chantiers'!$C123)*(#REF!&lt;='Gestion chantiers'!BK$1)*(#REF!&gt;='Gestion chantiers'!BK$1)),"")))</f>
        <v/>
      </c>
      <c r="BL123" s="5" t="str">
        <f>IF($C123="","",IF(BL$2="","",IFERROR(SUMPRODUCT((#REF!='Gestion chantiers'!$C123)*(#REF!&lt;='Gestion chantiers'!BL$1)*(#REF!&gt;='Gestion chantiers'!BL$1)),"")))</f>
        <v/>
      </c>
      <c r="BM123" s="5" t="str">
        <f>IF($C123="","",IF(BM$2="","",IFERROR(SUMPRODUCT((#REF!='Gestion chantiers'!$C123)*(#REF!&lt;='Gestion chantiers'!BM$1)*(#REF!&gt;='Gestion chantiers'!BM$1)),"")))</f>
        <v/>
      </c>
      <c r="BN123" s="5" t="str">
        <f>IF($C123="","",IF(BN$2="","",IFERROR(SUMPRODUCT((#REF!='Gestion chantiers'!$C123)*(#REF!&lt;='Gestion chantiers'!BN$1)*(#REF!&gt;='Gestion chantiers'!BN$1)),"")))</f>
        <v/>
      </c>
    </row>
    <row r="124" spans="1:66" x14ac:dyDescent="0.85">
      <c r="A124" s="2"/>
      <c r="C124" s="8" t="str">
        <f>IFERROR(INDEX(tabCommandes[CLE],MATCH(1,INDEX((1-COUNTIF(C$2:C123,tabCommandes[CLE]))*(COUNTIF($C$1,tabCommandes[eAvancement])),0,0),0)), "")</f>
        <v/>
      </c>
      <c r="D124" s="4" t="str">
        <f>IFERROR(IF(INDEX(#REF!,MATCH('Gestion chantiers'!C124,#REF!,0),MATCH(#REF!,#REF!,0))=0,"",INDEX(#REF!,MATCH('Gestion chantiers'!C124,#REF!,0),MATCH(#REF!,#REF!,0))),"")</f>
        <v/>
      </c>
      <c r="E124" s="5" t="str">
        <f>IF($C124="","",IF(E$2="","",IFERROR(SUMPRODUCT((#REF!='Gestion chantiers'!$C124)*(#REF!&lt;='Gestion chantiers'!E$1)*(#REF!&gt;='Gestion chantiers'!E$1)),"")))</f>
        <v/>
      </c>
      <c r="F124" s="5" t="str">
        <f>IF($C124="","",IF(F$2="","",IFERROR(SUMPRODUCT((#REF!='Gestion chantiers'!$C124)*(#REF!&lt;='Gestion chantiers'!F$1)*(#REF!&gt;='Gestion chantiers'!F$1)),"")))</f>
        <v/>
      </c>
      <c r="G124" s="5" t="str">
        <f>IF($C124="","",IF(G$2="","",IFERROR(SUMPRODUCT((#REF!='Gestion chantiers'!$C124)*(#REF!&lt;='Gestion chantiers'!G$1)*(#REF!&gt;='Gestion chantiers'!G$1)),"")))</f>
        <v/>
      </c>
      <c r="H124" s="5" t="str">
        <f>IF($C124="","",IF(H$2="","",IFERROR(SUMPRODUCT((#REF!='Gestion chantiers'!$C124)*(#REF!&lt;='Gestion chantiers'!H$1)*(#REF!&gt;='Gestion chantiers'!H$1)),"")))</f>
        <v/>
      </c>
      <c r="I124" s="5" t="str">
        <f>IF($C124="","",IF(I$2="","",IFERROR(SUMPRODUCT((#REF!='Gestion chantiers'!$C124)*(#REF!&lt;='Gestion chantiers'!I$1)*(#REF!&gt;='Gestion chantiers'!I$1)),"")))</f>
        <v/>
      </c>
      <c r="J124" s="5" t="str">
        <f>IF($C124="","",IF(J$2="","",IFERROR(SUMPRODUCT((#REF!='Gestion chantiers'!$C124)*(#REF!&lt;='Gestion chantiers'!J$1)*(#REF!&gt;='Gestion chantiers'!J$1)),"")))</f>
        <v/>
      </c>
      <c r="K124" s="5" t="str">
        <f>IF($C124="","",IF(K$2="","",IFERROR(SUMPRODUCT((#REF!='Gestion chantiers'!$C124)*(#REF!&lt;='Gestion chantiers'!K$1)*(#REF!&gt;='Gestion chantiers'!K$1)),"")))</f>
        <v/>
      </c>
      <c r="L124" s="5" t="str">
        <f>IF($C124="","",IF(L$2="","",IFERROR(SUMPRODUCT((#REF!='Gestion chantiers'!$C124)*(#REF!&lt;='Gestion chantiers'!L$1)*(#REF!&gt;='Gestion chantiers'!L$1)),"")))</f>
        <v/>
      </c>
      <c r="M124" s="5" t="str">
        <f>IF($C124="","",IF(M$2="","",IFERROR(SUMPRODUCT((#REF!='Gestion chantiers'!$C124)*(#REF!&lt;='Gestion chantiers'!M$1)*(#REF!&gt;='Gestion chantiers'!M$1)),"")))</f>
        <v/>
      </c>
      <c r="N124" s="5" t="str">
        <f>IF($C124="","",IF(N$2="","",IFERROR(SUMPRODUCT((#REF!='Gestion chantiers'!$C124)*(#REF!&lt;='Gestion chantiers'!N$1)*(#REF!&gt;='Gestion chantiers'!N$1)),"")))</f>
        <v/>
      </c>
      <c r="O124" s="5" t="str">
        <f>IF($C124="","",IF(O$2="","",IFERROR(SUMPRODUCT((#REF!='Gestion chantiers'!$C124)*(#REF!&lt;='Gestion chantiers'!O$1)*(#REF!&gt;='Gestion chantiers'!O$1)),"")))</f>
        <v/>
      </c>
      <c r="P124" s="5" t="str">
        <f>IF($C124="","",IF(P$2="","",IFERROR(SUMPRODUCT((#REF!='Gestion chantiers'!$C124)*(#REF!&lt;='Gestion chantiers'!P$1)*(#REF!&gt;='Gestion chantiers'!P$1)),"")))</f>
        <v/>
      </c>
      <c r="Q124" s="5" t="str">
        <f>IF($C124="","",IF(Q$2="","",IFERROR(SUMPRODUCT((#REF!='Gestion chantiers'!$C124)*(#REF!&lt;='Gestion chantiers'!Q$1)*(#REF!&gt;='Gestion chantiers'!Q$1)),"")))</f>
        <v/>
      </c>
      <c r="R124" s="5" t="str">
        <f>IF($C124="","",IF(R$2="","",IFERROR(SUMPRODUCT((#REF!='Gestion chantiers'!$C124)*(#REF!&lt;='Gestion chantiers'!R$1)*(#REF!&gt;='Gestion chantiers'!R$1)),"")))</f>
        <v/>
      </c>
      <c r="S124" s="5" t="str">
        <f>IF($C124="","",IF(S$2="","",IFERROR(SUMPRODUCT((#REF!='Gestion chantiers'!$C124)*(#REF!&lt;='Gestion chantiers'!S$1)*(#REF!&gt;='Gestion chantiers'!S$1)),"")))</f>
        <v/>
      </c>
      <c r="T124" s="5" t="str">
        <f>IF($C124="","",IF(T$2="","",IFERROR(SUMPRODUCT((#REF!='Gestion chantiers'!$C124)*(#REF!&lt;='Gestion chantiers'!T$1)*(#REF!&gt;='Gestion chantiers'!T$1)),"")))</f>
        <v/>
      </c>
      <c r="U124" s="5" t="str">
        <f>IF($C124="","",IF(U$2="","",IFERROR(SUMPRODUCT((#REF!='Gestion chantiers'!$C124)*(#REF!&lt;='Gestion chantiers'!U$1)*(#REF!&gt;='Gestion chantiers'!U$1)),"")))</f>
        <v/>
      </c>
      <c r="V124" s="5" t="str">
        <f>IF($C124="","",IF(V$2="","",IFERROR(SUMPRODUCT((#REF!='Gestion chantiers'!$C124)*(#REF!&lt;='Gestion chantiers'!V$1)*(#REF!&gt;='Gestion chantiers'!V$1)),"")))</f>
        <v/>
      </c>
      <c r="W124" s="5" t="str">
        <f>IF($C124="","",IF(W$2="","",IFERROR(SUMPRODUCT((#REF!='Gestion chantiers'!$C124)*(#REF!&lt;='Gestion chantiers'!W$1)*(#REF!&gt;='Gestion chantiers'!W$1)),"")))</f>
        <v/>
      </c>
      <c r="X124" s="5" t="str">
        <f>IF($C124="","",IF(X$2="","",IFERROR(SUMPRODUCT((#REF!='Gestion chantiers'!$C124)*(#REF!&lt;='Gestion chantiers'!X$1)*(#REF!&gt;='Gestion chantiers'!X$1)),"")))</f>
        <v/>
      </c>
      <c r="Y124" s="5" t="str">
        <f>IF($C124="","",IF(Y$2="","",IFERROR(SUMPRODUCT((#REF!='Gestion chantiers'!$C124)*(#REF!&lt;='Gestion chantiers'!Y$1)*(#REF!&gt;='Gestion chantiers'!Y$1)),"")))</f>
        <v/>
      </c>
      <c r="Z124" s="5" t="str">
        <f>IF($C124="","",IF(Z$2="","",IFERROR(SUMPRODUCT((#REF!='Gestion chantiers'!$C124)*(#REF!&lt;='Gestion chantiers'!Z$1)*(#REF!&gt;='Gestion chantiers'!Z$1)),"")))</f>
        <v/>
      </c>
      <c r="AA124" s="5" t="str">
        <f>IF($C124="","",IF(AA$2="","",IFERROR(SUMPRODUCT((#REF!='Gestion chantiers'!$C124)*(#REF!&lt;='Gestion chantiers'!AA$1)*(#REF!&gt;='Gestion chantiers'!AA$1)),"")))</f>
        <v/>
      </c>
      <c r="AB124" s="5" t="str">
        <f>IF($C124="","",IF(AB$2="","",IFERROR(SUMPRODUCT((#REF!='Gestion chantiers'!$C124)*(#REF!&lt;='Gestion chantiers'!AB$1)*(#REF!&gt;='Gestion chantiers'!AB$1)),"")))</f>
        <v/>
      </c>
      <c r="AC124" s="5" t="str">
        <f>IF($C124="","",IF(AC$2="","",IFERROR(SUMPRODUCT((#REF!='Gestion chantiers'!$C124)*(#REF!&lt;='Gestion chantiers'!AC$1)*(#REF!&gt;='Gestion chantiers'!AC$1)),"")))</f>
        <v/>
      </c>
      <c r="AD124" s="5" t="str">
        <f>IF($C124="","",IF(AD$2="","",IFERROR(SUMPRODUCT((#REF!='Gestion chantiers'!$C124)*(#REF!&lt;='Gestion chantiers'!AD$1)*(#REF!&gt;='Gestion chantiers'!AD$1)),"")))</f>
        <v/>
      </c>
      <c r="AE124" s="5" t="str">
        <f>IF($C124="","",IF(AE$2="","",IFERROR(SUMPRODUCT((#REF!='Gestion chantiers'!$C124)*(#REF!&lt;='Gestion chantiers'!AE$1)*(#REF!&gt;='Gestion chantiers'!AE$1)),"")))</f>
        <v/>
      </c>
      <c r="AF124" s="5" t="str">
        <f>IF($C124="","",IF(AF$2="","",IFERROR(SUMPRODUCT((#REF!='Gestion chantiers'!$C124)*(#REF!&lt;='Gestion chantiers'!AF$1)*(#REF!&gt;='Gestion chantiers'!AF$1)),"")))</f>
        <v/>
      </c>
      <c r="AG124" s="5" t="str">
        <f>IF($C124="","",IF(AG$2="","",IFERROR(SUMPRODUCT((#REF!='Gestion chantiers'!$C124)*(#REF!&lt;='Gestion chantiers'!AG$1)*(#REF!&gt;='Gestion chantiers'!AG$1)),"")))</f>
        <v/>
      </c>
      <c r="AH124" s="5" t="str">
        <f>IF($C124="","",IF(AH$2="","",IFERROR(SUMPRODUCT((#REF!='Gestion chantiers'!$C124)*(#REF!&lt;='Gestion chantiers'!AH$1)*(#REF!&gt;='Gestion chantiers'!AH$1)),"")))</f>
        <v/>
      </c>
      <c r="AI124" s="5" t="str">
        <f>IF($C124="","",IF(AI$2="","",IFERROR(SUMPRODUCT((#REF!='Gestion chantiers'!$C124)*(#REF!&lt;='Gestion chantiers'!AI$1)*(#REF!&gt;='Gestion chantiers'!AI$1)),"")))</f>
        <v/>
      </c>
      <c r="AJ124" s="5" t="str">
        <f>IF($C124="","",IF(AJ$2="","",IFERROR(SUMPRODUCT((#REF!='Gestion chantiers'!$C124)*(#REF!&lt;='Gestion chantiers'!AJ$1)*(#REF!&gt;='Gestion chantiers'!AJ$1)),"")))</f>
        <v/>
      </c>
      <c r="AK124" s="5" t="str">
        <f>IF($C124="","",IF(AK$2="","",IFERROR(SUMPRODUCT((#REF!='Gestion chantiers'!$C124)*(#REF!&lt;='Gestion chantiers'!AK$1)*(#REF!&gt;='Gestion chantiers'!AK$1)),"")))</f>
        <v/>
      </c>
      <c r="AL124" s="5" t="str">
        <f>IF($C124="","",IF(AL$2="","",IFERROR(SUMPRODUCT((#REF!='Gestion chantiers'!$C124)*(#REF!&lt;='Gestion chantiers'!AL$1)*(#REF!&gt;='Gestion chantiers'!AL$1)),"")))</f>
        <v/>
      </c>
      <c r="AM124" s="5" t="str">
        <f>IF($C124="","",IF(AM$2="","",IFERROR(SUMPRODUCT((#REF!='Gestion chantiers'!$C124)*(#REF!&lt;='Gestion chantiers'!AM$1)*(#REF!&gt;='Gestion chantiers'!AM$1)),"")))</f>
        <v/>
      </c>
      <c r="AN124" s="5" t="str">
        <f>IF($C124="","",IF(AN$2="","",IFERROR(SUMPRODUCT((#REF!='Gestion chantiers'!$C124)*(#REF!&lt;='Gestion chantiers'!AN$1)*(#REF!&gt;='Gestion chantiers'!AN$1)),"")))</f>
        <v/>
      </c>
      <c r="AO124" s="5" t="str">
        <f>IF($C124="","",IF(AO$2="","",IFERROR(SUMPRODUCT((#REF!='Gestion chantiers'!$C124)*(#REF!&lt;='Gestion chantiers'!AO$1)*(#REF!&gt;='Gestion chantiers'!AO$1)),"")))</f>
        <v/>
      </c>
      <c r="AP124" s="5" t="str">
        <f>IF($C124="","",IF(AP$2="","",IFERROR(SUMPRODUCT((#REF!='Gestion chantiers'!$C124)*(#REF!&lt;='Gestion chantiers'!AP$1)*(#REF!&gt;='Gestion chantiers'!AP$1)),"")))</f>
        <v/>
      </c>
      <c r="AQ124" s="5" t="str">
        <f>IF($C124="","",IF(AQ$2="","",IFERROR(SUMPRODUCT((#REF!='Gestion chantiers'!$C124)*(#REF!&lt;='Gestion chantiers'!AQ$1)*(#REF!&gt;='Gestion chantiers'!AQ$1)),"")))</f>
        <v/>
      </c>
      <c r="AR124" s="5" t="str">
        <f>IF($C124="","",IF(AR$2="","",IFERROR(SUMPRODUCT((#REF!='Gestion chantiers'!$C124)*(#REF!&lt;='Gestion chantiers'!AR$1)*(#REF!&gt;='Gestion chantiers'!AR$1)),"")))</f>
        <v/>
      </c>
      <c r="AS124" s="5" t="str">
        <f>IF($C124="","",IF(AS$2="","",IFERROR(SUMPRODUCT((#REF!='Gestion chantiers'!$C124)*(#REF!&lt;='Gestion chantiers'!AS$1)*(#REF!&gt;='Gestion chantiers'!AS$1)),"")))</f>
        <v/>
      </c>
      <c r="AT124" s="5" t="str">
        <f>IF($C124="","",IF(AT$2="","",IFERROR(SUMPRODUCT((#REF!='Gestion chantiers'!$C124)*(#REF!&lt;='Gestion chantiers'!AT$1)*(#REF!&gt;='Gestion chantiers'!AT$1)),"")))</f>
        <v/>
      </c>
      <c r="AU124" s="5" t="str">
        <f>IF($C124="","",IF(AU$2="","",IFERROR(SUMPRODUCT((#REF!='Gestion chantiers'!$C124)*(#REF!&lt;='Gestion chantiers'!AU$1)*(#REF!&gt;='Gestion chantiers'!AU$1)),"")))</f>
        <v/>
      </c>
      <c r="AV124" s="5" t="str">
        <f>IF($C124="","",IF(AV$2="","",IFERROR(SUMPRODUCT((#REF!='Gestion chantiers'!$C124)*(#REF!&lt;='Gestion chantiers'!AV$1)*(#REF!&gt;='Gestion chantiers'!AV$1)),"")))</f>
        <v/>
      </c>
      <c r="AW124" s="5" t="str">
        <f>IF($C124="","",IF(AW$2="","",IFERROR(SUMPRODUCT((#REF!='Gestion chantiers'!$C124)*(#REF!&lt;='Gestion chantiers'!AW$1)*(#REF!&gt;='Gestion chantiers'!AW$1)),"")))</f>
        <v/>
      </c>
      <c r="AX124" s="5" t="str">
        <f>IF($C124="","",IF(AX$2="","",IFERROR(SUMPRODUCT((#REF!='Gestion chantiers'!$C124)*(#REF!&lt;='Gestion chantiers'!AX$1)*(#REF!&gt;='Gestion chantiers'!AX$1)),"")))</f>
        <v/>
      </c>
      <c r="AY124" s="5" t="str">
        <f>IF($C124="","",IF(AY$2="","",IFERROR(SUMPRODUCT((#REF!='Gestion chantiers'!$C124)*(#REF!&lt;='Gestion chantiers'!AY$1)*(#REF!&gt;='Gestion chantiers'!AY$1)),"")))</f>
        <v/>
      </c>
      <c r="AZ124" s="5" t="str">
        <f>IF($C124="","",IF(AZ$2="","",IFERROR(SUMPRODUCT((#REF!='Gestion chantiers'!$C124)*(#REF!&lt;='Gestion chantiers'!AZ$1)*(#REF!&gt;='Gestion chantiers'!AZ$1)),"")))</f>
        <v/>
      </c>
      <c r="BA124" s="5" t="str">
        <f>IF($C124="","",IF(BA$2="","",IFERROR(SUMPRODUCT((#REF!='Gestion chantiers'!$C124)*(#REF!&lt;='Gestion chantiers'!BA$1)*(#REF!&gt;='Gestion chantiers'!BA$1)),"")))</f>
        <v/>
      </c>
      <c r="BB124" s="5" t="str">
        <f>IF($C124="","",IF(BB$2="","",IFERROR(SUMPRODUCT((#REF!='Gestion chantiers'!$C124)*(#REF!&lt;='Gestion chantiers'!BB$1)*(#REF!&gt;='Gestion chantiers'!BB$1)),"")))</f>
        <v/>
      </c>
      <c r="BC124" s="5" t="str">
        <f>IF($C124="","",IF(BC$2="","",IFERROR(SUMPRODUCT((#REF!='Gestion chantiers'!$C124)*(#REF!&lt;='Gestion chantiers'!BC$1)*(#REF!&gt;='Gestion chantiers'!BC$1)),"")))</f>
        <v/>
      </c>
      <c r="BD124" s="5" t="str">
        <f>IF($C124="","",IF(BD$2="","",IFERROR(SUMPRODUCT((#REF!='Gestion chantiers'!$C124)*(#REF!&lt;='Gestion chantiers'!BD$1)*(#REF!&gt;='Gestion chantiers'!BD$1)),"")))</f>
        <v/>
      </c>
      <c r="BE124" s="5" t="str">
        <f>IF($C124="","",IF(BE$2="","",IFERROR(SUMPRODUCT((#REF!='Gestion chantiers'!$C124)*(#REF!&lt;='Gestion chantiers'!BE$1)*(#REF!&gt;='Gestion chantiers'!BE$1)),"")))</f>
        <v/>
      </c>
      <c r="BF124" s="5" t="str">
        <f>IF($C124="","",IF(BF$2="","",IFERROR(SUMPRODUCT((#REF!='Gestion chantiers'!$C124)*(#REF!&lt;='Gestion chantiers'!BF$1)*(#REF!&gt;='Gestion chantiers'!BF$1)),"")))</f>
        <v/>
      </c>
      <c r="BG124" s="5" t="str">
        <f>IF($C124="","",IF(BG$2="","",IFERROR(SUMPRODUCT((#REF!='Gestion chantiers'!$C124)*(#REF!&lt;='Gestion chantiers'!BG$1)*(#REF!&gt;='Gestion chantiers'!BG$1)),"")))</f>
        <v/>
      </c>
      <c r="BH124" s="5" t="str">
        <f>IF($C124="","",IF(BH$2="","",IFERROR(SUMPRODUCT((#REF!='Gestion chantiers'!$C124)*(#REF!&lt;='Gestion chantiers'!BH$1)*(#REF!&gt;='Gestion chantiers'!BH$1)),"")))</f>
        <v/>
      </c>
      <c r="BI124" s="5" t="str">
        <f>IF($C124="","",IF(BI$2="","",IFERROR(SUMPRODUCT((#REF!='Gestion chantiers'!$C124)*(#REF!&lt;='Gestion chantiers'!BI$1)*(#REF!&gt;='Gestion chantiers'!BI$1)),"")))</f>
        <v/>
      </c>
      <c r="BJ124" s="5" t="str">
        <f>IF($C124="","",IF(BJ$2="","",IFERROR(SUMPRODUCT((#REF!='Gestion chantiers'!$C124)*(#REF!&lt;='Gestion chantiers'!BJ$1)*(#REF!&gt;='Gestion chantiers'!BJ$1)),"")))</f>
        <v/>
      </c>
      <c r="BK124" s="5" t="str">
        <f>IF($C124="","",IF(BK$2="","",IFERROR(SUMPRODUCT((#REF!='Gestion chantiers'!$C124)*(#REF!&lt;='Gestion chantiers'!BK$1)*(#REF!&gt;='Gestion chantiers'!BK$1)),"")))</f>
        <v/>
      </c>
      <c r="BL124" s="5" t="str">
        <f>IF($C124="","",IF(BL$2="","",IFERROR(SUMPRODUCT((#REF!='Gestion chantiers'!$C124)*(#REF!&lt;='Gestion chantiers'!BL$1)*(#REF!&gt;='Gestion chantiers'!BL$1)),"")))</f>
        <v/>
      </c>
      <c r="BM124" s="5" t="str">
        <f>IF($C124="","",IF(BM$2="","",IFERROR(SUMPRODUCT((#REF!='Gestion chantiers'!$C124)*(#REF!&lt;='Gestion chantiers'!BM$1)*(#REF!&gt;='Gestion chantiers'!BM$1)),"")))</f>
        <v/>
      </c>
      <c r="BN124" s="5" t="str">
        <f>IF($C124="","",IF(BN$2="","",IFERROR(SUMPRODUCT((#REF!='Gestion chantiers'!$C124)*(#REF!&lt;='Gestion chantiers'!BN$1)*(#REF!&gt;='Gestion chantiers'!BN$1)),"")))</f>
        <v/>
      </c>
    </row>
    <row r="125" spans="1:66" x14ac:dyDescent="0.85">
      <c r="A125" s="2"/>
      <c r="C125" s="8" t="str">
        <f>IFERROR(INDEX(tabCommandes[CLE],MATCH(1,INDEX((1-COUNTIF(C$2:C124,tabCommandes[CLE]))*(COUNTIF($C$1,tabCommandes[eAvancement])),0,0),0)), "")</f>
        <v/>
      </c>
      <c r="D125" s="4" t="str">
        <f>IFERROR(IF(INDEX(#REF!,MATCH('Gestion chantiers'!C125,#REF!,0),MATCH(#REF!,#REF!,0))=0,"",INDEX(#REF!,MATCH('Gestion chantiers'!C125,#REF!,0),MATCH(#REF!,#REF!,0))),"")</f>
        <v/>
      </c>
      <c r="E125" s="5" t="str">
        <f>IF($C125="","",IF(E$2="","",IFERROR(SUMPRODUCT((#REF!='Gestion chantiers'!$C125)*(#REF!&lt;='Gestion chantiers'!E$1)*(#REF!&gt;='Gestion chantiers'!E$1)),"")))</f>
        <v/>
      </c>
      <c r="F125" s="5" t="str">
        <f>IF($C125="","",IF(F$2="","",IFERROR(SUMPRODUCT((#REF!='Gestion chantiers'!$C125)*(#REF!&lt;='Gestion chantiers'!F$1)*(#REF!&gt;='Gestion chantiers'!F$1)),"")))</f>
        <v/>
      </c>
      <c r="G125" s="5" t="str">
        <f>IF($C125="","",IF(G$2="","",IFERROR(SUMPRODUCT((#REF!='Gestion chantiers'!$C125)*(#REF!&lt;='Gestion chantiers'!G$1)*(#REF!&gt;='Gestion chantiers'!G$1)),"")))</f>
        <v/>
      </c>
      <c r="H125" s="5" t="str">
        <f>IF($C125="","",IF(H$2="","",IFERROR(SUMPRODUCT((#REF!='Gestion chantiers'!$C125)*(#REF!&lt;='Gestion chantiers'!H$1)*(#REF!&gt;='Gestion chantiers'!H$1)),"")))</f>
        <v/>
      </c>
      <c r="I125" s="5" t="str">
        <f>IF($C125="","",IF(I$2="","",IFERROR(SUMPRODUCT((#REF!='Gestion chantiers'!$C125)*(#REF!&lt;='Gestion chantiers'!I$1)*(#REF!&gt;='Gestion chantiers'!I$1)),"")))</f>
        <v/>
      </c>
      <c r="J125" s="5" t="str">
        <f>IF($C125="","",IF(J$2="","",IFERROR(SUMPRODUCT((#REF!='Gestion chantiers'!$C125)*(#REF!&lt;='Gestion chantiers'!J$1)*(#REF!&gt;='Gestion chantiers'!J$1)),"")))</f>
        <v/>
      </c>
      <c r="K125" s="5" t="str">
        <f>IF($C125="","",IF(K$2="","",IFERROR(SUMPRODUCT((#REF!='Gestion chantiers'!$C125)*(#REF!&lt;='Gestion chantiers'!K$1)*(#REF!&gt;='Gestion chantiers'!K$1)),"")))</f>
        <v/>
      </c>
      <c r="L125" s="5" t="str">
        <f>IF($C125="","",IF(L$2="","",IFERROR(SUMPRODUCT((#REF!='Gestion chantiers'!$C125)*(#REF!&lt;='Gestion chantiers'!L$1)*(#REF!&gt;='Gestion chantiers'!L$1)),"")))</f>
        <v/>
      </c>
      <c r="M125" s="5" t="str">
        <f>IF($C125="","",IF(M$2="","",IFERROR(SUMPRODUCT((#REF!='Gestion chantiers'!$C125)*(#REF!&lt;='Gestion chantiers'!M$1)*(#REF!&gt;='Gestion chantiers'!M$1)),"")))</f>
        <v/>
      </c>
      <c r="N125" s="5" t="str">
        <f>IF($C125="","",IF(N$2="","",IFERROR(SUMPRODUCT((#REF!='Gestion chantiers'!$C125)*(#REF!&lt;='Gestion chantiers'!N$1)*(#REF!&gt;='Gestion chantiers'!N$1)),"")))</f>
        <v/>
      </c>
      <c r="O125" s="5" t="str">
        <f>IF($C125="","",IF(O$2="","",IFERROR(SUMPRODUCT((#REF!='Gestion chantiers'!$C125)*(#REF!&lt;='Gestion chantiers'!O$1)*(#REF!&gt;='Gestion chantiers'!O$1)),"")))</f>
        <v/>
      </c>
      <c r="P125" s="5" t="str">
        <f>IF($C125="","",IF(P$2="","",IFERROR(SUMPRODUCT((#REF!='Gestion chantiers'!$C125)*(#REF!&lt;='Gestion chantiers'!P$1)*(#REF!&gt;='Gestion chantiers'!P$1)),"")))</f>
        <v/>
      </c>
      <c r="Q125" s="5" t="str">
        <f>IF($C125="","",IF(Q$2="","",IFERROR(SUMPRODUCT((#REF!='Gestion chantiers'!$C125)*(#REF!&lt;='Gestion chantiers'!Q$1)*(#REF!&gt;='Gestion chantiers'!Q$1)),"")))</f>
        <v/>
      </c>
      <c r="R125" s="5" t="str">
        <f>IF($C125="","",IF(R$2="","",IFERROR(SUMPRODUCT((#REF!='Gestion chantiers'!$C125)*(#REF!&lt;='Gestion chantiers'!R$1)*(#REF!&gt;='Gestion chantiers'!R$1)),"")))</f>
        <v/>
      </c>
      <c r="S125" s="5" t="str">
        <f>IF($C125="","",IF(S$2="","",IFERROR(SUMPRODUCT((#REF!='Gestion chantiers'!$C125)*(#REF!&lt;='Gestion chantiers'!S$1)*(#REF!&gt;='Gestion chantiers'!S$1)),"")))</f>
        <v/>
      </c>
      <c r="T125" s="5" t="str">
        <f>IF($C125="","",IF(T$2="","",IFERROR(SUMPRODUCT((#REF!='Gestion chantiers'!$C125)*(#REF!&lt;='Gestion chantiers'!T$1)*(#REF!&gt;='Gestion chantiers'!T$1)),"")))</f>
        <v/>
      </c>
      <c r="U125" s="5" t="str">
        <f>IF($C125="","",IF(U$2="","",IFERROR(SUMPRODUCT((#REF!='Gestion chantiers'!$C125)*(#REF!&lt;='Gestion chantiers'!U$1)*(#REF!&gt;='Gestion chantiers'!U$1)),"")))</f>
        <v/>
      </c>
      <c r="V125" s="5" t="str">
        <f>IF($C125="","",IF(V$2="","",IFERROR(SUMPRODUCT((#REF!='Gestion chantiers'!$C125)*(#REF!&lt;='Gestion chantiers'!V$1)*(#REF!&gt;='Gestion chantiers'!V$1)),"")))</f>
        <v/>
      </c>
      <c r="W125" s="5" t="str">
        <f>IF($C125="","",IF(W$2="","",IFERROR(SUMPRODUCT((#REF!='Gestion chantiers'!$C125)*(#REF!&lt;='Gestion chantiers'!W$1)*(#REF!&gt;='Gestion chantiers'!W$1)),"")))</f>
        <v/>
      </c>
      <c r="X125" s="5" t="str">
        <f>IF($C125="","",IF(X$2="","",IFERROR(SUMPRODUCT((#REF!='Gestion chantiers'!$C125)*(#REF!&lt;='Gestion chantiers'!X$1)*(#REF!&gt;='Gestion chantiers'!X$1)),"")))</f>
        <v/>
      </c>
      <c r="Y125" s="5" t="str">
        <f>IF($C125="","",IF(Y$2="","",IFERROR(SUMPRODUCT((#REF!='Gestion chantiers'!$C125)*(#REF!&lt;='Gestion chantiers'!Y$1)*(#REF!&gt;='Gestion chantiers'!Y$1)),"")))</f>
        <v/>
      </c>
      <c r="Z125" s="5" t="str">
        <f>IF($C125="","",IF(Z$2="","",IFERROR(SUMPRODUCT((#REF!='Gestion chantiers'!$C125)*(#REF!&lt;='Gestion chantiers'!Z$1)*(#REF!&gt;='Gestion chantiers'!Z$1)),"")))</f>
        <v/>
      </c>
      <c r="AA125" s="5" t="str">
        <f>IF($C125="","",IF(AA$2="","",IFERROR(SUMPRODUCT((#REF!='Gestion chantiers'!$C125)*(#REF!&lt;='Gestion chantiers'!AA$1)*(#REF!&gt;='Gestion chantiers'!AA$1)),"")))</f>
        <v/>
      </c>
      <c r="AB125" s="5" t="str">
        <f>IF($C125="","",IF(AB$2="","",IFERROR(SUMPRODUCT((#REF!='Gestion chantiers'!$C125)*(#REF!&lt;='Gestion chantiers'!AB$1)*(#REF!&gt;='Gestion chantiers'!AB$1)),"")))</f>
        <v/>
      </c>
      <c r="AC125" s="5" t="str">
        <f>IF($C125="","",IF(AC$2="","",IFERROR(SUMPRODUCT((#REF!='Gestion chantiers'!$C125)*(#REF!&lt;='Gestion chantiers'!AC$1)*(#REF!&gt;='Gestion chantiers'!AC$1)),"")))</f>
        <v/>
      </c>
      <c r="AD125" s="5" t="str">
        <f>IF($C125="","",IF(AD$2="","",IFERROR(SUMPRODUCT((#REF!='Gestion chantiers'!$C125)*(#REF!&lt;='Gestion chantiers'!AD$1)*(#REF!&gt;='Gestion chantiers'!AD$1)),"")))</f>
        <v/>
      </c>
      <c r="AE125" s="5" t="str">
        <f>IF($C125="","",IF(AE$2="","",IFERROR(SUMPRODUCT((#REF!='Gestion chantiers'!$C125)*(#REF!&lt;='Gestion chantiers'!AE$1)*(#REF!&gt;='Gestion chantiers'!AE$1)),"")))</f>
        <v/>
      </c>
      <c r="AF125" s="5" t="str">
        <f>IF($C125="","",IF(AF$2="","",IFERROR(SUMPRODUCT((#REF!='Gestion chantiers'!$C125)*(#REF!&lt;='Gestion chantiers'!AF$1)*(#REF!&gt;='Gestion chantiers'!AF$1)),"")))</f>
        <v/>
      </c>
      <c r="AG125" s="5" t="str">
        <f>IF($C125="","",IF(AG$2="","",IFERROR(SUMPRODUCT((#REF!='Gestion chantiers'!$C125)*(#REF!&lt;='Gestion chantiers'!AG$1)*(#REF!&gt;='Gestion chantiers'!AG$1)),"")))</f>
        <v/>
      </c>
      <c r="AH125" s="5" t="str">
        <f>IF($C125="","",IF(AH$2="","",IFERROR(SUMPRODUCT((#REF!='Gestion chantiers'!$C125)*(#REF!&lt;='Gestion chantiers'!AH$1)*(#REF!&gt;='Gestion chantiers'!AH$1)),"")))</f>
        <v/>
      </c>
      <c r="AI125" s="5" t="str">
        <f>IF($C125="","",IF(AI$2="","",IFERROR(SUMPRODUCT((#REF!='Gestion chantiers'!$C125)*(#REF!&lt;='Gestion chantiers'!AI$1)*(#REF!&gt;='Gestion chantiers'!AI$1)),"")))</f>
        <v/>
      </c>
      <c r="AJ125" s="5" t="str">
        <f>IF($C125="","",IF(AJ$2="","",IFERROR(SUMPRODUCT((#REF!='Gestion chantiers'!$C125)*(#REF!&lt;='Gestion chantiers'!AJ$1)*(#REF!&gt;='Gestion chantiers'!AJ$1)),"")))</f>
        <v/>
      </c>
      <c r="AK125" s="5" t="str">
        <f>IF($C125="","",IF(AK$2="","",IFERROR(SUMPRODUCT((#REF!='Gestion chantiers'!$C125)*(#REF!&lt;='Gestion chantiers'!AK$1)*(#REF!&gt;='Gestion chantiers'!AK$1)),"")))</f>
        <v/>
      </c>
      <c r="AL125" s="5" t="str">
        <f>IF($C125="","",IF(AL$2="","",IFERROR(SUMPRODUCT((#REF!='Gestion chantiers'!$C125)*(#REF!&lt;='Gestion chantiers'!AL$1)*(#REF!&gt;='Gestion chantiers'!AL$1)),"")))</f>
        <v/>
      </c>
      <c r="AM125" s="5" t="str">
        <f>IF($C125="","",IF(AM$2="","",IFERROR(SUMPRODUCT((#REF!='Gestion chantiers'!$C125)*(#REF!&lt;='Gestion chantiers'!AM$1)*(#REF!&gt;='Gestion chantiers'!AM$1)),"")))</f>
        <v/>
      </c>
      <c r="AN125" s="5" t="str">
        <f>IF($C125="","",IF(AN$2="","",IFERROR(SUMPRODUCT((#REF!='Gestion chantiers'!$C125)*(#REF!&lt;='Gestion chantiers'!AN$1)*(#REF!&gt;='Gestion chantiers'!AN$1)),"")))</f>
        <v/>
      </c>
      <c r="AO125" s="5" t="str">
        <f>IF($C125="","",IF(AO$2="","",IFERROR(SUMPRODUCT((#REF!='Gestion chantiers'!$C125)*(#REF!&lt;='Gestion chantiers'!AO$1)*(#REF!&gt;='Gestion chantiers'!AO$1)),"")))</f>
        <v/>
      </c>
      <c r="AP125" s="5" t="str">
        <f>IF($C125="","",IF(AP$2="","",IFERROR(SUMPRODUCT((#REF!='Gestion chantiers'!$C125)*(#REF!&lt;='Gestion chantiers'!AP$1)*(#REF!&gt;='Gestion chantiers'!AP$1)),"")))</f>
        <v/>
      </c>
      <c r="AQ125" s="5" t="str">
        <f>IF($C125="","",IF(AQ$2="","",IFERROR(SUMPRODUCT((#REF!='Gestion chantiers'!$C125)*(#REF!&lt;='Gestion chantiers'!AQ$1)*(#REF!&gt;='Gestion chantiers'!AQ$1)),"")))</f>
        <v/>
      </c>
      <c r="AR125" s="5" t="str">
        <f>IF($C125="","",IF(AR$2="","",IFERROR(SUMPRODUCT((#REF!='Gestion chantiers'!$C125)*(#REF!&lt;='Gestion chantiers'!AR$1)*(#REF!&gt;='Gestion chantiers'!AR$1)),"")))</f>
        <v/>
      </c>
      <c r="AS125" s="5" t="str">
        <f>IF($C125="","",IF(AS$2="","",IFERROR(SUMPRODUCT((#REF!='Gestion chantiers'!$C125)*(#REF!&lt;='Gestion chantiers'!AS$1)*(#REF!&gt;='Gestion chantiers'!AS$1)),"")))</f>
        <v/>
      </c>
      <c r="AT125" s="5" t="str">
        <f>IF($C125="","",IF(AT$2="","",IFERROR(SUMPRODUCT((#REF!='Gestion chantiers'!$C125)*(#REF!&lt;='Gestion chantiers'!AT$1)*(#REF!&gt;='Gestion chantiers'!AT$1)),"")))</f>
        <v/>
      </c>
      <c r="AU125" s="5" t="str">
        <f>IF($C125="","",IF(AU$2="","",IFERROR(SUMPRODUCT((#REF!='Gestion chantiers'!$C125)*(#REF!&lt;='Gestion chantiers'!AU$1)*(#REF!&gt;='Gestion chantiers'!AU$1)),"")))</f>
        <v/>
      </c>
      <c r="AV125" s="5" t="str">
        <f>IF($C125="","",IF(AV$2="","",IFERROR(SUMPRODUCT((#REF!='Gestion chantiers'!$C125)*(#REF!&lt;='Gestion chantiers'!AV$1)*(#REF!&gt;='Gestion chantiers'!AV$1)),"")))</f>
        <v/>
      </c>
      <c r="AW125" s="5" t="str">
        <f>IF($C125="","",IF(AW$2="","",IFERROR(SUMPRODUCT((#REF!='Gestion chantiers'!$C125)*(#REF!&lt;='Gestion chantiers'!AW$1)*(#REF!&gt;='Gestion chantiers'!AW$1)),"")))</f>
        <v/>
      </c>
      <c r="AX125" s="5" t="str">
        <f>IF($C125="","",IF(AX$2="","",IFERROR(SUMPRODUCT((#REF!='Gestion chantiers'!$C125)*(#REF!&lt;='Gestion chantiers'!AX$1)*(#REF!&gt;='Gestion chantiers'!AX$1)),"")))</f>
        <v/>
      </c>
      <c r="AY125" s="5" t="str">
        <f>IF($C125="","",IF(AY$2="","",IFERROR(SUMPRODUCT((#REF!='Gestion chantiers'!$C125)*(#REF!&lt;='Gestion chantiers'!AY$1)*(#REF!&gt;='Gestion chantiers'!AY$1)),"")))</f>
        <v/>
      </c>
      <c r="AZ125" s="5" t="str">
        <f>IF($C125="","",IF(AZ$2="","",IFERROR(SUMPRODUCT((#REF!='Gestion chantiers'!$C125)*(#REF!&lt;='Gestion chantiers'!AZ$1)*(#REF!&gt;='Gestion chantiers'!AZ$1)),"")))</f>
        <v/>
      </c>
      <c r="BA125" s="5" t="str">
        <f>IF($C125="","",IF(BA$2="","",IFERROR(SUMPRODUCT((#REF!='Gestion chantiers'!$C125)*(#REF!&lt;='Gestion chantiers'!BA$1)*(#REF!&gt;='Gestion chantiers'!BA$1)),"")))</f>
        <v/>
      </c>
      <c r="BB125" s="5" t="str">
        <f>IF($C125="","",IF(BB$2="","",IFERROR(SUMPRODUCT((#REF!='Gestion chantiers'!$C125)*(#REF!&lt;='Gestion chantiers'!BB$1)*(#REF!&gt;='Gestion chantiers'!BB$1)),"")))</f>
        <v/>
      </c>
      <c r="BC125" s="5" t="str">
        <f>IF($C125="","",IF(BC$2="","",IFERROR(SUMPRODUCT((#REF!='Gestion chantiers'!$C125)*(#REF!&lt;='Gestion chantiers'!BC$1)*(#REF!&gt;='Gestion chantiers'!BC$1)),"")))</f>
        <v/>
      </c>
      <c r="BD125" s="5" t="str">
        <f>IF($C125="","",IF(BD$2="","",IFERROR(SUMPRODUCT((#REF!='Gestion chantiers'!$C125)*(#REF!&lt;='Gestion chantiers'!BD$1)*(#REF!&gt;='Gestion chantiers'!BD$1)),"")))</f>
        <v/>
      </c>
      <c r="BE125" s="5" t="str">
        <f>IF($C125="","",IF(BE$2="","",IFERROR(SUMPRODUCT((#REF!='Gestion chantiers'!$C125)*(#REF!&lt;='Gestion chantiers'!BE$1)*(#REF!&gt;='Gestion chantiers'!BE$1)),"")))</f>
        <v/>
      </c>
      <c r="BF125" s="5" t="str">
        <f>IF($C125="","",IF(BF$2="","",IFERROR(SUMPRODUCT((#REF!='Gestion chantiers'!$C125)*(#REF!&lt;='Gestion chantiers'!BF$1)*(#REF!&gt;='Gestion chantiers'!BF$1)),"")))</f>
        <v/>
      </c>
      <c r="BG125" s="5" t="str">
        <f>IF($C125="","",IF(BG$2="","",IFERROR(SUMPRODUCT((#REF!='Gestion chantiers'!$C125)*(#REF!&lt;='Gestion chantiers'!BG$1)*(#REF!&gt;='Gestion chantiers'!BG$1)),"")))</f>
        <v/>
      </c>
      <c r="BH125" s="5" t="str">
        <f>IF($C125="","",IF(BH$2="","",IFERROR(SUMPRODUCT((#REF!='Gestion chantiers'!$C125)*(#REF!&lt;='Gestion chantiers'!BH$1)*(#REF!&gt;='Gestion chantiers'!BH$1)),"")))</f>
        <v/>
      </c>
      <c r="BI125" s="5" t="str">
        <f>IF($C125="","",IF(BI$2="","",IFERROR(SUMPRODUCT((#REF!='Gestion chantiers'!$C125)*(#REF!&lt;='Gestion chantiers'!BI$1)*(#REF!&gt;='Gestion chantiers'!BI$1)),"")))</f>
        <v/>
      </c>
      <c r="BJ125" s="5" t="str">
        <f>IF($C125="","",IF(BJ$2="","",IFERROR(SUMPRODUCT((#REF!='Gestion chantiers'!$C125)*(#REF!&lt;='Gestion chantiers'!BJ$1)*(#REF!&gt;='Gestion chantiers'!BJ$1)),"")))</f>
        <v/>
      </c>
      <c r="BK125" s="5" t="str">
        <f>IF($C125="","",IF(BK$2="","",IFERROR(SUMPRODUCT((#REF!='Gestion chantiers'!$C125)*(#REF!&lt;='Gestion chantiers'!BK$1)*(#REF!&gt;='Gestion chantiers'!BK$1)),"")))</f>
        <v/>
      </c>
      <c r="BL125" s="5" t="str">
        <f>IF($C125="","",IF(BL$2="","",IFERROR(SUMPRODUCT((#REF!='Gestion chantiers'!$C125)*(#REF!&lt;='Gestion chantiers'!BL$1)*(#REF!&gt;='Gestion chantiers'!BL$1)),"")))</f>
        <v/>
      </c>
      <c r="BM125" s="5" t="str">
        <f>IF($C125="","",IF(BM$2="","",IFERROR(SUMPRODUCT((#REF!='Gestion chantiers'!$C125)*(#REF!&lt;='Gestion chantiers'!BM$1)*(#REF!&gt;='Gestion chantiers'!BM$1)),"")))</f>
        <v/>
      </c>
      <c r="BN125" s="5" t="str">
        <f>IF($C125="","",IF(BN$2="","",IFERROR(SUMPRODUCT((#REF!='Gestion chantiers'!$C125)*(#REF!&lt;='Gestion chantiers'!BN$1)*(#REF!&gt;='Gestion chantiers'!BN$1)),"")))</f>
        <v/>
      </c>
    </row>
    <row r="126" spans="1:66" x14ac:dyDescent="0.85">
      <c r="A126" s="2"/>
      <c r="C126" s="8" t="str">
        <f>IFERROR(INDEX(tabCommandes[CLE],MATCH(1,INDEX((1-COUNTIF(C$2:C125,tabCommandes[CLE]))*(COUNTIF($C$1,tabCommandes[eAvancement])),0,0),0)), "")</f>
        <v/>
      </c>
      <c r="D126" s="4" t="str">
        <f>IFERROR(IF(INDEX(#REF!,MATCH('Gestion chantiers'!C126,#REF!,0),MATCH(#REF!,#REF!,0))=0,"",INDEX(#REF!,MATCH('Gestion chantiers'!C126,#REF!,0),MATCH(#REF!,#REF!,0))),"")</f>
        <v/>
      </c>
      <c r="E126" s="5" t="str">
        <f>IF($C126="","",IF(E$2="","",IFERROR(SUMPRODUCT((#REF!='Gestion chantiers'!$C126)*(#REF!&lt;='Gestion chantiers'!E$1)*(#REF!&gt;='Gestion chantiers'!E$1)),"")))</f>
        <v/>
      </c>
      <c r="F126" s="5" t="str">
        <f>IF($C126="","",IF(F$2="","",IFERROR(SUMPRODUCT((#REF!='Gestion chantiers'!$C126)*(#REF!&lt;='Gestion chantiers'!F$1)*(#REF!&gt;='Gestion chantiers'!F$1)),"")))</f>
        <v/>
      </c>
      <c r="G126" s="5" t="str">
        <f>IF($C126="","",IF(G$2="","",IFERROR(SUMPRODUCT((#REF!='Gestion chantiers'!$C126)*(#REF!&lt;='Gestion chantiers'!G$1)*(#REF!&gt;='Gestion chantiers'!G$1)),"")))</f>
        <v/>
      </c>
      <c r="H126" s="5" t="str">
        <f>IF($C126="","",IF(H$2="","",IFERROR(SUMPRODUCT((#REF!='Gestion chantiers'!$C126)*(#REF!&lt;='Gestion chantiers'!H$1)*(#REF!&gt;='Gestion chantiers'!H$1)),"")))</f>
        <v/>
      </c>
      <c r="I126" s="5" t="str">
        <f>IF($C126="","",IF(I$2="","",IFERROR(SUMPRODUCT((#REF!='Gestion chantiers'!$C126)*(#REF!&lt;='Gestion chantiers'!I$1)*(#REF!&gt;='Gestion chantiers'!I$1)),"")))</f>
        <v/>
      </c>
      <c r="J126" s="5" t="str">
        <f>IF($C126="","",IF(J$2="","",IFERROR(SUMPRODUCT((#REF!='Gestion chantiers'!$C126)*(#REF!&lt;='Gestion chantiers'!J$1)*(#REF!&gt;='Gestion chantiers'!J$1)),"")))</f>
        <v/>
      </c>
      <c r="K126" s="5" t="str">
        <f>IF($C126="","",IF(K$2="","",IFERROR(SUMPRODUCT((#REF!='Gestion chantiers'!$C126)*(#REF!&lt;='Gestion chantiers'!K$1)*(#REF!&gt;='Gestion chantiers'!K$1)),"")))</f>
        <v/>
      </c>
      <c r="L126" s="5" t="str">
        <f>IF($C126="","",IF(L$2="","",IFERROR(SUMPRODUCT((#REF!='Gestion chantiers'!$C126)*(#REF!&lt;='Gestion chantiers'!L$1)*(#REF!&gt;='Gestion chantiers'!L$1)),"")))</f>
        <v/>
      </c>
      <c r="M126" s="5" t="str">
        <f>IF($C126="","",IF(M$2="","",IFERROR(SUMPRODUCT((#REF!='Gestion chantiers'!$C126)*(#REF!&lt;='Gestion chantiers'!M$1)*(#REF!&gt;='Gestion chantiers'!M$1)),"")))</f>
        <v/>
      </c>
      <c r="N126" s="5" t="str">
        <f>IF($C126="","",IF(N$2="","",IFERROR(SUMPRODUCT((#REF!='Gestion chantiers'!$C126)*(#REF!&lt;='Gestion chantiers'!N$1)*(#REF!&gt;='Gestion chantiers'!N$1)),"")))</f>
        <v/>
      </c>
      <c r="O126" s="5" t="str">
        <f>IF($C126="","",IF(O$2="","",IFERROR(SUMPRODUCT((#REF!='Gestion chantiers'!$C126)*(#REF!&lt;='Gestion chantiers'!O$1)*(#REF!&gt;='Gestion chantiers'!O$1)),"")))</f>
        <v/>
      </c>
      <c r="P126" s="5" t="str">
        <f>IF($C126="","",IF(P$2="","",IFERROR(SUMPRODUCT((#REF!='Gestion chantiers'!$C126)*(#REF!&lt;='Gestion chantiers'!P$1)*(#REF!&gt;='Gestion chantiers'!P$1)),"")))</f>
        <v/>
      </c>
      <c r="Q126" s="5" t="str">
        <f>IF($C126="","",IF(Q$2="","",IFERROR(SUMPRODUCT((#REF!='Gestion chantiers'!$C126)*(#REF!&lt;='Gestion chantiers'!Q$1)*(#REF!&gt;='Gestion chantiers'!Q$1)),"")))</f>
        <v/>
      </c>
      <c r="R126" s="5" t="str">
        <f>IF($C126="","",IF(R$2="","",IFERROR(SUMPRODUCT((#REF!='Gestion chantiers'!$C126)*(#REF!&lt;='Gestion chantiers'!R$1)*(#REF!&gt;='Gestion chantiers'!R$1)),"")))</f>
        <v/>
      </c>
      <c r="S126" s="5" t="str">
        <f>IF($C126="","",IF(S$2="","",IFERROR(SUMPRODUCT((#REF!='Gestion chantiers'!$C126)*(#REF!&lt;='Gestion chantiers'!S$1)*(#REF!&gt;='Gestion chantiers'!S$1)),"")))</f>
        <v/>
      </c>
      <c r="T126" s="5" t="str">
        <f>IF($C126="","",IF(T$2="","",IFERROR(SUMPRODUCT((#REF!='Gestion chantiers'!$C126)*(#REF!&lt;='Gestion chantiers'!T$1)*(#REF!&gt;='Gestion chantiers'!T$1)),"")))</f>
        <v/>
      </c>
      <c r="U126" s="5" t="str">
        <f>IF($C126="","",IF(U$2="","",IFERROR(SUMPRODUCT((#REF!='Gestion chantiers'!$C126)*(#REF!&lt;='Gestion chantiers'!U$1)*(#REF!&gt;='Gestion chantiers'!U$1)),"")))</f>
        <v/>
      </c>
      <c r="V126" s="5" t="str">
        <f>IF($C126="","",IF(V$2="","",IFERROR(SUMPRODUCT((#REF!='Gestion chantiers'!$C126)*(#REF!&lt;='Gestion chantiers'!V$1)*(#REF!&gt;='Gestion chantiers'!V$1)),"")))</f>
        <v/>
      </c>
      <c r="W126" s="5" t="str">
        <f>IF($C126="","",IF(W$2="","",IFERROR(SUMPRODUCT((#REF!='Gestion chantiers'!$C126)*(#REF!&lt;='Gestion chantiers'!W$1)*(#REF!&gt;='Gestion chantiers'!W$1)),"")))</f>
        <v/>
      </c>
      <c r="X126" s="5" t="str">
        <f>IF($C126="","",IF(X$2="","",IFERROR(SUMPRODUCT((#REF!='Gestion chantiers'!$C126)*(#REF!&lt;='Gestion chantiers'!X$1)*(#REF!&gt;='Gestion chantiers'!X$1)),"")))</f>
        <v/>
      </c>
      <c r="Y126" s="5" t="str">
        <f>IF($C126="","",IF(Y$2="","",IFERROR(SUMPRODUCT((#REF!='Gestion chantiers'!$C126)*(#REF!&lt;='Gestion chantiers'!Y$1)*(#REF!&gt;='Gestion chantiers'!Y$1)),"")))</f>
        <v/>
      </c>
      <c r="Z126" s="5" t="str">
        <f>IF($C126="","",IF(Z$2="","",IFERROR(SUMPRODUCT((#REF!='Gestion chantiers'!$C126)*(#REF!&lt;='Gestion chantiers'!Z$1)*(#REF!&gt;='Gestion chantiers'!Z$1)),"")))</f>
        <v/>
      </c>
      <c r="AA126" s="5" t="str">
        <f>IF($C126="","",IF(AA$2="","",IFERROR(SUMPRODUCT((#REF!='Gestion chantiers'!$C126)*(#REF!&lt;='Gestion chantiers'!AA$1)*(#REF!&gt;='Gestion chantiers'!AA$1)),"")))</f>
        <v/>
      </c>
      <c r="AB126" s="5" t="str">
        <f>IF($C126="","",IF(AB$2="","",IFERROR(SUMPRODUCT((#REF!='Gestion chantiers'!$C126)*(#REF!&lt;='Gestion chantiers'!AB$1)*(#REF!&gt;='Gestion chantiers'!AB$1)),"")))</f>
        <v/>
      </c>
      <c r="AC126" s="5" t="str">
        <f>IF($C126="","",IF(AC$2="","",IFERROR(SUMPRODUCT((#REF!='Gestion chantiers'!$C126)*(#REF!&lt;='Gestion chantiers'!AC$1)*(#REF!&gt;='Gestion chantiers'!AC$1)),"")))</f>
        <v/>
      </c>
      <c r="AD126" s="5" t="str">
        <f>IF($C126="","",IF(AD$2="","",IFERROR(SUMPRODUCT((#REF!='Gestion chantiers'!$C126)*(#REF!&lt;='Gestion chantiers'!AD$1)*(#REF!&gt;='Gestion chantiers'!AD$1)),"")))</f>
        <v/>
      </c>
      <c r="AE126" s="5" t="str">
        <f>IF($C126="","",IF(AE$2="","",IFERROR(SUMPRODUCT((#REF!='Gestion chantiers'!$C126)*(#REF!&lt;='Gestion chantiers'!AE$1)*(#REF!&gt;='Gestion chantiers'!AE$1)),"")))</f>
        <v/>
      </c>
      <c r="AF126" s="5" t="str">
        <f>IF($C126="","",IF(AF$2="","",IFERROR(SUMPRODUCT((#REF!='Gestion chantiers'!$C126)*(#REF!&lt;='Gestion chantiers'!AF$1)*(#REF!&gt;='Gestion chantiers'!AF$1)),"")))</f>
        <v/>
      </c>
      <c r="AG126" s="5" t="str">
        <f>IF($C126="","",IF(AG$2="","",IFERROR(SUMPRODUCT((#REF!='Gestion chantiers'!$C126)*(#REF!&lt;='Gestion chantiers'!AG$1)*(#REF!&gt;='Gestion chantiers'!AG$1)),"")))</f>
        <v/>
      </c>
      <c r="AH126" s="5" t="str">
        <f>IF($C126="","",IF(AH$2="","",IFERROR(SUMPRODUCT((#REF!='Gestion chantiers'!$C126)*(#REF!&lt;='Gestion chantiers'!AH$1)*(#REF!&gt;='Gestion chantiers'!AH$1)),"")))</f>
        <v/>
      </c>
      <c r="AI126" s="5" t="str">
        <f>IF($C126="","",IF(AI$2="","",IFERROR(SUMPRODUCT((#REF!='Gestion chantiers'!$C126)*(#REF!&lt;='Gestion chantiers'!AI$1)*(#REF!&gt;='Gestion chantiers'!AI$1)),"")))</f>
        <v/>
      </c>
      <c r="AJ126" s="5" t="str">
        <f>IF($C126="","",IF(AJ$2="","",IFERROR(SUMPRODUCT((#REF!='Gestion chantiers'!$C126)*(#REF!&lt;='Gestion chantiers'!AJ$1)*(#REF!&gt;='Gestion chantiers'!AJ$1)),"")))</f>
        <v/>
      </c>
      <c r="AK126" s="5" t="str">
        <f>IF($C126="","",IF(AK$2="","",IFERROR(SUMPRODUCT((#REF!='Gestion chantiers'!$C126)*(#REF!&lt;='Gestion chantiers'!AK$1)*(#REF!&gt;='Gestion chantiers'!AK$1)),"")))</f>
        <v/>
      </c>
      <c r="AL126" s="5" t="str">
        <f>IF($C126="","",IF(AL$2="","",IFERROR(SUMPRODUCT((#REF!='Gestion chantiers'!$C126)*(#REF!&lt;='Gestion chantiers'!AL$1)*(#REF!&gt;='Gestion chantiers'!AL$1)),"")))</f>
        <v/>
      </c>
      <c r="AM126" s="5" t="str">
        <f>IF($C126="","",IF(AM$2="","",IFERROR(SUMPRODUCT((#REF!='Gestion chantiers'!$C126)*(#REF!&lt;='Gestion chantiers'!AM$1)*(#REF!&gt;='Gestion chantiers'!AM$1)),"")))</f>
        <v/>
      </c>
      <c r="AN126" s="5" t="str">
        <f>IF($C126="","",IF(AN$2="","",IFERROR(SUMPRODUCT((#REF!='Gestion chantiers'!$C126)*(#REF!&lt;='Gestion chantiers'!AN$1)*(#REF!&gt;='Gestion chantiers'!AN$1)),"")))</f>
        <v/>
      </c>
      <c r="AO126" s="5" t="str">
        <f>IF($C126="","",IF(AO$2="","",IFERROR(SUMPRODUCT((#REF!='Gestion chantiers'!$C126)*(#REF!&lt;='Gestion chantiers'!AO$1)*(#REF!&gt;='Gestion chantiers'!AO$1)),"")))</f>
        <v/>
      </c>
      <c r="AP126" s="5" t="str">
        <f>IF($C126="","",IF(AP$2="","",IFERROR(SUMPRODUCT((#REF!='Gestion chantiers'!$C126)*(#REF!&lt;='Gestion chantiers'!AP$1)*(#REF!&gt;='Gestion chantiers'!AP$1)),"")))</f>
        <v/>
      </c>
      <c r="AQ126" s="5" t="str">
        <f>IF($C126="","",IF(AQ$2="","",IFERROR(SUMPRODUCT((#REF!='Gestion chantiers'!$C126)*(#REF!&lt;='Gestion chantiers'!AQ$1)*(#REF!&gt;='Gestion chantiers'!AQ$1)),"")))</f>
        <v/>
      </c>
      <c r="AR126" s="5" t="str">
        <f>IF($C126="","",IF(AR$2="","",IFERROR(SUMPRODUCT((#REF!='Gestion chantiers'!$C126)*(#REF!&lt;='Gestion chantiers'!AR$1)*(#REF!&gt;='Gestion chantiers'!AR$1)),"")))</f>
        <v/>
      </c>
      <c r="AS126" s="5" t="str">
        <f>IF($C126="","",IF(AS$2="","",IFERROR(SUMPRODUCT((#REF!='Gestion chantiers'!$C126)*(#REF!&lt;='Gestion chantiers'!AS$1)*(#REF!&gt;='Gestion chantiers'!AS$1)),"")))</f>
        <v/>
      </c>
      <c r="AT126" s="5" t="str">
        <f>IF($C126="","",IF(AT$2="","",IFERROR(SUMPRODUCT((#REF!='Gestion chantiers'!$C126)*(#REF!&lt;='Gestion chantiers'!AT$1)*(#REF!&gt;='Gestion chantiers'!AT$1)),"")))</f>
        <v/>
      </c>
      <c r="AU126" s="5" t="str">
        <f>IF($C126="","",IF(AU$2="","",IFERROR(SUMPRODUCT((#REF!='Gestion chantiers'!$C126)*(#REF!&lt;='Gestion chantiers'!AU$1)*(#REF!&gt;='Gestion chantiers'!AU$1)),"")))</f>
        <v/>
      </c>
      <c r="AV126" s="5" t="str">
        <f>IF($C126="","",IF(AV$2="","",IFERROR(SUMPRODUCT((#REF!='Gestion chantiers'!$C126)*(#REF!&lt;='Gestion chantiers'!AV$1)*(#REF!&gt;='Gestion chantiers'!AV$1)),"")))</f>
        <v/>
      </c>
      <c r="AW126" s="5" t="str">
        <f>IF($C126="","",IF(AW$2="","",IFERROR(SUMPRODUCT((#REF!='Gestion chantiers'!$C126)*(#REF!&lt;='Gestion chantiers'!AW$1)*(#REF!&gt;='Gestion chantiers'!AW$1)),"")))</f>
        <v/>
      </c>
      <c r="AX126" s="5" t="str">
        <f>IF($C126="","",IF(AX$2="","",IFERROR(SUMPRODUCT((#REF!='Gestion chantiers'!$C126)*(#REF!&lt;='Gestion chantiers'!AX$1)*(#REF!&gt;='Gestion chantiers'!AX$1)),"")))</f>
        <v/>
      </c>
      <c r="AY126" s="5" t="str">
        <f>IF($C126="","",IF(AY$2="","",IFERROR(SUMPRODUCT((#REF!='Gestion chantiers'!$C126)*(#REF!&lt;='Gestion chantiers'!AY$1)*(#REF!&gt;='Gestion chantiers'!AY$1)),"")))</f>
        <v/>
      </c>
      <c r="AZ126" s="5" t="str">
        <f>IF($C126="","",IF(AZ$2="","",IFERROR(SUMPRODUCT((#REF!='Gestion chantiers'!$C126)*(#REF!&lt;='Gestion chantiers'!AZ$1)*(#REF!&gt;='Gestion chantiers'!AZ$1)),"")))</f>
        <v/>
      </c>
      <c r="BA126" s="5" t="str">
        <f>IF($C126="","",IF(BA$2="","",IFERROR(SUMPRODUCT((#REF!='Gestion chantiers'!$C126)*(#REF!&lt;='Gestion chantiers'!BA$1)*(#REF!&gt;='Gestion chantiers'!BA$1)),"")))</f>
        <v/>
      </c>
      <c r="BB126" s="5" t="str">
        <f>IF($C126="","",IF(BB$2="","",IFERROR(SUMPRODUCT((#REF!='Gestion chantiers'!$C126)*(#REF!&lt;='Gestion chantiers'!BB$1)*(#REF!&gt;='Gestion chantiers'!BB$1)),"")))</f>
        <v/>
      </c>
      <c r="BC126" s="5" t="str">
        <f>IF($C126="","",IF(BC$2="","",IFERROR(SUMPRODUCT((#REF!='Gestion chantiers'!$C126)*(#REF!&lt;='Gestion chantiers'!BC$1)*(#REF!&gt;='Gestion chantiers'!BC$1)),"")))</f>
        <v/>
      </c>
      <c r="BD126" s="5" t="str">
        <f>IF($C126="","",IF(BD$2="","",IFERROR(SUMPRODUCT((#REF!='Gestion chantiers'!$C126)*(#REF!&lt;='Gestion chantiers'!BD$1)*(#REF!&gt;='Gestion chantiers'!BD$1)),"")))</f>
        <v/>
      </c>
      <c r="BE126" s="5" t="str">
        <f>IF($C126="","",IF(BE$2="","",IFERROR(SUMPRODUCT((#REF!='Gestion chantiers'!$C126)*(#REF!&lt;='Gestion chantiers'!BE$1)*(#REF!&gt;='Gestion chantiers'!BE$1)),"")))</f>
        <v/>
      </c>
      <c r="BF126" s="5" t="str">
        <f>IF($C126="","",IF(BF$2="","",IFERROR(SUMPRODUCT((#REF!='Gestion chantiers'!$C126)*(#REF!&lt;='Gestion chantiers'!BF$1)*(#REF!&gt;='Gestion chantiers'!BF$1)),"")))</f>
        <v/>
      </c>
      <c r="BG126" s="5" t="str">
        <f>IF($C126="","",IF(BG$2="","",IFERROR(SUMPRODUCT((#REF!='Gestion chantiers'!$C126)*(#REF!&lt;='Gestion chantiers'!BG$1)*(#REF!&gt;='Gestion chantiers'!BG$1)),"")))</f>
        <v/>
      </c>
      <c r="BH126" s="5" t="str">
        <f>IF($C126="","",IF(BH$2="","",IFERROR(SUMPRODUCT((#REF!='Gestion chantiers'!$C126)*(#REF!&lt;='Gestion chantiers'!BH$1)*(#REF!&gt;='Gestion chantiers'!BH$1)),"")))</f>
        <v/>
      </c>
      <c r="BI126" s="5" t="str">
        <f>IF($C126="","",IF(BI$2="","",IFERROR(SUMPRODUCT((#REF!='Gestion chantiers'!$C126)*(#REF!&lt;='Gestion chantiers'!BI$1)*(#REF!&gt;='Gestion chantiers'!BI$1)),"")))</f>
        <v/>
      </c>
      <c r="BJ126" s="5" t="str">
        <f>IF($C126="","",IF(BJ$2="","",IFERROR(SUMPRODUCT((#REF!='Gestion chantiers'!$C126)*(#REF!&lt;='Gestion chantiers'!BJ$1)*(#REF!&gt;='Gestion chantiers'!BJ$1)),"")))</f>
        <v/>
      </c>
      <c r="BK126" s="5" t="str">
        <f>IF($C126="","",IF(BK$2="","",IFERROR(SUMPRODUCT((#REF!='Gestion chantiers'!$C126)*(#REF!&lt;='Gestion chantiers'!BK$1)*(#REF!&gt;='Gestion chantiers'!BK$1)),"")))</f>
        <v/>
      </c>
      <c r="BL126" s="5" t="str">
        <f>IF($C126="","",IF(BL$2="","",IFERROR(SUMPRODUCT((#REF!='Gestion chantiers'!$C126)*(#REF!&lt;='Gestion chantiers'!BL$1)*(#REF!&gt;='Gestion chantiers'!BL$1)),"")))</f>
        <v/>
      </c>
      <c r="BM126" s="5" t="str">
        <f>IF($C126="","",IF(BM$2="","",IFERROR(SUMPRODUCT((#REF!='Gestion chantiers'!$C126)*(#REF!&lt;='Gestion chantiers'!BM$1)*(#REF!&gt;='Gestion chantiers'!BM$1)),"")))</f>
        <v/>
      </c>
      <c r="BN126" s="5" t="str">
        <f>IF($C126="","",IF(BN$2="","",IFERROR(SUMPRODUCT((#REF!='Gestion chantiers'!$C126)*(#REF!&lt;='Gestion chantiers'!BN$1)*(#REF!&gt;='Gestion chantiers'!BN$1)),"")))</f>
        <v/>
      </c>
    </row>
    <row r="127" spans="1:66" x14ac:dyDescent="0.85">
      <c r="A127" s="2"/>
      <c r="C127" s="8" t="str">
        <f>IFERROR(INDEX(tabCommandes[CLE],MATCH(1,INDEX((1-COUNTIF(C$2:C126,tabCommandes[CLE]))*(COUNTIF($C$1,tabCommandes[eAvancement])),0,0),0)), "")</f>
        <v/>
      </c>
      <c r="D127" s="4" t="str">
        <f>IFERROR(IF(INDEX(#REF!,MATCH('Gestion chantiers'!C127,#REF!,0),MATCH(#REF!,#REF!,0))=0,"",INDEX(#REF!,MATCH('Gestion chantiers'!C127,#REF!,0),MATCH(#REF!,#REF!,0))),"")</f>
        <v/>
      </c>
      <c r="E127" s="5" t="str">
        <f>IF($C127="","",IF(E$2="","",IFERROR(SUMPRODUCT((#REF!='Gestion chantiers'!$C127)*(#REF!&lt;='Gestion chantiers'!E$1)*(#REF!&gt;='Gestion chantiers'!E$1)),"")))</f>
        <v/>
      </c>
      <c r="F127" s="5" t="str">
        <f>IF($C127="","",IF(F$2="","",IFERROR(SUMPRODUCT((#REF!='Gestion chantiers'!$C127)*(#REF!&lt;='Gestion chantiers'!F$1)*(#REF!&gt;='Gestion chantiers'!F$1)),"")))</f>
        <v/>
      </c>
      <c r="G127" s="5" t="str">
        <f>IF($C127="","",IF(G$2="","",IFERROR(SUMPRODUCT((#REF!='Gestion chantiers'!$C127)*(#REF!&lt;='Gestion chantiers'!G$1)*(#REF!&gt;='Gestion chantiers'!G$1)),"")))</f>
        <v/>
      </c>
      <c r="H127" s="5" t="str">
        <f>IF($C127="","",IF(H$2="","",IFERROR(SUMPRODUCT((#REF!='Gestion chantiers'!$C127)*(#REF!&lt;='Gestion chantiers'!H$1)*(#REF!&gt;='Gestion chantiers'!H$1)),"")))</f>
        <v/>
      </c>
      <c r="I127" s="5" t="str">
        <f>IF($C127="","",IF(I$2="","",IFERROR(SUMPRODUCT((#REF!='Gestion chantiers'!$C127)*(#REF!&lt;='Gestion chantiers'!I$1)*(#REF!&gt;='Gestion chantiers'!I$1)),"")))</f>
        <v/>
      </c>
      <c r="J127" s="5" t="str">
        <f>IF($C127="","",IF(J$2="","",IFERROR(SUMPRODUCT((#REF!='Gestion chantiers'!$C127)*(#REF!&lt;='Gestion chantiers'!J$1)*(#REF!&gt;='Gestion chantiers'!J$1)),"")))</f>
        <v/>
      </c>
      <c r="K127" s="5" t="str">
        <f>IF($C127="","",IF(K$2="","",IFERROR(SUMPRODUCT((#REF!='Gestion chantiers'!$C127)*(#REF!&lt;='Gestion chantiers'!K$1)*(#REF!&gt;='Gestion chantiers'!K$1)),"")))</f>
        <v/>
      </c>
      <c r="L127" s="5" t="str">
        <f>IF($C127="","",IF(L$2="","",IFERROR(SUMPRODUCT((#REF!='Gestion chantiers'!$C127)*(#REF!&lt;='Gestion chantiers'!L$1)*(#REF!&gt;='Gestion chantiers'!L$1)),"")))</f>
        <v/>
      </c>
      <c r="M127" s="5" t="str">
        <f>IF($C127="","",IF(M$2="","",IFERROR(SUMPRODUCT((#REF!='Gestion chantiers'!$C127)*(#REF!&lt;='Gestion chantiers'!M$1)*(#REF!&gt;='Gestion chantiers'!M$1)),"")))</f>
        <v/>
      </c>
      <c r="N127" s="5" t="str">
        <f>IF($C127="","",IF(N$2="","",IFERROR(SUMPRODUCT((#REF!='Gestion chantiers'!$C127)*(#REF!&lt;='Gestion chantiers'!N$1)*(#REF!&gt;='Gestion chantiers'!N$1)),"")))</f>
        <v/>
      </c>
      <c r="O127" s="5" t="str">
        <f>IF($C127="","",IF(O$2="","",IFERROR(SUMPRODUCT((#REF!='Gestion chantiers'!$C127)*(#REF!&lt;='Gestion chantiers'!O$1)*(#REF!&gt;='Gestion chantiers'!O$1)),"")))</f>
        <v/>
      </c>
      <c r="P127" s="5" t="str">
        <f>IF($C127="","",IF(P$2="","",IFERROR(SUMPRODUCT((#REF!='Gestion chantiers'!$C127)*(#REF!&lt;='Gestion chantiers'!P$1)*(#REF!&gt;='Gestion chantiers'!P$1)),"")))</f>
        <v/>
      </c>
      <c r="Q127" s="5" t="str">
        <f>IF($C127="","",IF(Q$2="","",IFERROR(SUMPRODUCT((#REF!='Gestion chantiers'!$C127)*(#REF!&lt;='Gestion chantiers'!Q$1)*(#REF!&gt;='Gestion chantiers'!Q$1)),"")))</f>
        <v/>
      </c>
      <c r="R127" s="5" t="str">
        <f>IF($C127="","",IF(R$2="","",IFERROR(SUMPRODUCT((#REF!='Gestion chantiers'!$C127)*(#REF!&lt;='Gestion chantiers'!R$1)*(#REF!&gt;='Gestion chantiers'!R$1)),"")))</f>
        <v/>
      </c>
      <c r="S127" s="5" t="str">
        <f>IF($C127="","",IF(S$2="","",IFERROR(SUMPRODUCT((#REF!='Gestion chantiers'!$C127)*(#REF!&lt;='Gestion chantiers'!S$1)*(#REF!&gt;='Gestion chantiers'!S$1)),"")))</f>
        <v/>
      </c>
      <c r="T127" s="5" t="str">
        <f>IF($C127="","",IF(T$2="","",IFERROR(SUMPRODUCT((#REF!='Gestion chantiers'!$C127)*(#REF!&lt;='Gestion chantiers'!T$1)*(#REF!&gt;='Gestion chantiers'!T$1)),"")))</f>
        <v/>
      </c>
      <c r="U127" s="5" t="str">
        <f>IF($C127="","",IF(U$2="","",IFERROR(SUMPRODUCT((#REF!='Gestion chantiers'!$C127)*(#REF!&lt;='Gestion chantiers'!U$1)*(#REF!&gt;='Gestion chantiers'!U$1)),"")))</f>
        <v/>
      </c>
      <c r="V127" s="5" t="str">
        <f>IF($C127="","",IF(V$2="","",IFERROR(SUMPRODUCT((#REF!='Gestion chantiers'!$C127)*(#REF!&lt;='Gestion chantiers'!V$1)*(#REF!&gt;='Gestion chantiers'!V$1)),"")))</f>
        <v/>
      </c>
      <c r="W127" s="5" t="str">
        <f>IF($C127="","",IF(W$2="","",IFERROR(SUMPRODUCT((#REF!='Gestion chantiers'!$C127)*(#REF!&lt;='Gestion chantiers'!W$1)*(#REF!&gt;='Gestion chantiers'!W$1)),"")))</f>
        <v/>
      </c>
      <c r="X127" s="5" t="str">
        <f>IF($C127="","",IF(X$2="","",IFERROR(SUMPRODUCT((#REF!='Gestion chantiers'!$C127)*(#REF!&lt;='Gestion chantiers'!X$1)*(#REF!&gt;='Gestion chantiers'!X$1)),"")))</f>
        <v/>
      </c>
      <c r="Y127" s="5" t="str">
        <f>IF($C127="","",IF(Y$2="","",IFERROR(SUMPRODUCT((#REF!='Gestion chantiers'!$C127)*(#REF!&lt;='Gestion chantiers'!Y$1)*(#REF!&gt;='Gestion chantiers'!Y$1)),"")))</f>
        <v/>
      </c>
      <c r="Z127" s="5" t="str">
        <f>IF($C127="","",IF(Z$2="","",IFERROR(SUMPRODUCT((#REF!='Gestion chantiers'!$C127)*(#REF!&lt;='Gestion chantiers'!Z$1)*(#REF!&gt;='Gestion chantiers'!Z$1)),"")))</f>
        <v/>
      </c>
      <c r="AA127" s="5" t="str">
        <f>IF($C127="","",IF(AA$2="","",IFERROR(SUMPRODUCT((#REF!='Gestion chantiers'!$C127)*(#REF!&lt;='Gestion chantiers'!AA$1)*(#REF!&gt;='Gestion chantiers'!AA$1)),"")))</f>
        <v/>
      </c>
      <c r="AB127" s="5" t="str">
        <f>IF($C127="","",IF(AB$2="","",IFERROR(SUMPRODUCT((#REF!='Gestion chantiers'!$C127)*(#REF!&lt;='Gestion chantiers'!AB$1)*(#REF!&gt;='Gestion chantiers'!AB$1)),"")))</f>
        <v/>
      </c>
      <c r="AC127" s="5" t="str">
        <f>IF($C127="","",IF(AC$2="","",IFERROR(SUMPRODUCT((#REF!='Gestion chantiers'!$C127)*(#REF!&lt;='Gestion chantiers'!AC$1)*(#REF!&gt;='Gestion chantiers'!AC$1)),"")))</f>
        <v/>
      </c>
      <c r="AD127" s="5" t="str">
        <f>IF($C127="","",IF(AD$2="","",IFERROR(SUMPRODUCT((#REF!='Gestion chantiers'!$C127)*(#REF!&lt;='Gestion chantiers'!AD$1)*(#REF!&gt;='Gestion chantiers'!AD$1)),"")))</f>
        <v/>
      </c>
      <c r="AE127" s="5" t="str">
        <f>IF($C127="","",IF(AE$2="","",IFERROR(SUMPRODUCT((#REF!='Gestion chantiers'!$C127)*(#REF!&lt;='Gestion chantiers'!AE$1)*(#REF!&gt;='Gestion chantiers'!AE$1)),"")))</f>
        <v/>
      </c>
      <c r="AF127" s="5" t="str">
        <f>IF($C127="","",IF(AF$2="","",IFERROR(SUMPRODUCT((#REF!='Gestion chantiers'!$C127)*(#REF!&lt;='Gestion chantiers'!AF$1)*(#REF!&gt;='Gestion chantiers'!AF$1)),"")))</f>
        <v/>
      </c>
      <c r="AG127" s="5" t="str">
        <f>IF($C127="","",IF(AG$2="","",IFERROR(SUMPRODUCT((#REF!='Gestion chantiers'!$C127)*(#REF!&lt;='Gestion chantiers'!AG$1)*(#REF!&gt;='Gestion chantiers'!AG$1)),"")))</f>
        <v/>
      </c>
      <c r="AH127" s="5" t="str">
        <f>IF($C127="","",IF(AH$2="","",IFERROR(SUMPRODUCT((#REF!='Gestion chantiers'!$C127)*(#REF!&lt;='Gestion chantiers'!AH$1)*(#REF!&gt;='Gestion chantiers'!AH$1)),"")))</f>
        <v/>
      </c>
      <c r="AI127" s="5" t="str">
        <f>IF($C127="","",IF(AI$2="","",IFERROR(SUMPRODUCT((#REF!='Gestion chantiers'!$C127)*(#REF!&lt;='Gestion chantiers'!AI$1)*(#REF!&gt;='Gestion chantiers'!AI$1)),"")))</f>
        <v/>
      </c>
      <c r="AJ127" s="5" t="str">
        <f>IF($C127="","",IF(AJ$2="","",IFERROR(SUMPRODUCT((#REF!='Gestion chantiers'!$C127)*(#REF!&lt;='Gestion chantiers'!AJ$1)*(#REF!&gt;='Gestion chantiers'!AJ$1)),"")))</f>
        <v/>
      </c>
      <c r="AK127" s="5" t="str">
        <f>IF($C127="","",IF(AK$2="","",IFERROR(SUMPRODUCT((#REF!='Gestion chantiers'!$C127)*(#REF!&lt;='Gestion chantiers'!AK$1)*(#REF!&gt;='Gestion chantiers'!AK$1)),"")))</f>
        <v/>
      </c>
      <c r="AL127" s="5" t="str">
        <f>IF($C127="","",IF(AL$2="","",IFERROR(SUMPRODUCT((#REF!='Gestion chantiers'!$C127)*(#REF!&lt;='Gestion chantiers'!AL$1)*(#REF!&gt;='Gestion chantiers'!AL$1)),"")))</f>
        <v/>
      </c>
      <c r="AM127" s="5" t="str">
        <f>IF($C127="","",IF(AM$2="","",IFERROR(SUMPRODUCT((#REF!='Gestion chantiers'!$C127)*(#REF!&lt;='Gestion chantiers'!AM$1)*(#REF!&gt;='Gestion chantiers'!AM$1)),"")))</f>
        <v/>
      </c>
      <c r="AN127" s="5" t="str">
        <f>IF($C127="","",IF(AN$2="","",IFERROR(SUMPRODUCT((#REF!='Gestion chantiers'!$C127)*(#REF!&lt;='Gestion chantiers'!AN$1)*(#REF!&gt;='Gestion chantiers'!AN$1)),"")))</f>
        <v/>
      </c>
      <c r="AO127" s="5" t="str">
        <f>IF($C127="","",IF(AO$2="","",IFERROR(SUMPRODUCT((#REF!='Gestion chantiers'!$C127)*(#REF!&lt;='Gestion chantiers'!AO$1)*(#REF!&gt;='Gestion chantiers'!AO$1)),"")))</f>
        <v/>
      </c>
      <c r="AP127" s="5" t="str">
        <f>IF($C127="","",IF(AP$2="","",IFERROR(SUMPRODUCT((#REF!='Gestion chantiers'!$C127)*(#REF!&lt;='Gestion chantiers'!AP$1)*(#REF!&gt;='Gestion chantiers'!AP$1)),"")))</f>
        <v/>
      </c>
      <c r="AQ127" s="5" t="str">
        <f>IF($C127="","",IF(AQ$2="","",IFERROR(SUMPRODUCT((#REF!='Gestion chantiers'!$C127)*(#REF!&lt;='Gestion chantiers'!AQ$1)*(#REF!&gt;='Gestion chantiers'!AQ$1)),"")))</f>
        <v/>
      </c>
      <c r="AR127" s="5" t="str">
        <f>IF($C127="","",IF(AR$2="","",IFERROR(SUMPRODUCT((#REF!='Gestion chantiers'!$C127)*(#REF!&lt;='Gestion chantiers'!AR$1)*(#REF!&gt;='Gestion chantiers'!AR$1)),"")))</f>
        <v/>
      </c>
      <c r="AS127" s="5" t="str">
        <f>IF($C127="","",IF(AS$2="","",IFERROR(SUMPRODUCT((#REF!='Gestion chantiers'!$C127)*(#REF!&lt;='Gestion chantiers'!AS$1)*(#REF!&gt;='Gestion chantiers'!AS$1)),"")))</f>
        <v/>
      </c>
      <c r="AT127" s="5" t="str">
        <f>IF($C127="","",IF(AT$2="","",IFERROR(SUMPRODUCT((#REF!='Gestion chantiers'!$C127)*(#REF!&lt;='Gestion chantiers'!AT$1)*(#REF!&gt;='Gestion chantiers'!AT$1)),"")))</f>
        <v/>
      </c>
      <c r="AU127" s="5" t="str">
        <f>IF($C127="","",IF(AU$2="","",IFERROR(SUMPRODUCT((#REF!='Gestion chantiers'!$C127)*(#REF!&lt;='Gestion chantiers'!AU$1)*(#REF!&gt;='Gestion chantiers'!AU$1)),"")))</f>
        <v/>
      </c>
      <c r="AV127" s="5" t="str">
        <f>IF($C127="","",IF(AV$2="","",IFERROR(SUMPRODUCT((#REF!='Gestion chantiers'!$C127)*(#REF!&lt;='Gestion chantiers'!AV$1)*(#REF!&gt;='Gestion chantiers'!AV$1)),"")))</f>
        <v/>
      </c>
      <c r="AW127" s="5" t="str">
        <f>IF($C127="","",IF(AW$2="","",IFERROR(SUMPRODUCT((#REF!='Gestion chantiers'!$C127)*(#REF!&lt;='Gestion chantiers'!AW$1)*(#REF!&gt;='Gestion chantiers'!AW$1)),"")))</f>
        <v/>
      </c>
      <c r="AX127" s="5" t="str">
        <f>IF($C127="","",IF(AX$2="","",IFERROR(SUMPRODUCT((#REF!='Gestion chantiers'!$C127)*(#REF!&lt;='Gestion chantiers'!AX$1)*(#REF!&gt;='Gestion chantiers'!AX$1)),"")))</f>
        <v/>
      </c>
      <c r="AY127" s="5" t="str">
        <f>IF($C127="","",IF(AY$2="","",IFERROR(SUMPRODUCT((#REF!='Gestion chantiers'!$C127)*(#REF!&lt;='Gestion chantiers'!AY$1)*(#REF!&gt;='Gestion chantiers'!AY$1)),"")))</f>
        <v/>
      </c>
      <c r="AZ127" s="5" t="str">
        <f>IF($C127="","",IF(AZ$2="","",IFERROR(SUMPRODUCT((#REF!='Gestion chantiers'!$C127)*(#REF!&lt;='Gestion chantiers'!AZ$1)*(#REF!&gt;='Gestion chantiers'!AZ$1)),"")))</f>
        <v/>
      </c>
      <c r="BA127" s="5" t="str">
        <f>IF($C127="","",IF(BA$2="","",IFERROR(SUMPRODUCT((#REF!='Gestion chantiers'!$C127)*(#REF!&lt;='Gestion chantiers'!BA$1)*(#REF!&gt;='Gestion chantiers'!BA$1)),"")))</f>
        <v/>
      </c>
      <c r="BB127" s="5" t="str">
        <f>IF($C127="","",IF(BB$2="","",IFERROR(SUMPRODUCT((#REF!='Gestion chantiers'!$C127)*(#REF!&lt;='Gestion chantiers'!BB$1)*(#REF!&gt;='Gestion chantiers'!BB$1)),"")))</f>
        <v/>
      </c>
      <c r="BC127" s="5" t="str">
        <f>IF($C127="","",IF(BC$2="","",IFERROR(SUMPRODUCT((#REF!='Gestion chantiers'!$C127)*(#REF!&lt;='Gestion chantiers'!BC$1)*(#REF!&gt;='Gestion chantiers'!BC$1)),"")))</f>
        <v/>
      </c>
      <c r="BD127" s="5" t="str">
        <f>IF($C127="","",IF(BD$2="","",IFERROR(SUMPRODUCT((#REF!='Gestion chantiers'!$C127)*(#REF!&lt;='Gestion chantiers'!BD$1)*(#REF!&gt;='Gestion chantiers'!BD$1)),"")))</f>
        <v/>
      </c>
      <c r="BE127" s="5" t="str">
        <f>IF($C127="","",IF(BE$2="","",IFERROR(SUMPRODUCT((#REF!='Gestion chantiers'!$C127)*(#REF!&lt;='Gestion chantiers'!BE$1)*(#REF!&gt;='Gestion chantiers'!BE$1)),"")))</f>
        <v/>
      </c>
      <c r="BF127" s="5" t="str">
        <f>IF($C127="","",IF(BF$2="","",IFERROR(SUMPRODUCT((#REF!='Gestion chantiers'!$C127)*(#REF!&lt;='Gestion chantiers'!BF$1)*(#REF!&gt;='Gestion chantiers'!BF$1)),"")))</f>
        <v/>
      </c>
      <c r="BG127" s="5" t="str">
        <f>IF($C127="","",IF(BG$2="","",IFERROR(SUMPRODUCT((#REF!='Gestion chantiers'!$C127)*(#REF!&lt;='Gestion chantiers'!BG$1)*(#REF!&gt;='Gestion chantiers'!BG$1)),"")))</f>
        <v/>
      </c>
      <c r="BH127" s="5" t="str">
        <f>IF($C127="","",IF(BH$2="","",IFERROR(SUMPRODUCT((#REF!='Gestion chantiers'!$C127)*(#REF!&lt;='Gestion chantiers'!BH$1)*(#REF!&gt;='Gestion chantiers'!BH$1)),"")))</f>
        <v/>
      </c>
      <c r="BI127" s="5" t="str">
        <f>IF($C127="","",IF(BI$2="","",IFERROR(SUMPRODUCT((#REF!='Gestion chantiers'!$C127)*(#REF!&lt;='Gestion chantiers'!BI$1)*(#REF!&gt;='Gestion chantiers'!BI$1)),"")))</f>
        <v/>
      </c>
      <c r="BJ127" s="5" t="str">
        <f>IF($C127="","",IF(BJ$2="","",IFERROR(SUMPRODUCT((#REF!='Gestion chantiers'!$C127)*(#REF!&lt;='Gestion chantiers'!BJ$1)*(#REF!&gt;='Gestion chantiers'!BJ$1)),"")))</f>
        <v/>
      </c>
      <c r="BK127" s="5" t="str">
        <f>IF($C127="","",IF(BK$2="","",IFERROR(SUMPRODUCT((#REF!='Gestion chantiers'!$C127)*(#REF!&lt;='Gestion chantiers'!BK$1)*(#REF!&gt;='Gestion chantiers'!BK$1)),"")))</f>
        <v/>
      </c>
      <c r="BL127" s="5" t="str">
        <f>IF($C127="","",IF(BL$2="","",IFERROR(SUMPRODUCT((#REF!='Gestion chantiers'!$C127)*(#REF!&lt;='Gestion chantiers'!BL$1)*(#REF!&gt;='Gestion chantiers'!BL$1)),"")))</f>
        <v/>
      </c>
      <c r="BM127" s="5" t="str">
        <f>IF($C127="","",IF(BM$2="","",IFERROR(SUMPRODUCT((#REF!='Gestion chantiers'!$C127)*(#REF!&lt;='Gestion chantiers'!BM$1)*(#REF!&gt;='Gestion chantiers'!BM$1)),"")))</f>
        <v/>
      </c>
      <c r="BN127" s="5" t="str">
        <f>IF($C127="","",IF(BN$2="","",IFERROR(SUMPRODUCT((#REF!='Gestion chantiers'!$C127)*(#REF!&lt;='Gestion chantiers'!BN$1)*(#REF!&gt;='Gestion chantiers'!BN$1)),"")))</f>
        <v/>
      </c>
    </row>
    <row r="128" spans="1:66" x14ac:dyDescent="0.85">
      <c r="A128" s="2"/>
      <c r="C128" s="8" t="str">
        <f>IFERROR(INDEX(tabCommandes[CLE],MATCH(1,INDEX((1-COUNTIF(C$2:C127,tabCommandes[CLE]))*(COUNTIF($C$1,tabCommandes[eAvancement])),0,0),0)), "")</f>
        <v/>
      </c>
      <c r="D128" s="4" t="str">
        <f>IFERROR(IF(INDEX(#REF!,MATCH('Gestion chantiers'!C128,#REF!,0),MATCH(#REF!,#REF!,0))=0,"",INDEX(#REF!,MATCH('Gestion chantiers'!C128,#REF!,0),MATCH(#REF!,#REF!,0))),"")</f>
        <v/>
      </c>
      <c r="E128" s="5" t="str">
        <f>IF($C128="","",IF(E$2="","",IFERROR(SUMPRODUCT((#REF!='Gestion chantiers'!$C128)*(#REF!&lt;='Gestion chantiers'!E$1)*(#REF!&gt;='Gestion chantiers'!E$1)),"")))</f>
        <v/>
      </c>
      <c r="F128" s="5" t="str">
        <f>IF($C128="","",IF(F$2="","",IFERROR(SUMPRODUCT((#REF!='Gestion chantiers'!$C128)*(#REF!&lt;='Gestion chantiers'!F$1)*(#REF!&gt;='Gestion chantiers'!F$1)),"")))</f>
        <v/>
      </c>
      <c r="G128" s="5" t="str">
        <f>IF($C128="","",IF(G$2="","",IFERROR(SUMPRODUCT((#REF!='Gestion chantiers'!$C128)*(#REF!&lt;='Gestion chantiers'!G$1)*(#REF!&gt;='Gestion chantiers'!G$1)),"")))</f>
        <v/>
      </c>
      <c r="H128" s="5" t="str">
        <f>IF($C128="","",IF(H$2="","",IFERROR(SUMPRODUCT((#REF!='Gestion chantiers'!$C128)*(#REF!&lt;='Gestion chantiers'!H$1)*(#REF!&gt;='Gestion chantiers'!H$1)),"")))</f>
        <v/>
      </c>
      <c r="I128" s="5" t="str">
        <f>IF($C128="","",IF(I$2="","",IFERROR(SUMPRODUCT((#REF!='Gestion chantiers'!$C128)*(#REF!&lt;='Gestion chantiers'!I$1)*(#REF!&gt;='Gestion chantiers'!I$1)),"")))</f>
        <v/>
      </c>
      <c r="J128" s="5" t="str">
        <f>IF($C128="","",IF(J$2="","",IFERROR(SUMPRODUCT((#REF!='Gestion chantiers'!$C128)*(#REF!&lt;='Gestion chantiers'!J$1)*(#REF!&gt;='Gestion chantiers'!J$1)),"")))</f>
        <v/>
      </c>
      <c r="K128" s="5" t="str">
        <f>IF($C128="","",IF(K$2="","",IFERROR(SUMPRODUCT((#REF!='Gestion chantiers'!$C128)*(#REF!&lt;='Gestion chantiers'!K$1)*(#REF!&gt;='Gestion chantiers'!K$1)),"")))</f>
        <v/>
      </c>
      <c r="L128" s="5" t="str">
        <f>IF($C128="","",IF(L$2="","",IFERROR(SUMPRODUCT((#REF!='Gestion chantiers'!$C128)*(#REF!&lt;='Gestion chantiers'!L$1)*(#REF!&gt;='Gestion chantiers'!L$1)),"")))</f>
        <v/>
      </c>
      <c r="M128" s="5" t="str">
        <f>IF($C128="","",IF(M$2="","",IFERROR(SUMPRODUCT((#REF!='Gestion chantiers'!$C128)*(#REF!&lt;='Gestion chantiers'!M$1)*(#REF!&gt;='Gestion chantiers'!M$1)),"")))</f>
        <v/>
      </c>
      <c r="N128" s="5" t="str">
        <f>IF($C128="","",IF(N$2="","",IFERROR(SUMPRODUCT((#REF!='Gestion chantiers'!$C128)*(#REF!&lt;='Gestion chantiers'!N$1)*(#REF!&gt;='Gestion chantiers'!N$1)),"")))</f>
        <v/>
      </c>
      <c r="O128" s="5" t="str">
        <f>IF($C128="","",IF(O$2="","",IFERROR(SUMPRODUCT((#REF!='Gestion chantiers'!$C128)*(#REF!&lt;='Gestion chantiers'!O$1)*(#REF!&gt;='Gestion chantiers'!O$1)),"")))</f>
        <v/>
      </c>
      <c r="P128" s="5" t="str">
        <f>IF($C128="","",IF(P$2="","",IFERROR(SUMPRODUCT((#REF!='Gestion chantiers'!$C128)*(#REF!&lt;='Gestion chantiers'!P$1)*(#REF!&gt;='Gestion chantiers'!P$1)),"")))</f>
        <v/>
      </c>
      <c r="Q128" s="5" t="str">
        <f>IF($C128="","",IF(Q$2="","",IFERROR(SUMPRODUCT((#REF!='Gestion chantiers'!$C128)*(#REF!&lt;='Gestion chantiers'!Q$1)*(#REF!&gt;='Gestion chantiers'!Q$1)),"")))</f>
        <v/>
      </c>
      <c r="R128" s="5" t="str">
        <f>IF($C128="","",IF(R$2="","",IFERROR(SUMPRODUCT((#REF!='Gestion chantiers'!$C128)*(#REF!&lt;='Gestion chantiers'!R$1)*(#REF!&gt;='Gestion chantiers'!R$1)),"")))</f>
        <v/>
      </c>
      <c r="S128" s="5" t="str">
        <f>IF($C128="","",IF(S$2="","",IFERROR(SUMPRODUCT((#REF!='Gestion chantiers'!$C128)*(#REF!&lt;='Gestion chantiers'!S$1)*(#REF!&gt;='Gestion chantiers'!S$1)),"")))</f>
        <v/>
      </c>
      <c r="T128" s="5" t="str">
        <f>IF($C128="","",IF(T$2="","",IFERROR(SUMPRODUCT((#REF!='Gestion chantiers'!$C128)*(#REF!&lt;='Gestion chantiers'!T$1)*(#REF!&gt;='Gestion chantiers'!T$1)),"")))</f>
        <v/>
      </c>
      <c r="U128" s="5" t="str">
        <f>IF($C128="","",IF(U$2="","",IFERROR(SUMPRODUCT((#REF!='Gestion chantiers'!$C128)*(#REF!&lt;='Gestion chantiers'!U$1)*(#REF!&gt;='Gestion chantiers'!U$1)),"")))</f>
        <v/>
      </c>
      <c r="V128" s="5" t="str">
        <f>IF($C128="","",IF(V$2="","",IFERROR(SUMPRODUCT((#REF!='Gestion chantiers'!$C128)*(#REF!&lt;='Gestion chantiers'!V$1)*(#REF!&gt;='Gestion chantiers'!V$1)),"")))</f>
        <v/>
      </c>
      <c r="W128" s="5" t="str">
        <f>IF($C128="","",IF(W$2="","",IFERROR(SUMPRODUCT((#REF!='Gestion chantiers'!$C128)*(#REF!&lt;='Gestion chantiers'!W$1)*(#REF!&gt;='Gestion chantiers'!W$1)),"")))</f>
        <v/>
      </c>
      <c r="X128" s="5" t="str">
        <f>IF($C128="","",IF(X$2="","",IFERROR(SUMPRODUCT((#REF!='Gestion chantiers'!$C128)*(#REF!&lt;='Gestion chantiers'!X$1)*(#REF!&gt;='Gestion chantiers'!X$1)),"")))</f>
        <v/>
      </c>
      <c r="Y128" s="5" t="str">
        <f>IF($C128="","",IF(Y$2="","",IFERROR(SUMPRODUCT((#REF!='Gestion chantiers'!$C128)*(#REF!&lt;='Gestion chantiers'!Y$1)*(#REF!&gt;='Gestion chantiers'!Y$1)),"")))</f>
        <v/>
      </c>
      <c r="Z128" s="5" t="str">
        <f>IF($C128="","",IF(Z$2="","",IFERROR(SUMPRODUCT((#REF!='Gestion chantiers'!$C128)*(#REF!&lt;='Gestion chantiers'!Z$1)*(#REF!&gt;='Gestion chantiers'!Z$1)),"")))</f>
        <v/>
      </c>
      <c r="AA128" s="5" t="str">
        <f>IF($C128="","",IF(AA$2="","",IFERROR(SUMPRODUCT((#REF!='Gestion chantiers'!$C128)*(#REF!&lt;='Gestion chantiers'!AA$1)*(#REF!&gt;='Gestion chantiers'!AA$1)),"")))</f>
        <v/>
      </c>
      <c r="AB128" s="5" t="str">
        <f>IF($C128="","",IF(AB$2="","",IFERROR(SUMPRODUCT((#REF!='Gestion chantiers'!$C128)*(#REF!&lt;='Gestion chantiers'!AB$1)*(#REF!&gt;='Gestion chantiers'!AB$1)),"")))</f>
        <v/>
      </c>
      <c r="AC128" s="5" t="str">
        <f>IF($C128="","",IF(AC$2="","",IFERROR(SUMPRODUCT((#REF!='Gestion chantiers'!$C128)*(#REF!&lt;='Gestion chantiers'!AC$1)*(#REF!&gt;='Gestion chantiers'!AC$1)),"")))</f>
        <v/>
      </c>
      <c r="AD128" s="5" t="str">
        <f>IF($C128="","",IF(AD$2="","",IFERROR(SUMPRODUCT((#REF!='Gestion chantiers'!$C128)*(#REF!&lt;='Gestion chantiers'!AD$1)*(#REF!&gt;='Gestion chantiers'!AD$1)),"")))</f>
        <v/>
      </c>
      <c r="AE128" s="5" t="str">
        <f>IF($C128="","",IF(AE$2="","",IFERROR(SUMPRODUCT((#REF!='Gestion chantiers'!$C128)*(#REF!&lt;='Gestion chantiers'!AE$1)*(#REF!&gt;='Gestion chantiers'!AE$1)),"")))</f>
        <v/>
      </c>
      <c r="AF128" s="5" t="str">
        <f>IF($C128="","",IF(AF$2="","",IFERROR(SUMPRODUCT((#REF!='Gestion chantiers'!$C128)*(#REF!&lt;='Gestion chantiers'!AF$1)*(#REF!&gt;='Gestion chantiers'!AF$1)),"")))</f>
        <v/>
      </c>
      <c r="AG128" s="5" t="str">
        <f>IF($C128="","",IF(AG$2="","",IFERROR(SUMPRODUCT((#REF!='Gestion chantiers'!$C128)*(#REF!&lt;='Gestion chantiers'!AG$1)*(#REF!&gt;='Gestion chantiers'!AG$1)),"")))</f>
        <v/>
      </c>
      <c r="AH128" s="5" t="str">
        <f>IF($C128="","",IF(AH$2="","",IFERROR(SUMPRODUCT((#REF!='Gestion chantiers'!$C128)*(#REF!&lt;='Gestion chantiers'!AH$1)*(#REF!&gt;='Gestion chantiers'!AH$1)),"")))</f>
        <v/>
      </c>
      <c r="AI128" s="5" t="str">
        <f>IF($C128="","",IF(AI$2="","",IFERROR(SUMPRODUCT((#REF!='Gestion chantiers'!$C128)*(#REF!&lt;='Gestion chantiers'!AI$1)*(#REF!&gt;='Gestion chantiers'!AI$1)),"")))</f>
        <v/>
      </c>
      <c r="AJ128" s="5" t="str">
        <f>IF($C128="","",IF(AJ$2="","",IFERROR(SUMPRODUCT((#REF!='Gestion chantiers'!$C128)*(#REF!&lt;='Gestion chantiers'!AJ$1)*(#REF!&gt;='Gestion chantiers'!AJ$1)),"")))</f>
        <v/>
      </c>
      <c r="AK128" s="5" t="str">
        <f>IF($C128="","",IF(AK$2="","",IFERROR(SUMPRODUCT((#REF!='Gestion chantiers'!$C128)*(#REF!&lt;='Gestion chantiers'!AK$1)*(#REF!&gt;='Gestion chantiers'!AK$1)),"")))</f>
        <v/>
      </c>
      <c r="AL128" s="5" t="str">
        <f>IF($C128="","",IF(AL$2="","",IFERROR(SUMPRODUCT((#REF!='Gestion chantiers'!$C128)*(#REF!&lt;='Gestion chantiers'!AL$1)*(#REF!&gt;='Gestion chantiers'!AL$1)),"")))</f>
        <v/>
      </c>
      <c r="AM128" s="5" t="str">
        <f>IF($C128="","",IF(AM$2="","",IFERROR(SUMPRODUCT((#REF!='Gestion chantiers'!$C128)*(#REF!&lt;='Gestion chantiers'!AM$1)*(#REF!&gt;='Gestion chantiers'!AM$1)),"")))</f>
        <v/>
      </c>
      <c r="AN128" s="5" t="str">
        <f>IF($C128="","",IF(AN$2="","",IFERROR(SUMPRODUCT((#REF!='Gestion chantiers'!$C128)*(#REF!&lt;='Gestion chantiers'!AN$1)*(#REF!&gt;='Gestion chantiers'!AN$1)),"")))</f>
        <v/>
      </c>
      <c r="AO128" s="5" t="str">
        <f>IF($C128="","",IF(AO$2="","",IFERROR(SUMPRODUCT((#REF!='Gestion chantiers'!$C128)*(#REF!&lt;='Gestion chantiers'!AO$1)*(#REF!&gt;='Gestion chantiers'!AO$1)),"")))</f>
        <v/>
      </c>
      <c r="AP128" s="5" t="str">
        <f>IF($C128="","",IF(AP$2="","",IFERROR(SUMPRODUCT((#REF!='Gestion chantiers'!$C128)*(#REF!&lt;='Gestion chantiers'!AP$1)*(#REF!&gt;='Gestion chantiers'!AP$1)),"")))</f>
        <v/>
      </c>
      <c r="AQ128" s="5" t="str">
        <f>IF($C128="","",IF(AQ$2="","",IFERROR(SUMPRODUCT((#REF!='Gestion chantiers'!$C128)*(#REF!&lt;='Gestion chantiers'!AQ$1)*(#REF!&gt;='Gestion chantiers'!AQ$1)),"")))</f>
        <v/>
      </c>
      <c r="AR128" s="5" t="str">
        <f>IF($C128="","",IF(AR$2="","",IFERROR(SUMPRODUCT((#REF!='Gestion chantiers'!$C128)*(#REF!&lt;='Gestion chantiers'!AR$1)*(#REF!&gt;='Gestion chantiers'!AR$1)),"")))</f>
        <v/>
      </c>
      <c r="AS128" s="5" t="str">
        <f>IF($C128="","",IF(AS$2="","",IFERROR(SUMPRODUCT((#REF!='Gestion chantiers'!$C128)*(#REF!&lt;='Gestion chantiers'!AS$1)*(#REF!&gt;='Gestion chantiers'!AS$1)),"")))</f>
        <v/>
      </c>
      <c r="AT128" s="5" t="str">
        <f>IF($C128="","",IF(AT$2="","",IFERROR(SUMPRODUCT((#REF!='Gestion chantiers'!$C128)*(#REF!&lt;='Gestion chantiers'!AT$1)*(#REF!&gt;='Gestion chantiers'!AT$1)),"")))</f>
        <v/>
      </c>
      <c r="AU128" s="5" t="str">
        <f>IF($C128="","",IF(AU$2="","",IFERROR(SUMPRODUCT((#REF!='Gestion chantiers'!$C128)*(#REF!&lt;='Gestion chantiers'!AU$1)*(#REF!&gt;='Gestion chantiers'!AU$1)),"")))</f>
        <v/>
      </c>
      <c r="AV128" s="5" t="str">
        <f>IF($C128="","",IF(AV$2="","",IFERROR(SUMPRODUCT((#REF!='Gestion chantiers'!$C128)*(#REF!&lt;='Gestion chantiers'!AV$1)*(#REF!&gt;='Gestion chantiers'!AV$1)),"")))</f>
        <v/>
      </c>
      <c r="AW128" s="5" t="str">
        <f>IF($C128="","",IF(AW$2="","",IFERROR(SUMPRODUCT((#REF!='Gestion chantiers'!$C128)*(#REF!&lt;='Gestion chantiers'!AW$1)*(#REF!&gt;='Gestion chantiers'!AW$1)),"")))</f>
        <v/>
      </c>
      <c r="AX128" s="5" t="str">
        <f>IF($C128="","",IF(AX$2="","",IFERROR(SUMPRODUCT((#REF!='Gestion chantiers'!$C128)*(#REF!&lt;='Gestion chantiers'!AX$1)*(#REF!&gt;='Gestion chantiers'!AX$1)),"")))</f>
        <v/>
      </c>
      <c r="AY128" s="5" t="str">
        <f>IF($C128="","",IF(AY$2="","",IFERROR(SUMPRODUCT((#REF!='Gestion chantiers'!$C128)*(#REF!&lt;='Gestion chantiers'!AY$1)*(#REF!&gt;='Gestion chantiers'!AY$1)),"")))</f>
        <v/>
      </c>
      <c r="AZ128" s="5" t="str">
        <f>IF($C128="","",IF(AZ$2="","",IFERROR(SUMPRODUCT((#REF!='Gestion chantiers'!$C128)*(#REF!&lt;='Gestion chantiers'!AZ$1)*(#REF!&gt;='Gestion chantiers'!AZ$1)),"")))</f>
        <v/>
      </c>
      <c r="BA128" s="5" t="str">
        <f>IF($C128="","",IF(BA$2="","",IFERROR(SUMPRODUCT((#REF!='Gestion chantiers'!$C128)*(#REF!&lt;='Gestion chantiers'!BA$1)*(#REF!&gt;='Gestion chantiers'!BA$1)),"")))</f>
        <v/>
      </c>
      <c r="BB128" s="5" t="str">
        <f>IF($C128="","",IF(BB$2="","",IFERROR(SUMPRODUCT((#REF!='Gestion chantiers'!$C128)*(#REF!&lt;='Gestion chantiers'!BB$1)*(#REF!&gt;='Gestion chantiers'!BB$1)),"")))</f>
        <v/>
      </c>
      <c r="BC128" s="5" t="str">
        <f>IF($C128="","",IF(BC$2="","",IFERROR(SUMPRODUCT((#REF!='Gestion chantiers'!$C128)*(#REF!&lt;='Gestion chantiers'!BC$1)*(#REF!&gt;='Gestion chantiers'!BC$1)),"")))</f>
        <v/>
      </c>
      <c r="BD128" s="5" t="str">
        <f>IF($C128="","",IF(BD$2="","",IFERROR(SUMPRODUCT((#REF!='Gestion chantiers'!$C128)*(#REF!&lt;='Gestion chantiers'!BD$1)*(#REF!&gt;='Gestion chantiers'!BD$1)),"")))</f>
        <v/>
      </c>
      <c r="BE128" s="5" t="str">
        <f>IF($C128="","",IF(BE$2="","",IFERROR(SUMPRODUCT((#REF!='Gestion chantiers'!$C128)*(#REF!&lt;='Gestion chantiers'!BE$1)*(#REF!&gt;='Gestion chantiers'!BE$1)),"")))</f>
        <v/>
      </c>
      <c r="BF128" s="5" t="str">
        <f>IF($C128="","",IF(BF$2="","",IFERROR(SUMPRODUCT((#REF!='Gestion chantiers'!$C128)*(#REF!&lt;='Gestion chantiers'!BF$1)*(#REF!&gt;='Gestion chantiers'!BF$1)),"")))</f>
        <v/>
      </c>
      <c r="BG128" s="5" t="str">
        <f>IF($C128="","",IF(BG$2="","",IFERROR(SUMPRODUCT((#REF!='Gestion chantiers'!$C128)*(#REF!&lt;='Gestion chantiers'!BG$1)*(#REF!&gt;='Gestion chantiers'!BG$1)),"")))</f>
        <v/>
      </c>
      <c r="BH128" s="5" t="str">
        <f>IF($C128="","",IF(BH$2="","",IFERROR(SUMPRODUCT((#REF!='Gestion chantiers'!$C128)*(#REF!&lt;='Gestion chantiers'!BH$1)*(#REF!&gt;='Gestion chantiers'!BH$1)),"")))</f>
        <v/>
      </c>
      <c r="BI128" s="5" t="str">
        <f>IF($C128="","",IF(BI$2="","",IFERROR(SUMPRODUCT((#REF!='Gestion chantiers'!$C128)*(#REF!&lt;='Gestion chantiers'!BI$1)*(#REF!&gt;='Gestion chantiers'!BI$1)),"")))</f>
        <v/>
      </c>
      <c r="BJ128" s="5" t="str">
        <f>IF($C128="","",IF(BJ$2="","",IFERROR(SUMPRODUCT((#REF!='Gestion chantiers'!$C128)*(#REF!&lt;='Gestion chantiers'!BJ$1)*(#REF!&gt;='Gestion chantiers'!BJ$1)),"")))</f>
        <v/>
      </c>
      <c r="BK128" s="5" t="str">
        <f>IF($C128="","",IF(BK$2="","",IFERROR(SUMPRODUCT((#REF!='Gestion chantiers'!$C128)*(#REF!&lt;='Gestion chantiers'!BK$1)*(#REF!&gt;='Gestion chantiers'!BK$1)),"")))</f>
        <v/>
      </c>
      <c r="BL128" s="5" t="str">
        <f>IF($C128="","",IF(BL$2="","",IFERROR(SUMPRODUCT((#REF!='Gestion chantiers'!$C128)*(#REF!&lt;='Gestion chantiers'!BL$1)*(#REF!&gt;='Gestion chantiers'!BL$1)),"")))</f>
        <v/>
      </c>
      <c r="BM128" s="5" t="str">
        <f>IF($C128="","",IF(BM$2="","",IFERROR(SUMPRODUCT((#REF!='Gestion chantiers'!$C128)*(#REF!&lt;='Gestion chantiers'!BM$1)*(#REF!&gt;='Gestion chantiers'!BM$1)),"")))</f>
        <v/>
      </c>
      <c r="BN128" s="5" t="str">
        <f>IF($C128="","",IF(BN$2="","",IFERROR(SUMPRODUCT((#REF!='Gestion chantiers'!$C128)*(#REF!&lt;='Gestion chantiers'!BN$1)*(#REF!&gt;='Gestion chantiers'!BN$1)),"")))</f>
        <v/>
      </c>
    </row>
    <row r="129" spans="1:66" x14ac:dyDescent="0.85">
      <c r="A129" s="2"/>
      <c r="C129" s="8" t="str">
        <f>IFERROR(INDEX(tabCommandes[CLE],MATCH(1,INDEX((1-COUNTIF(C$2:C128,tabCommandes[CLE]))*(COUNTIF($C$1,tabCommandes[eAvancement])),0,0),0)), "")</f>
        <v/>
      </c>
      <c r="D129" s="4" t="str">
        <f>IFERROR(IF(INDEX(#REF!,MATCH('Gestion chantiers'!C129,#REF!,0),MATCH(#REF!,#REF!,0))=0,"",INDEX(#REF!,MATCH('Gestion chantiers'!C129,#REF!,0),MATCH(#REF!,#REF!,0))),"")</f>
        <v/>
      </c>
      <c r="E129" s="5" t="str">
        <f>IF($C129="","",IF(E$2="","",IFERROR(SUMPRODUCT((#REF!='Gestion chantiers'!$C129)*(#REF!&lt;='Gestion chantiers'!E$1)*(#REF!&gt;='Gestion chantiers'!E$1)),"")))</f>
        <v/>
      </c>
      <c r="F129" s="5" t="str">
        <f>IF($C129="","",IF(F$2="","",IFERROR(SUMPRODUCT((#REF!='Gestion chantiers'!$C129)*(#REF!&lt;='Gestion chantiers'!F$1)*(#REF!&gt;='Gestion chantiers'!F$1)),"")))</f>
        <v/>
      </c>
      <c r="G129" s="5" t="str">
        <f>IF($C129="","",IF(G$2="","",IFERROR(SUMPRODUCT((#REF!='Gestion chantiers'!$C129)*(#REF!&lt;='Gestion chantiers'!G$1)*(#REF!&gt;='Gestion chantiers'!G$1)),"")))</f>
        <v/>
      </c>
      <c r="H129" s="5" t="str">
        <f>IF($C129="","",IF(H$2="","",IFERROR(SUMPRODUCT((#REF!='Gestion chantiers'!$C129)*(#REF!&lt;='Gestion chantiers'!H$1)*(#REF!&gt;='Gestion chantiers'!H$1)),"")))</f>
        <v/>
      </c>
      <c r="I129" s="5" t="str">
        <f>IF($C129="","",IF(I$2="","",IFERROR(SUMPRODUCT((#REF!='Gestion chantiers'!$C129)*(#REF!&lt;='Gestion chantiers'!I$1)*(#REF!&gt;='Gestion chantiers'!I$1)),"")))</f>
        <v/>
      </c>
      <c r="J129" s="5" t="str">
        <f>IF($C129="","",IF(J$2="","",IFERROR(SUMPRODUCT((#REF!='Gestion chantiers'!$C129)*(#REF!&lt;='Gestion chantiers'!J$1)*(#REF!&gt;='Gestion chantiers'!J$1)),"")))</f>
        <v/>
      </c>
      <c r="K129" s="5" t="str">
        <f>IF($C129="","",IF(K$2="","",IFERROR(SUMPRODUCT((#REF!='Gestion chantiers'!$C129)*(#REF!&lt;='Gestion chantiers'!K$1)*(#REF!&gt;='Gestion chantiers'!K$1)),"")))</f>
        <v/>
      </c>
      <c r="L129" s="5" t="str">
        <f>IF($C129="","",IF(L$2="","",IFERROR(SUMPRODUCT((#REF!='Gestion chantiers'!$C129)*(#REF!&lt;='Gestion chantiers'!L$1)*(#REF!&gt;='Gestion chantiers'!L$1)),"")))</f>
        <v/>
      </c>
      <c r="M129" s="5" t="str">
        <f>IF($C129="","",IF(M$2="","",IFERROR(SUMPRODUCT((#REF!='Gestion chantiers'!$C129)*(#REF!&lt;='Gestion chantiers'!M$1)*(#REF!&gt;='Gestion chantiers'!M$1)),"")))</f>
        <v/>
      </c>
      <c r="N129" s="5" t="str">
        <f>IF($C129="","",IF(N$2="","",IFERROR(SUMPRODUCT((#REF!='Gestion chantiers'!$C129)*(#REF!&lt;='Gestion chantiers'!N$1)*(#REF!&gt;='Gestion chantiers'!N$1)),"")))</f>
        <v/>
      </c>
      <c r="O129" s="5" t="str">
        <f>IF($C129="","",IF(O$2="","",IFERROR(SUMPRODUCT((#REF!='Gestion chantiers'!$C129)*(#REF!&lt;='Gestion chantiers'!O$1)*(#REF!&gt;='Gestion chantiers'!O$1)),"")))</f>
        <v/>
      </c>
      <c r="P129" s="5" t="str">
        <f>IF($C129="","",IF(P$2="","",IFERROR(SUMPRODUCT((#REF!='Gestion chantiers'!$C129)*(#REF!&lt;='Gestion chantiers'!P$1)*(#REF!&gt;='Gestion chantiers'!P$1)),"")))</f>
        <v/>
      </c>
      <c r="Q129" s="5" t="str">
        <f>IF($C129="","",IF(Q$2="","",IFERROR(SUMPRODUCT((#REF!='Gestion chantiers'!$C129)*(#REF!&lt;='Gestion chantiers'!Q$1)*(#REF!&gt;='Gestion chantiers'!Q$1)),"")))</f>
        <v/>
      </c>
      <c r="R129" s="5" t="str">
        <f>IF($C129="","",IF(R$2="","",IFERROR(SUMPRODUCT((#REF!='Gestion chantiers'!$C129)*(#REF!&lt;='Gestion chantiers'!R$1)*(#REF!&gt;='Gestion chantiers'!R$1)),"")))</f>
        <v/>
      </c>
      <c r="S129" s="5" t="str">
        <f>IF($C129="","",IF(S$2="","",IFERROR(SUMPRODUCT((#REF!='Gestion chantiers'!$C129)*(#REF!&lt;='Gestion chantiers'!S$1)*(#REF!&gt;='Gestion chantiers'!S$1)),"")))</f>
        <v/>
      </c>
      <c r="T129" s="5" t="str">
        <f>IF($C129="","",IF(T$2="","",IFERROR(SUMPRODUCT((#REF!='Gestion chantiers'!$C129)*(#REF!&lt;='Gestion chantiers'!T$1)*(#REF!&gt;='Gestion chantiers'!T$1)),"")))</f>
        <v/>
      </c>
      <c r="U129" s="5" t="str">
        <f>IF($C129="","",IF(U$2="","",IFERROR(SUMPRODUCT((#REF!='Gestion chantiers'!$C129)*(#REF!&lt;='Gestion chantiers'!U$1)*(#REF!&gt;='Gestion chantiers'!U$1)),"")))</f>
        <v/>
      </c>
      <c r="V129" s="5" t="str">
        <f>IF($C129="","",IF(V$2="","",IFERROR(SUMPRODUCT((#REF!='Gestion chantiers'!$C129)*(#REF!&lt;='Gestion chantiers'!V$1)*(#REF!&gt;='Gestion chantiers'!V$1)),"")))</f>
        <v/>
      </c>
      <c r="W129" s="5" t="str">
        <f>IF($C129="","",IF(W$2="","",IFERROR(SUMPRODUCT((#REF!='Gestion chantiers'!$C129)*(#REF!&lt;='Gestion chantiers'!W$1)*(#REF!&gt;='Gestion chantiers'!W$1)),"")))</f>
        <v/>
      </c>
      <c r="X129" s="5" t="str">
        <f>IF($C129="","",IF(X$2="","",IFERROR(SUMPRODUCT((#REF!='Gestion chantiers'!$C129)*(#REF!&lt;='Gestion chantiers'!X$1)*(#REF!&gt;='Gestion chantiers'!X$1)),"")))</f>
        <v/>
      </c>
      <c r="Y129" s="5" t="str">
        <f>IF($C129="","",IF(Y$2="","",IFERROR(SUMPRODUCT((#REF!='Gestion chantiers'!$C129)*(#REF!&lt;='Gestion chantiers'!Y$1)*(#REF!&gt;='Gestion chantiers'!Y$1)),"")))</f>
        <v/>
      </c>
      <c r="Z129" s="5" t="str">
        <f>IF($C129="","",IF(Z$2="","",IFERROR(SUMPRODUCT((#REF!='Gestion chantiers'!$C129)*(#REF!&lt;='Gestion chantiers'!Z$1)*(#REF!&gt;='Gestion chantiers'!Z$1)),"")))</f>
        <v/>
      </c>
      <c r="AA129" s="5" t="str">
        <f>IF($C129="","",IF(AA$2="","",IFERROR(SUMPRODUCT((#REF!='Gestion chantiers'!$C129)*(#REF!&lt;='Gestion chantiers'!AA$1)*(#REF!&gt;='Gestion chantiers'!AA$1)),"")))</f>
        <v/>
      </c>
      <c r="AB129" s="5" t="str">
        <f>IF($C129="","",IF(AB$2="","",IFERROR(SUMPRODUCT((#REF!='Gestion chantiers'!$C129)*(#REF!&lt;='Gestion chantiers'!AB$1)*(#REF!&gt;='Gestion chantiers'!AB$1)),"")))</f>
        <v/>
      </c>
      <c r="AC129" s="5" t="str">
        <f>IF($C129="","",IF(AC$2="","",IFERROR(SUMPRODUCT((#REF!='Gestion chantiers'!$C129)*(#REF!&lt;='Gestion chantiers'!AC$1)*(#REF!&gt;='Gestion chantiers'!AC$1)),"")))</f>
        <v/>
      </c>
      <c r="AD129" s="5" t="str">
        <f>IF($C129="","",IF(AD$2="","",IFERROR(SUMPRODUCT((#REF!='Gestion chantiers'!$C129)*(#REF!&lt;='Gestion chantiers'!AD$1)*(#REF!&gt;='Gestion chantiers'!AD$1)),"")))</f>
        <v/>
      </c>
      <c r="AE129" s="5" t="str">
        <f>IF($C129="","",IF(AE$2="","",IFERROR(SUMPRODUCT((#REF!='Gestion chantiers'!$C129)*(#REF!&lt;='Gestion chantiers'!AE$1)*(#REF!&gt;='Gestion chantiers'!AE$1)),"")))</f>
        <v/>
      </c>
      <c r="AF129" s="5" t="str">
        <f>IF($C129="","",IF(AF$2="","",IFERROR(SUMPRODUCT((#REF!='Gestion chantiers'!$C129)*(#REF!&lt;='Gestion chantiers'!AF$1)*(#REF!&gt;='Gestion chantiers'!AF$1)),"")))</f>
        <v/>
      </c>
      <c r="AG129" s="5" t="str">
        <f>IF($C129="","",IF(AG$2="","",IFERROR(SUMPRODUCT((#REF!='Gestion chantiers'!$C129)*(#REF!&lt;='Gestion chantiers'!AG$1)*(#REF!&gt;='Gestion chantiers'!AG$1)),"")))</f>
        <v/>
      </c>
      <c r="AH129" s="5" t="str">
        <f>IF($C129="","",IF(AH$2="","",IFERROR(SUMPRODUCT((#REF!='Gestion chantiers'!$C129)*(#REF!&lt;='Gestion chantiers'!AH$1)*(#REF!&gt;='Gestion chantiers'!AH$1)),"")))</f>
        <v/>
      </c>
      <c r="AI129" s="5" t="str">
        <f>IF($C129="","",IF(AI$2="","",IFERROR(SUMPRODUCT((#REF!='Gestion chantiers'!$C129)*(#REF!&lt;='Gestion chantiers'!AI$1)*(#REF!&gt;='Gestion chantiers'!AI$1)),"")))</f>
        <v/>
      </c>
      <c r="AJ129" s="5" t="str">
        <f>IF($C129="","",IF(AJ$2="","",IFERROR(SUMPRODUCT((#REF!='Gestion chantiers'!$C129)*(#REF!&lt;='Gestion chantiers'!AJ$1)*(#REF!&gt;='Gestion chantiers'!AJ$1)),"")))</f>
        <v/>
      </c>
      <c r="AK129" s="5" t="str">
        <f>IF($C129="","",IF(AK$2="","",IFERROR(SUMPRODUCT((#REF!='Gestion chantiers'!$C129)*(#REF!&lt;='Gestion chantiers'!AK$1)*(#REF!&gt;='Gestion chantiers'!AK$1)),"")))</f>
        <v/>
      </c>
      <c r="AL129" s="5" t="str">
        <f>IF($C129="","",IF(AL$2="","",IFERROR(SUMPRODUCT((#REF!='Gestion chantiers'!$C129)*(#REF!&lt;='Gestion chantiers'!AL$1)*(#REF!&gt;='Gestion chantiers'!AL$1)),"")))</f>
        <v/>
      </c>
      <c r="AM129" s="5" t="str">
        <f>IF($C129="","",IF(AM$2="","",IFERROR(SUMPRODUCT((#REF!='Gestion chantiers'!$C129)*(#REF!&lt;='Gestion chantiers'!AM$1)*(#REF!&gt;='Gestion chantiers'!AM$1)),"")))</f>
        <v/>
      </c>
      <c r="AN129" s="5" t="str">
        <f>IF($C129="","",IF(AN$2="","",IFERROR(SUMPRODUCT((#REF!='Gestion chantiers'!$C129)*(#REF!&lt;='Gestion chantiers'!AN$1)*(#REF!&gt;='Gestion chantiers'!AN$1)),"")))</f>
        <v/>
      </c>
      <c r="AO129" s="5" t="str">
        <f>IF($C129="","",IF(AO$2="","",IFERROR(SUMPRODUCT((#REF!='Gestion chantiers'!$C129)*(#REF!&lt;='Gestion chantiers'!AO$1)*(#REF!&gt;='Gestion chantiers'!AO$1)),"")))</f>
        <v/>
      </c>
      <c r="AP129" s="5" t="str">
        <f>IF($C129="","",IF(AP$2="","",IFERROR(SUMPRODUCT((#REF!='Gestion chantiers'!$C129)*(#REF!&lt;='Gestion chantiers'!AP$1)*(#REF!&gt;='Gestion chantiers'!AP$1)),"")))</f>
        <v/>
      </c>
      <c r="AQ129" s="5" t="str">
        <f>IF($C129="","",IF(AQ$2="","",IFERROR(SUMPRODUCT((#REF!='Gestion chantiers'!$C129)*(#REF!&lt;='Gestion chantiers'!AQ$1)*(#REF!&gt;='Gestion chantiers'!AQ$1)),"")))</f>
        <v/>
      </c>
      <c r="AR129" s="5" t="str">
        <f>IF($C129="","",IF(AR$2="","",IFERROR(SUMPRODUCT((#REF!='Gestion chantiers'!$C129)*(#REF!&lt;='Gestion chantiers'!AR$1)*(#REF!&gt;='Gestion chantiers'!AR$1)),"")))</f>
        <v/>
      </c>
      <c r="AS129" s="5" t="str">
        <f>IF($C129="","",IF(AS$2="","",IFERROR(SUMPRODUCT((#REF!='Gestion chantiers'!$C129)*(#REF!&lt;='Gestion chantiers'!AS$1)*(#REF!&gt;='Gestion chantiers'!AS$1)),"")))</f>
        <v/>
      </c>
      <c r="AT129" s="5" t="str">
        <f>IF($C129="","",IF(AT$2="","",IFERROR(SUMPRODUCT((#REF!='Gestion chantiers'!$C129)*(#REF!&lt;='Gestion chantiers'!AT$1)*(#REF!&gt;='Gestion chantiers'!AT$1)),"")))</f>
        <v/>
      </c>
      <c r="AU129" s="5" t="str">
        <f>IF($C129="","",IF(AU$2="","",IFERROR(SUMPRODUCT((#REF!='Gestion chantiers'!$C129)*(#REF!&lt;='Gestion chantiers'!AU$1)*(#REF!&gt;='Gestion chantiers'!AU$1)),"")))</f>
        <v/>
      </c>
      <c r="AV129" s="5" t="str">
        <f>IF($C129="","",IF(AV$2="","",IFERROR(SUMPRODUCT((#REF!='Gestion chantiers'!$C129)*(#REF!&lt;='Gestion chantiers'!AV$1)*(#REF!&gt;='Gestion chantiers'!AV$1)),"")))</f>
        <v/>
      </c>
      <c r="AW129" s="5" t="str">
        <f>IF($C129="","",IF(AW$2="","",IFERROR(SUMPRODUCT((#REF!='Gestion chantiers'!$C129)*(#REF!&lt;='Gestion chantiers'!AW$1)*(#REF!&gt;='Gestion chantiers'!AW$1)),"")))</f>
        <v/>
      </c>
      <c r="AX129" s="5" t="str">
        <f>IF($C129="","",IF(AX$2="","",IFERROR(SUMPRODUCT((#REF!='Gestion chantiers'!$C129)*(#REF!&lt;='Gestion chantiers'!AX$1)*(#REF!&gt;='Gestion chantiers'!AX$1)),"")))</f>
        <v/>
      </c>
      <c r="AY129" s="5" t="str">
        <f>IF($C129="","",IF(AY$2="","",IFERROR(SUMPRODUCT((#REF!='Gestion chantiers'!$C129)*(#REF!&lt;='Gestion chantiers'!AY$1)*(#REF!&gt;='Gestion chantiers'!AY$1)),"")))</f>
        <v/>
      </c>
      <c r="AZ129" s="5" t="str">
        <f>IF($C129="","",IF(AZ$2="","",IFERROR(SUMPRODUCT((#REF!='Gestion chantiers'!$C129)*(#REF!&lt;='Gestion chantiers'!AZ$1)*(#REF!&gt;='Gestion chantiers'!AZ$1)),"")))</f>
        <v/>
      </c>
      <c r="BA129" s="5" t="str">
        <f>IF($C129="","",IF(BA$2="","",IFERROR(SUMPRODUCT((#REF!='Gestion chantiers'!$C129)*(#REF!&lt;='Gestion chantiers'!BA$1)*(#REF!&gt;='Gestion chantiers'!BA$1)),"")))</f>
        <v/>
      </c>
      <c r="BB129" s="5" t="str">
        <f>IF($C129="","",IF(BB$2="","",IFERROR(SUMPRODUCT((#REF!='Gestion chantiers'!$C129)*(#REF!&lt;='Gestion chantiers'!BB$1)*(#REF!&gt;='Gestion chantiers'!BB$1)),"")))</f>
        <v/>
      </c>
      <c r="BC129" s="5" t="str">
        <f>IF($C129="","",IF(BC$2="","",IFERROR(SUMPRODUCT((#REF!='Gestion chantiers'!$C129)*(#REF!&lt;='Gestion chantiers'!BC$1)*(#REF!&gt;='Gestion chantiers'!BC$1)),"")))</f>
        <v/>
      </c>
      <c r="BD129" s="5" t="str">
        <f>IF($C129="","",IF(BD$2="","",IFERROR(SUMPRODUCT((#REF!='Gestion chantiers'!$C129)*(#REF!&lt;='Gestion chantiers'!BD$1)*(#REF!&gt;='Gestion chantiers'!BD$1)),"")))</f>
        <v/>
      </c>
      <c r="BE129" s="5" t="str">
        <f>IF($C129="","",IF(BE$2="","",IFERROR(SUMPRODUCT((#REF!='Gestion chantiers'!$C129)*(#REF!&lt;='Gestion chantiers'!BE$1)*(#REF!&gt;='Gestion chantiers'!BE$1)),"")))</f>
        <v/>
      </c>
      <c r="BF129" s="5" t="str">
        <f>IF($C129="","",IF(BF$2="","",IFERROR(SUMPRODUCT((#REF!='Gestion chantiers'!$C129)*(#REF!&lt;='Gestion chantiers'!BF$1)*(#REF!&gt;='Gestion chantiers'!BF$1)),"")))</f>
        <v/>
      </c>
      <c r="BG129" s="5" t="str">
        <f>IF($C129="","",IF(BG$2="","",IFERROR(SUMPRODUCT((#REF!='Gestion chantiers'!$C129)*(#REF!&lt;='Gestion chantiers'!BG$1)*(#REF!&gt;='Gestion chantiers'!BG$1)),"")))</f>
        <v/>
      </c>
      <c r="BH129" s="5" t="str">
        <f>IF($C129="","",IF(BH$2="","",IFERROR(SUMPRODUCT((#REF!='Gestion chantiers'!$C129)*(#REF!&lt;='Gestion chantiers'!BH$1)*(#REF!&gt;='Gestion chantiers'!BH$1)),"")))</f>
        <v/>
      </c>
      <c r="BI129" s="5" t="str">
        <f>IF($C129="","",IF(BI$2="","",IFERROR(SUMPRODUCT((#REF!='Gestion chantiers'!$C129)*(#REF!&lt;='Gestion chantiers'!BI$1)*(#REF!&gt;='Gestion chantiers'!BI$1)),"")))</f>
        <v/>
      </c>
      <c r="BJ129" s="5" t="str">
        <f>IF($C129="","",IF(BJ$2="","",IFERROR(SUMPRODUCT((#REF!='Gestion chantiers'!$C129)*(#REF!&lt;='Gestion chantiers'!BJ$1)*(#REF!&gt;='Gestion chantiers'!BJ$1)),"")))</f>
        <v/>
      </c>
      <c r="BK129" s="5" t="str">
        <f>IF($C129="","",IF(BK$2="","",IFERROR(SUMPRODUCT((#REF!='Gestion chantiers'!$C129)*(#REF!&lt;='Gestion chantiers'!BK$1)*(#REF!&gt;='Gestion chantiers'!BK$1)),"")))</f>
        <v/>
      </c>
      <c r="BL129" s="5" t="str">
        <f>IF($C129="","",IF(BL$2="","",IFERROR(SUMPRODUCT((#REF!='Gestion chantiers'!$C129)*(#REF!&lt;='Gestion chantiers'!BL$1)*(#REF!&gt;='Gestion chantiers'!BL$1)),"")))</f>
        <v/>
      </c>
      <c r="BM129" s="5" t="str">
        <f>IF($C129="","",IF(BM$2="","",IFERROR(SUMPRODUCT((#REF!='Gestion chantiers'!$C129)*(#REF!&lt;='Gestion chantiers'!BM$1)*(#REF!&gt;='Gestion chantiers'!BM$1)),"")))</f>
        <v/>
      </c>
      <c r="BN129" s="5" t="str">
        <f>IF($C129="","",IF(BN$2="","",IFERROR(SUMPRODUCT((#REF!='Gestion chantiers'!$C129)*(#REF!&lt;='Gestion chantiers'!BN$1)*(#REF!&gt;='Gestion chantiers'!BN$1)),"")))</f>
        <v/>
      </c>
    </row>
    <row r="130" spans="1:66" x14ac:dyDescent="0.85">
      <c r="A130" s="2"/>
      <c r="C130" s="8" t="str">
        <f>IFERROR(INDEX(tabCommandes[CLE],MATCH(1,INDEX((1-COUNTIF(C$2:C129,tabCommandes[CLE]))*(COUNTIF($C$1,tabCommandes[eAvancement])),0,0),0)), "")</f>
        <v/>
      </c>
      <c r="D130" s="4" t="str">
        <f>IFERROR(IF(INDEX(#REF!,MATCH('Gestion chantiers'!C130,#REF!,0),MATCH(#REF!,#REF!,0))=0,"",INDEX(#REF!,MATCH('Gestion chantiers'!C130,#REF!,0),MATCH(#REF!,#REF!,0))),"")</f>
        <v/>
      </c>
      <c r="E130" s="5" t="str">
        <f>IF($C130="","",IF(E$2="","",IFERROR(SUMPRODUCT((#REF!='Gestion chantiers'!$C130)*(#REF!&lt;='Gestion chantiers'!E$1)*(#REF!&gt;='Gestion chantiers'!E$1)),"")))</f>
        <v/>
      </c>
      <c r="F130" s="5" t="str">
        <f>IF($C130="","",IF(F$2="","",IFERROR(SUMPRODUCT((#REF!='Gestion chantiers'!$C130)*(#REF!&lt;='Gestion chantiers'!F$1)*(#REF!&gt;='Gestion chantiers'!F$1)),"")))</f>
        <v/>
      </c>
      <c r="G130" s="5" t="str">
        <f>IF($C130="","",IF(G$2="","",IFERROR(SUMPRODUCT((#REF!='Gestion chantiers'!$C130)*(#REF!&lt;='Gestion chantiers'!G$1)*(#REF!&gt;='Gestion chantiers'!G$1)),"")))</f>
        <v/>
      </c>
      <c r="H130" s="5" t="str">
        <f>IF($C130="","",IF(H$2="","",IFERROR(SUMPRODUCT((#REF!='Gestion chantiers'!$C130)*(#REF!&lt;='Gestion chantiers'!H$1)*(#REF!&gt;='Gestion chantiers'!H$1)),"")))</f>
        <v/>
      </c>
      <c r="I130" s="5" t="str">
        <f>IF($C130="","",IF(I$2="","",IFERROR(SUMPRODUCT((#REF!='Gestion chantiers'!$C130)*(#REF!&lt;='Gestion chantiers'!I$1)*(#REF!&gt;='Gestion chantiers'!I$1)),"")))</f>
        <v/>
      </c>
      <c r="J130" s="5" t="str">
        <f>IF($C130="","",IF(J$2="","",IFERROR(SUMPRODUCT((#REF!='Gestion chantiers'!$C130)*(#REF!&lt;='Gestion chantiers'!J$1)*(#REF!&gt;='Gestion chantiers'!J$1)),"")))</f>
        <v/>
      </c>
      <c r="K130" s="5" t="str">
        <f>IF($C130="","",IF(K$2="","",IFERROR(SUMPRODUCT((#REF!='Gestion chantiers'!$C130)*(#REF!&lt;='Gestion chantiers'!K$1)*(#REF!&gt;='Gestion chantiers'!K$1)),"")))</f>
        <v/>
      </c>
      <c r="L130" s="5" t="str">
        <f>IF($C130="","",IF(L$2="","",IFERROR(SUMPRODUCT((#REF!='Gestion chantiers'!$C130)*(#REF!&lt;='Gestion chantiers'!L$1)*(#REF!&gt;='Gestion chantiers'!L$1)),"")))</f>
        <v/>
      </c>
      <c r="M130" s="5" t="str">
        <f>IF($C130="","",IF(M$2="","",IFERROR(SUMPRODUCT((#REF!='Gestion chantiers'!$C130)*(#REF!&lt;='Gestion chantiers'!M$1)*(#REF!&gt;='Gestion chantiers'!M$1)),"")))</f>
        <v/>
      </c>
      <c r="N130" s="5" t="str">
        <f>IF($C130="","",IF(N$2="","",IFERROR(SUMPRODUCT((#REF!='Gestion chantiers'!$C130)*(#REF!&lt;='Gestion chantiers'!N$1)*(#REF!&gt;='Gestion chantiers'!N$1)),"")))</f>
        <v/>
      </c>
      <c r="O130" s="5" t="str">
        <f>IF($C130="","",IF(O$2="","",IFERROR(SUMPRODUCT((#REF!='Gestion chantiers'!$C130)*(#REF!&lt;='Gestion chantiers'!O$1)*(#REF!&gt;='Gestion chantiers'!O$1)),"")))</f>
        <v/>
      </c>
      <c r="P130" s="5" t="str">
        <f>IF($C130="","",IF(P$2="","",IFERROR(SUMPRODUCT((#REF!='Gestion chantiers'!$C130)*(#REF!&lt;='Gestion chantiers'!P$1)*(#REF!&gt;='Gestion chantiers'!P$1)),"")))</f>
        <v/>
      </c>
      <c r="Q130" s="5" t="str">
        <f>IF($C130="","",IF(Q$2="","",IFERROR(SUMPRODUCT((#REF!='Gestion chantiers'!$C130)*(#REF!&lt;='Gestion chantiers'!Q$1)*(#REF!&gt;='Gestion chantiers'!Q$1)),"")))</f>
        <v/>
      </c>
      <c r="R130" s="5" t="str">
        <f>IF($C130="","",IF(R$2="","",IFERROR(SUMPRODUCT((#REF!='Gestion chantiers'!$C130)*(#REF!&lt;='Gestion chantiers'!R$1)*(#REF!&gt;='Gestion chantiers'!R$1)),"")))</f>
        <v/>
      </c>
      <c r="S130" s="5" t="str">
        <f>IF($C130="","",IF(S$2="","",IFERROR(SUMPRODUCT((#REF!='Gestion chantiers'!$C130)*(#REF!&lt;='Gestion chantiers'!S$1)*(#REF!&gt;='Gestion chantiers'!S$1)),"")))</f>
        <v/>
      </c>
      <c r="T130" s="5" t="str">
        <f>IF($C130="","",IF(T$2="","",IFERROR(SUMPRODUCT((#REF!='Gestion chantiers'!$C130)*(#REF!&lt;='Gestion chantiers'!T$1)*(#REF!&gt;='Gestion chantiers'!T$1)),"")))</f>
        <v/>
      </c>
      <c r="U130" s="5" t="str">
        <f>IF($C130="","",IF(U$2="","",IFERROR(SUMPRODUCT((#REF!='Gestion chantiers'!$C130)*(#REF!&lt;='Gestion chantiers'!U$1)*(#REF!&gt;='Gestion chantiers'!U$1)),"")))</f>
        <v/>
      </c>
      <c r="V130" s="5" t="str">
        <f>IF($C130="","",IF(V$2="","",IFERROR(SUMPRODUCT((#REF!='Gestion chantiers'!$C130)*(#REF!&lt;='Gestion chantiers'!V$1)*(#REF!&gt;='Gestion chantiers'!V$1)),"")))</f>
        <v/>
      </c>
      <c r="W130" s="5" t="str">
        <f>IF($C130="","",IF(W$2="","",IFERROR(SUMPRODUCT((#REF!='Gestion chantiers'!$C130)*(#REF!&lt;='Gestion chantiers'!W$1)*(#REF!&gt;='Gestion chantiers'!W$1)),"")))</f>
        <v/>
      </c>
      <c r="X130" s="5" t="str">
        <f>IF($C130="","",IF(X$2="","",IFERROR(SUMPRODUCT((#REF!='Gestion chantiers'!$C130)*(#REF!&lt;='Gestion chantiers'!X$1)*(#REF!&gt;='Gestion chantiers'!X$1)),"")))</f>
        <v/>
      </c>
      <c r="Y130" s="5" t="str">
        <f>IF($C130="","",IF(Y$2="","",IFERROR(SUMPRODUCT((#REF!='Gestion chantiers'!$C130)*(#REF!&lt;='Gestion chantiers'!Y$1)*(#REF!&gt;='Gestion chantiers'!Y$1)),"")))</f>
        <v/>
      </c>
      <c r="Z130" s="5" t="str">
        <f>IF($C130="","",IF(Z$2="","",IFERROR(SUMPRODUCT((#REF!='Gestion chantiers'!$C130)*(#REF!&lt;='Gestion chantiers'!Z$1)*(#REF!&gt;='Gestion chantiers'!Z$1)),"")))</f>
        <v/>
      </c>
      <c r="AA130" s="5" t="str">
        <f>IF($C130="","",IF(AA$2="","",IFERROR(SUMPRODUCT((#REF!='Gestion chantiers'!$C130)*(#REF!&lt;='Gestion chantiers'!AA$1)*(#REF!&gt;='Gestion chantiers'!AA$1)),"")))</f>
        <v/>
      </c>
      <c r="AB130" s="5" t="str">
        <f>IF($C130="","",IF(AB$2="","",IFERROR(SUMPRODUCT((#REF!='Gestion chantiers'!$C130)*(#REF!&lt;='Gestion chantiers'!AB$1)*(#REF!&gt;='Gestion chantiers'!AB$1)),"")))</f>
        <v/>
      </c>
      <c r="AC130" s="5" t="str">
        <f>IF($C130="","",IF(AC$2="","",IFERROR(SUMPRODUCT((#REF!='Gestion chantiers'!$C130)*(#REF!&lt;='Gestion chantiers'!AC$1)*(#REF!&gt;='Gestion chantiers'!AC$1)),"")))</f>
        <v/>
      </c>
      <c r="AD130" s="5" t="str">
        <f>IF($C130="","",IF(AD$2="","",IFERROR(SUMPRODUCT((#REF!='Gestion chantiers'!$C130)*(#REF!&lt;='Gestion chantiers'!AD$1)*(#REF!&gt;='Gestion chantiers'!AD$1)),"")))</f>
        <v/>
      </c>
      <c r="AE130" s="5" t="str">
        <f>IF($C130="","",IF(AE$2="","",IFERROR(SUMPRODUCT((#REF!='Gestion chantiers'!$C130)*(#REF!&lt;='Gestion chantiers'!AE$1)*(#REF!&gt;='Gestion chantiers'!AE$1)),"")))</f>
        <v/>
      </c>
      <c r="AF130" s="5" t="str">
        <f>IF($C130="","",IF(AF$2="","",IFERROR(SUMPRODUCT((#REF!='Gestion chantiers'!$C130)*(#REF!&lt;='Gestion chantiers'!AF$1)*(#REF!&gt;='Gestion chantiers'!AF$1)),"")))</f>
        <v/>
      </c>
      <c r="AG130" s="5" t="str">
        <f>IF($C130="","",IF(AG$2="","",IFERROR(SUMPRODUCT((#REF!='Gestion chantiers'!$C130)*(#REF!&lt;='Gestion chantiers'!AG$1)*(#REF!&gt;='Gestion chantiers'!AG$1)),"")))</f>
        <v/>
      </c>
      <c r="AH130" s="5" t="str">
        <f>IF($C130="","",IF(AH$2="","",IFERROR(SUMPRODUCT((#REF!='Gestion chantiers'!$C130)*(#REF!&lt;='Gestion chantiers'!AH$1)*(#REF!&gt;='Gestion chantiers'!AH$1)),"")))</f>
        <v/>
      </c>
      <c r="AI130" s="5" t="str">
        <f>IF($C130="","",IF(AI$2="","",IFERROR(SUMPRODUCT((#REF!='Gestion chantiers'!$C130)*(#REF!&lt;='Gestion chantiers'!AI$1)*(#REF!&gt;='Gestion chantiers'!AI$1)),"")))</f>
        <v/>
      </c>
      <c r="AJ130" s="5" t="str">
        <f>IF($C130="","",IF(AJ$2="","",IFERROR(SUMPRODUCT((#REF!='Gestion chantiers'!$C130)*(#REF!&lt;='Gestion chantiers'!AJ$1)*(#REF!&gt;='Gestion chantiers'!AJ$1)),"")))</f>
        <v/>
      </c>
      <c r="AK130" s="5" t="str">
        <f>IF($C130="","",IF(AK$2="","",IFERROR(SUMPRODUCT((#REF!='Gestion chantiers'!$C130)*(#REF!&lt;='Gestion chantiers'!AK$1)*(#REF!&gt;='Gestion chantiers'!AK$1)),"")))</f>
        <v/>
      </c>
      <c r="AL130" s="5" t="str">
        <f>IF($C130="","",IF(AL$2="","",IFERROR(SUMPRODUCT((#REF!='Gestion chantiers'!$C130)*(#REF!&lt;='Gestion chantiers'!AL$1)*(#REF!&gt;='Gestion chantiers'!AL$1)),"")))</f>
        <v/>
      </c>
      <c r="AM130" s="5" t="str">
        <f>IF($C130="","",IF(AM$2="","",IFERROR(SUMPRODUCT((#REF!='Gestion chantiers'!$C130)*(#REF!&lt;='Gestion chantiers'!AM$1)*(#REF!&gt;='Gestion chantiers'!AM$1)),"")))</f>
        <v/>
      </c>
      <c r="AN130" s="5" t="str">
        <f>IF($C130="","",IF(AN$2="","",IFERROR(SUMPRODUCT((#REF!='Gestion chantiers'!$C130)*(#REF!&lt;='Gestion chantiers'!AN$1)*(#REF!&gt;='Gestion chantiers'!AN$1)),"")))</f>
        <v/>
      </c>
      <c r="AO130" s="5" t="str">
        <f>IF($C130="","",IF(AO$2="","",IFERROR(SUMPRODUCT((#REF!='Gestion chantiers'!$C130)*(#REF!&lt;='Gestion chantiers'!AO$1)*(#REF!&gt;='Gestion chantiers'!AO$1)),"")))</f>
        <v/>
      </c>
      <c r="AP130" s="5" t="str">
        <f>IF($C130="","",IF(AP$2="","",IFERROR(SUMPRODUCT((#REF!='Gestion chantiers'!$C130)*(#REF!&lt;='Gestion chantiers'!AP$1)*(#REF!&gt;='Gestion chantiers'!AP$1)),"")))</f>
        <v/>
      </c>
      <c r="AQ130" s="5" t="str">
        <f>IF($C130="","",IF(AQ$2="","",IFERROR(SUMPRODUCT((#REF!='Gestion chantiers'!$C130)*(#REF!&lt;='Gestion chantiers'!AQ$1)*(#REF!&gt;='Gestion chantiers'!AQ$1)),"")))</f>
        <v/>
      </c>
      <c r="AR130" s="5" t="str">
        <f>IF($C130="","",IF(AR$2="","",IFERROR(SUMPRODUCT((#REF!='Gestion chantiers'!$C130)*(#REF!&lt;='Gestion chantiers'!AR$1)*(#REF!&gt;='Gestion chantiers'!AR$1)),"")))</f>
        <v/>
      </c>
      <c r="AS130" s="5" t="str">
        <f>IF($C130="","",IF(AS$2="","",IFERROR(SUMPRODUCT((#REF!='Gestion chantiers'!$C130)*(#REF!&lt;='Gestion chantiers'!AS$1)*(#REF!&gt;='Gestion chantiers'!AS$1)),"")))</f>
        <v/>
      </c>
      <c r="AT130" s="5" t="str">
        <f>IF($C130="","",IF(AT$2="","",IFERROR(SUMPRODUCT((#REF!='Gestion chantiers'!$C130)*(#REF!&lt;='Gestion chantiers'!AT$1)*(#REF!&gt;='Gestion chantiers'!AT$1)),"")))</f>
        <v/>
      </c>
      <c r="AU130" s="5" t="str">
        <f>IF($C130="","",IF(AU$2="","",IFERROR(SUMPRODUCT((#REF!='Gestion chantiers'!$C130)*(#REF!&lt;='Gestion chantiers'!AU$1)*(#REF!&gt;='Gestion chantiers'!AU$1)),"")))</f>
        <v/>
      </c>
      <c r="AV130" s="5" t="str">
        <f>IF($C130="","",IF(AV$2="","",IFERROR(SUMPRODUCT((#REF!='Gestion chantiers'!$C130)*(#REF!&lt;='Gestion chantiers'!AV$1)*(#REF!&gt;='Gestion chantiers'!AV$1)),"")))</f>
        <v/>
      </c>
      <c r="AW130" s="5" t="str">
        <f>IF($C130="","",IF(AW$2="","",IFERROR(SUMPRODUCT((#REF!='Gestion chantiers'!$C130)*(#REF!&lt;='Gestion chantiers'!AW$1)*(#REF!&gt;='Gestion chantiers'!AW$1)),"")))</f>
        <v/>
      </c>
      <c r="AX130" s="5" t="str">
        <f>IF($C130="","",IF(AX$2="","",IFERROR(SUMPRODUCT((#REF!='Gestion chantiers'!$C130)*(#REF!&lt;='Gestion chantiers'!AX$1)*(#REF!&gt;='Gestion chantiers'!AX$1)),"")))</f>
        <v/>
      </c>
      <c r="AY130" s="5" t="str">
        <f>IF($C130="","",IF(AY$2="","",IFERROR(SUMPRODUCT((#REF!='Gestion chantiers'!$C130)*(#REF!&lt;='Gestion chantiers'!AY$1)*(#REF!&gt;='Gestion chantiers'!AY$1)),"")))</f>
        <v/>
      </c>
      <c r="AZ130" s="5" t="str">
        <f>IF($C130="","",IF(AZ$2="","",IFERROR(SUMPRODUCT((#REF!='Gestion chantiers'!$C130)*(#REF!&lt;='Gestion chantiers'!AZ$1)*(#REF!&gt;='Gestion chantiers'!AZ$1)),"")))</f>
        <v/>
      </c>
      <c r="BA130" s="5" t="str">
        <f>IF($C130="","",IF(BA$2="","",IFERROR(SUMPRODUCT((#REF!='Gestion chantiers'!$C130)*(#REF!&lt;='Gestion chantiers'!BA$1)*(#REF!&gt;='Gestion chantiers'!BA$1)),"")))</f>
        <v/>
      </c>
      <c r="BB130" s="5" t="str">
        <f>IF($C130="","",IF(BB$2="","",IFERROR(SUMPRODUCT((#REF!='Gestion chantiers'!$C130)*(#REF!&lt;='Gestion chantiers'!BB$1)*(#REF!&gt;='Gestion chantiers'!BB$1)),"")))</f>
        <v/>
      </c>
      <c r="BC130" s="5" t="str">
        <f>IF($C130="","",IF(BC$2="","",IFERROR(SUMPRODUCT((#REF!='Gestion chantiers'!$C130)*(#REF!&lt;='Gestion chantiers'!BC$1)*(#REF!&gt;='Gestion chantiers'!BC$1)),"")))</f>
        <v/>
      </c>
      <c r="BD130" s="5" t="str">
        <f>IF($C130="","",IF(BD$2="","",IFERROR(SUMPRODUCT((#REF!='Gestion chantiers'!$C130)*(#REF!&lt;='Gestion chantiers'!BD$1)*(#REF!&gt;='Gestion chantiers'!BD$1)),"")))</f>
        <v/>
      </c>
      <c r="BE130" s="5" t="str">
        <f>IF($C130="","",IF(BE$2="","",IFERROR(SUMPRODUCT((#REF!='Gestion chantiers'!$C130)*(#REF!&lt;='Gestion chantiers'!BE$1)*(#REF!&gt;='Gestion chantiers'!BE$1)),"")))</f>
        <v/>
      </c>
      <c r="BF130" s="5" t="str">
        <f>IF($C130="","",IF(BF$2="","",IFERROR(SUMPRODUCT((#REF!='Gestion chantiers'!$C130)*(#REF!&lt;='Gestion chantiers'!BF$1)*(#REF!&gt;='Gestion chantiers'!BF$1)),"")))</f>
        <v/>
      </c>
      <c r="BG130" s="5" t="str">
        <f>IF($C130="","",IF(BG$2="","",IFERROR(SUMPRODUCT((#REF!='Gestion chantiers'!$C130)*(#REF!&lt;='Gestion chantiers'!BG$1)*(#REF!&gt;='Gestion chantiers'!BG$1)),"")))</f>
        <v/>
      </c>
      <c r="BH130" s="5" t="str">
        <f>IF($C130="","",IF(BH$2="","",IFERROR(SUMPRODUCT((#REF!='Gestion chantiers'!$C130)*(#REF!&lt;='Gestion chantiers'!BH$1)*(#REF!&gt;='Gestion chantiers'!BH$1)),"")))</f>
        <v/>
      </c>
      <c r="BI130" s="5" t="str">
        <f>IF($C130="","",IF(BI$2="","",IFERROR(SUMPRODUCT((#REF!='Gestion chantiers'!$C130)*(#REF!&lt;='Gestion chantiers'!BI$1)*(#REF!&gt;='Gestion chantiers'!BI$1)),"")))</f>
        <v/>
      </c>
      <c r="BJ130" s="5" t="str">
        <f>IF($C130="","",IF(BJ$2="","",IFERROR(SUMPRODUCT((#REF!='Gestion chantiers'!$C130)*(#REF!&lt;='Gestion chantiers'!BJ$1)*(#REF!&gt;='Gestion chantiers'!BJ$1)),"")))</f>
        <v/>
      </c>
      <c r="BK130" s="5" t="str">
        <f>IF($C130="","",IF(BK$2="","",IFERROR(SUMPRODUCT((#REF!='Gestion chantiers'!$C130)*(#REF!&lt;='Gestion chantiers'!BK$1)*(#REF!&gt;='Gestion chantiers'!BK$1)),"")))</f>
        <v/>
      </c>
      <c r="BL130" s="5" t="str">
        <f>IF($C130="","",IF(BL$2="","",IFERROR(SUMPRODUCT((#REF!='Gestion chantiers'!$C130)*(#REF!&lt;='Gestion chantiers'!BL$1)*(#REF!&gt;='Gestion chantiers'!BL$1)),"")))</f>
        <v/>
      </c>
      <c r="BM130" s="5" t="str">
        <f>IF($C130="","",IF(BM$2="","",IFERROR(SUMPRODUCT((#REF!='Gestion chantiers'!$C130)*(#REF!&lt;='Gestion chantiers'!BM$1)*(#REF!&gt;='Gestion chantiers'!BM$1)),"")))</f>
        <v/>
      </c>
      <c r="BN130" s="5" t="str">
        <f>IF($C130="","",IF(BN$2="","",IFERROR(SUMPRODUCT((#REF!='Gestion chantiers'!$C130)*(#REF!&lt;='Gestion chantiers'!BN$1)*(#REF!&gt;='Gestion chantiers'!BN$1)),"")))</f>
        <v/>
      </c>
    </row>
    <row r="131" spans="1:66" x14ac:dyDescent="0.85">
      <c r="A131" s="2"/>
      <c r="C131" s="8" t="str">
        <f>IFERROR(INDEX(tabCommandes[CLE],MATCH(1,INDEX((1-COUNTIF(C$2:C130,tabCommandes[CLE]))*(COUNTIF($C$1,tabCommandes[eAvancement])),0,0),0)), "")</f>
        <v/>
      </c>
      <c r="D131" s="4" t="str">
        <f>IFERROR(IF(INDEX(#REF!,MATCH('Gestion chantiers'!C131,#REF!,0),MATCH(#REF!,#REF!,0))=0,"",INDEX(#REF!,MATCH('Gestion chantiers'!C131,#REF!,0),MATCH(#REF!,#REF!,0))),"")</f>
        <v/>
      </c>
      <c r="E131" s="5" t="str">
        <f>IF($C131="","",IF(E$2="","",IFERROR(SUMPRODUCT((#REF!='Gestion chantiers'!$C131)*(#REF!&lt;='Gestion chantiers'!E$1)*(#REF!&gt;='Gestion chantiers'!E$1)),"")))</f>
        <v/>
      </c>
      <c r="F131" s="5" t="str">
        <f>IF($C131="","",IF(F$2="","",IFERROR(SUMPRODUCT((#REF!='Gestion chantiers'!$C131)*(#REF!&lt;='Gestion chantiers'!F$1)*(#REF!&gt;='Gestion chantiers'!F$1)),"")))</f>
        <v/>
      </c>
      <c r="G131" s="5" t="str">
        <f>IF($C131="","",IF(G$2="","",IFERROR(SUMPRODUCT((#REF!='Gestion chantiers'!$C131)*(#REF!&lt;='Gestion chantiers'!G$1)*(#REF!&gt;='Gestion chantiers'!G$1)),"")))</f>
        <v/>
      </c>
      <c r="H131" s="5" t="str">
        <f>IF($C131="","",IF(H$2="","",IFERROR(SUMPRODUCT((#REF!='Gestion chantiers'!$C131)*(#REF!&lt;='Gestion chantiers'!H$1)*(#REF!&gt;='Gestion chantiers'!H$1)),"")))</f>
        <v/>
      </c>
      <c r="I131" s="5" t="str">
        <f>IF($C131="","",IF(I$2="","",IFERROR(SUMPRODUCT((#REF!='Gestion chantiers'!$C131)*(#REF!&lt;='Gestion chantiers'!I$1)*(#REF!&gt;='Gestion chantiers'!I$1)),"")))</f>
        <v/>
      </c>
      <c r="J131" s="5" t="str">
        <f>IF($C131="","",IF(J$2="","",IFERROR(SUMPRODUCT((#REF!='Gestion chantiers'!$C131)*(#REF!&lt;='Gestion chantiers'!J$1)*(#REF!&gt;='Gestion chantiers'!J$1)),"")))</f>
        <v/>
      </c>
      <c r="K131" s="5" t="str">
        <f>IF($C131="","",IF(K$2="","",IFERROR(SUMPRODUCT((#REF!='Gestion chantiers'!$C131)*(#REF!&lt;='Gestion chantiers'!K$1)*(#REF!&gt;='Gestion chantiers'!K$1)),"")))</f>
        <v/>
      </c>
      <c r="L131" s="5" t="str">
        <f>IF($C131="","",IF(L$2="","",IFERROR(SUMPRODUCT((#REF!='Gestion chantiers'!$C131)*(#REF!&lt;='Gestion chantiers'!L$1)*(#REF!&gt;='Gestion chantiers'!L$1)),"")))</f>
        <v/>
      </c>
      <c r="M131" s="5" t="str">
        <f>IF($C131="","",IF(M$2="","",IFERROR(SUMPRODUCT((#REF!='Gestion chantiers'!$C131)*(#REF!&lt;='Gestion chantiers'!M$1)*(#REF!&gt;='Gestion chantiers'!M$1)),"")))</f>
        <v/>
      </c>
      <c r="N131" s="5" t="str">
        <f>IF($C131="","",IF(N$2="","",IFERROR(SUMPRODUCT((#REF!='Gestion chantiers'!$C131)*(#REF!&lt;='Gestion chantiers'!N$1)*(#REF!&gt;='Gestion chantiers'!N$1)),"")))</f>
        <v/>
      </c>
      <c r="O131" s="5" t="str">
        <f>IF($C131="","",IF(O$2="","",IFERROR(SUMPRODUCT((#REF!='Gestion chantiers'!$C131)*(#REF!&lt;='Gestion chantiers'!O$1)*(#REF!&gt;='Gestion chantiers'!O$1)),"")))</f>
        <v/>
      </c>
      <c r="P131" s="5" t="str">
        <f>IF($C131="","",IF(P$2="","",IFERROR(SUMPRODUCT((#REF!='Gestion chantiers'!$C131)*(#REF!&lt;='Gestion chantiers'!P$1)*(#REF!&gt;='Gestion chantiers'!P$1)),"")))</f>
        <v/>
      </c>
      <c r="Q131" s="5" t="str">
        <f>IF($C131="","",IF(Q$2="","",IFERROR(SUMPRODUCT((#REF!='Gestion chantiers'!$C131)*(#REF!&lt;='Gestion chantiers'!Q$1)*(#REF!&gt;='Gestion chantiers'!Q$1)),"")))</f>
        <v/>
      </c>
      <c r="R131" s="5" t="str">
        <f>IF($C131="","",IF(R$2="","",IFERROR(SUMPRODUCT((#REF!='Gestion chantiers'!$C131)*(#REF!&lt;='Gestion chantiers'!R$1)*(#REF!&gt;='Gestion chantiers'!R$1)),"")))</f>
        <v/>
      </c>
      <c r="S131" s="5" t="str">
        <f>IF($C131="","",IF(S$2="","",IFERROR(SUMPRODUCT((#REF!='Gestion chantiers'!$C131)*(#REF!&lt;='Gestion chantiers'!S$1)*(#REF!&gt;='Gestion chantiers'!S$1)),"")))</f>
        <v/>
      </c>
      <c r="T131" s="5" t="str">
        <f>IF($C131="","",IF(T$2="","",IFERROR(SUMPRODUCT((#REF!='Gestion chantiers'!$C131)*(#REF!&lt;='Gestion chantiers'!T$1)*(#REF!&gt;='Gestion chantiers'!T$1)),"")))</f>
        <v/>
      </c>
      <c r="U131" s="5" t="str">
        <f>IF($C131="","",IF(U$2="","",IFERROR(SUMPRODUCT((#REF!='Gestion chantiers'!$C131)*(#REF!&lt;='Gestion chantiers'!U$1)*(#REF!&gt;='Gestion chantiers'!U$1)),"")))</f>
        <v/>
      </c>
      <c r="V131" s="5" t="str">
        <f>IF($C131="","",IF(V$2="","",IFERROR(SUMPRODUCT((#REF!='Gestion chantiers'!$C131)*(#REF!&lt;='Gestion chantiers'!V$1)*(#REF!&gt;='Gestion chantiers'!V$1)),"")))</f>
        <v/>
      </c>
      <c r="W131" s="5" t="str">
        <f>IF($C131="","",IF(W$2="","",IFERROR(SUMPRODUCT((#REF!='Gestion chantiers'!$C131)*(#REF!&lt;='Gestion chantiers'!W$1)*(#REF!&gt;='Gestion chantiers'!W$1)),"")))</f>
        <v/>
      </c>
      <c r="X131" s="5" t="str">
        <f>IF($C131="","",IF(X$2="","",IFERROR(SUMPRODUCT((#REF!='Gestion chantiers'!$C131)*(#REF!&lt;='Gestion chantiers'!X$1)*(#REF!&gt;='Gestion chantiers'!X$1)),"")))</f>
        <v/>
      </c>
      <c r="Y131" s="5" t="str">
        <f>IF($C131="","",IF(Y$2="","",IFERROR(SUMPRODUCT((#REF!='Gestion chantiers'!$C131)*(#REF!&lt;='Gestion chantiers'!Y$1)*(#REF!&gt;='Gestion chantiers'!Y$1)),"")))</f>
        <v/>
      </c>
      <c r="Z131" s="5" t="str">
        <f>IF($C131="","",IF(Z$2="","",IFERROR(SUMPRODUCT((#REF!='Gestion chantiers'!$C131)*(#REF!&lt;='Gestion chantiers'!Z$1)*(#REF!&gt;='Gestion chantiers'!Z$1)),"")))</f>
        <v/>
      </c>
      <c r="AA131" s="5" t="str">
        <f>IF($C131="","",IF(AA$2="","",IFERROR(SUMPRODUCT((#REF!='Gestion chantiers'!$C131)*(#REF!&lt;='Gestion chantiers'!AA$1)*(#REF!&gt;='Gestion chantiers'!AA$1)),"")))</f>
        <v/>
      </c>
      <c r="AB131" s="5" t="str">
        <f>IF($C131="","",IF(AB$2="","",IFERROR(SUMPRODUCT((#REF!='Gestion chantiers'!$C131)*(#REF!&lt;='Gestion chantiers'!AB$1)*(#REF!&gt;='Gestion chantiers'!AB$1)),"")))</f>
        <v/>
      </c>
      <c r="AC131" s="5" t="str">
        <f>IF($C131="","",IF(AC$2="","",IFERROR(SUMPRODUCT((#REF!='Gestion chantiers'!$C131)*(#REF!&lt;='Gestion chantiers'!AC$1)*(#REF!&gt;='Gestion chantiers'!AC$1)),"")))</f>
        <v/>
      </c>
      <c r="AD131" s="5" t="str">
        <f>IF($C131="","",IF(AD$2="","",IFERROR(SUMPRODUCT((#REF!='Gestion chantiers'!$C131)*(#REF!&lt;='Gestion chantiers'!AD$1)*(#REF!&gt;='Gestion chantiers'!AD$1)),"")))</f>
        <v/>
      </c>
      <c r="AE131" s="5" t="str">
        <f>IF($C131="","",IF(AE$2="","",IFERROR(SUMPRODUCT((#REF!='Gestion chantiers'!$C131)*(#REF!&lt;='Gestion chantiers'!AE$1)*(#REF!&gt;='Gestion chantiers'!AE$1)),"")))</f>
        <v/>
      </c>
      <c r="AF131" s="5" t="str">
        <f>IF($C131="","",IF(AF$2="","",IFERROR(SUMPRODUCT((#REF!='Gestion chantiers'!$C131)*(#REF!&lt;='Gestion chantiers'!AF$1)*(#REF!&gt;='Gestion chantiers'!AF$1)),"")))</f>
        <v/>
      </c>
      <c r="AG131" s="5" t="str">
        <f>IF($C131="","",IF(AG$2="","",IFERROR(SUMPRODUCT((#REF!='Gestion chantiers'!$C131)*(#REF!&lt;='Gestion chantiers'!AG$1)*(#REF!&gt;='Gestion chantiers'!AG$1)),"")))</f>
        <v/>
      </c>
      <c r="AH131" s="5" t="str">
        <f>IF($C131="","",IF(AH$2="","",IFERROR(SUMPRODUCT((#REF!='Gestion chantiers'!$C131)*(#REF!&lt;='Gestion chantiers'!AH$1)*(#REF!&gt;='Gestion chantiers'!AH$1)),"")))</f>
        <v/>
      </c>
      <c r="AI131" s="5" t="str">
        <f>IF($C131="","",IF(AI$2="","",IFERROR(SUMPRODUCT((#REF!='Gestion chantiers'!$C131)*(#REF!&lt;='Gestion chantiers'!AI$1)*(#REF!&gt;='Gestion chantiers'!AI$1)),"")))</f>
        <v/>
      </c>
      <c r="AJ131" s="5" t="str">
        <f>IF($C131="","",IF(AJ$2="","",IFERROR(SUMPRODUCT((#REF!='Gestion chantiers'!$C131)*(#REF!&lt;='Gestion chantiers'!AJ$1)*(#REF!&gt;='Gestion chantiers'!AJ$1)),"")))</f>
        <v/>
      </c>
      <c r="AK131" s="5" t="str">
        <f>IF($C131="","",IF(AK$2="","",IFERROR(SUMPRODUCT((#REF!='Gestion chantiers'!$C131)*(#REF!&lt;='Gestion chantiers'!AK$1)*(#REF!&gt;='Gestion chantiers'!AK$1)),"")))</f>
        <v/>
      </c>
      <c r="AL131" s="5" t="str">
        <f>IF($C131="","",IF(AL$2="","",IFERROR(SUMPRODUCT((#REF!='Gestion chantiers'!$C131)*(#REF!&lt;='Gestion chantiers'!AL$1)*(#REF!&gt;='Gestion chantiers'!AL$1)),"")))</f>
        <v/>
      </c>
      <c r="AM131" s="5" t="str">
        <f>IF($C131="","",IF(AM$2="","",IFERROR(SUMPRODUCT((#REF!='Gestion chantiers'!$C131)*(#REF!&lt;='Gestion chantiers'!AM$1)*(#REF!&gt;='Gestion chantiers'!AM$1)),"")))</f>
        <v/>
      </c>
      <c r="AN131" s="5" t="str">
        <f>IF($C131="","",IF(AN$2="","",IFERROR(SUMPRODUCT((#REF!='Gestion chantiers'!$C131)*(#REF!&lt;='Gestion chantiers'!AN$1)*(#REF!&gt;='Gestion chantiers'!AN$1)),"")))</f>
        <v/>
      </c>
      <c r="AO131" s="5" t="str">
        <f>IF($C131="","",IF(AO$2="","",IFERROR(SUMPRODUCT((#REF!='Gestion chantiers'!$C131)*(#REF!&lt;='Gestion chantiers'!AO$1)*(#REF!&gt;='Gestion chantiers'!AO$1)),"")))</f>
        <v/>
      </c>
      <c r="AP131" s="5" t="str">
        <f>IF($C131="","",IF(AP$2="","",IFERROR(SUMPRODUCT((#REF!='Gestion chantiers'!$C131)*(#REF!&lt;='Gestion chantiers'!AP$1)*(#REF!&gt;='Gestion chantiers'!AP$1)),"")))</f>
        <v/>
      </c>
      <c r="AQ131" s="5" t="str">
        <f>IF($C131="","",IF(AQ$2="","",IFERROR(SUMPRODUCT((#REF!='Gestion chantiers'!$C131)*(#REF!&lt;='Gestion chantiers'!AQ$1)*(#REF!&gt;='Gestion chantiers'!AQ$1)),"")))</f>
        <v/>
      </c>
      <c r="AR131" s="5" t="str">
        <f>IF($C131="","",IF(AR$2="","",IFERROR(SUMPRODUCT((#REF!='Gestion chantiers'!$C131)*(#REF!&lt;='Gestion chantiers'!AR$1)*(#REF!&gt;='Gestion chantiers'!AR$1)),"")))</f>
        <v/>
      </c>
      <c r="AS131" s="5" t="str">
        <f>IF($C131="","",IF(AS$2="","",IFERROR(SUMPRODUCT((#REF!='Gestion chantiers'!$C131)*(#REF!&lt;='Gestion chantiers'!AS$1)*(#REF!&gt;='Gestion chantiers'!AS$1)),"")))</f>
        <v/>
      </c>
      <c r="AT131" s="5" t="str">
        <f>IF($C131="","",IF(AT$2="","",IFERROR(SUMPRODUCT((#REF!='Gestion chantiers'!$C131)*(#REF!&lt;='Gestion chantiers'!AT$1)*(#REF!&gt;='Gestion chantiers'!AT$1)),"")))</f>
        <v/>
      </c>
      <c r="AU131" s="5" t="str">
        <f>IF($C131="","",IF(AU$2="","",IFERROR(SUMPRODUCT((#REF!='Gestion chantiers'!$C131)*(#REF!&lt;='Gestion chantiers'!AU$1)*(#REF!&gt;='Gestion chantiers'!AU$1)),"")))</f>
        <v/>
      </c>
      <c r="AV131" s="5" t="str">
        <f>IF($C131="","",IF(AV$2="","",IFERROR(SUMPRODUCT((#REF!='Gestion chantiers'!$C131)*(#REF!&lt;='Gestion chantiers'!AV$1)*(#REF!&gt;='Gestion chantiers'!AV$1)),"")))</f>
        <v/>
      </c>
      <c r="AW131" s="5" t="str">
        <f>IF($C131="","",IF(AW$2="","",IFERROR(SUMPRODUCT((#REF!='Gestion chantiers'!$C131)*(#REF!&lt;='Gestion chantiers'!AW$1)*(#REF!&gt;='Gestion chantiers'!AW$1)),"")))</f>
        <v/>
      </c>
      <c r="AX131" s="5" t="str">
        <f>IF($C131="","",IF(AX$2="","",IFERROR(SUMPRODUCT((#REF!='Gestion chantiers'!$C131)*(#REF!&lt;='Gestion chantiers'!AX$1)*(#REF!&gt;='Gestion chantiers'!AX$1)),"")))</f>
        <v/>
      </c>
      <c r="AY131" s="5" t="str">
        <f>IF($C131="","",IF(AY$2="","",IFERROR(SUMPRODUCT((#REF!='Gestion chantiers'!$C131)*(#REF!&lt;='Gestion chantiers'!AY$1)*(#REF!&gt;='Gestion chantiers'!AY$1)),"")))</f>
        <v/>
      </c>
      <c r="AZ131" s="5" t="str">
        <f>IF($C131="","",IF(AZ$2="","",IFERROR(SUMPRODUCT((#REF!='Gestion chantiers'!$C131)*(#REF!&lt;='Gestion chantiers'!AZ$1)*(#REF!&gt;='Gestion chantiers'!AZ$1)),"")))</f>
        <v/>
      </c>
      <c r="BA131" s="5" t="str">
        <f>IF($C131="","",IF(BA$2="","",IFERROR(SUMPRODUCT((#REF!='Gestion chantiers'!$C131)*(#REF!&lt;='Gestion chantiers'!BA$1)*(#REF!&gt;='Gestion chantiers'!BA$1)),"")))</f>
        <v/>
      </c>
      <c r="BB131" s="5" t="str">
        <f>IF($C131="","",IF(BB$2="","",IFERROR(SUMPRODUCT((#REF!='Gestion chantiers'!$C131)*(#REF!&lt;='Gestion chantiers'!BB$1)*(#REF!&gt;='Gestion chantiers'!BB$1)),"")))</f>
        <v/>
      </c>
      <c r="BC131" s="5" t="str">
        <f>IF($C131="","",IF(BC$2="","",IFERROR(SUMPRODUCT((#REF!='Gestion chantiers'!$C131)*(#REF!&lt;='Gestion chantiers'!BC$1)*(#REF!&gt;='Gestion chantiers'!BC$1)),"")))</f>
        <v/>
      </c>
      <c r="BD131" s="5" t="str">
        <f>IF($C131="","",IF(BD$2="","",IFERROR(SUMPRODUCT((#REF!='Gestion chantiers'!$C131)*(#REF!&lt;='Gestion chantiers'!BD$1)*(#REF!&gt;='Gestion chantiers'!BD$1)),"")))</f>
        <v/>
      </c>
      <c r="BE131" s="5" t="str">
        <f>IF($C131="","",IF(BE$2="","",IFERROR(SUMPRODUCT((#REF!='Gestion chantiers'!$C131)*(#REF!&lt;='Gestion chantiers'!BE$1)*(#REF!&gt;='Gestion chantiers'!BE$1)),"")))</f>
        <v/>
      </c>
      <c r="BF131" s="5" t="str">
        <f>IF($C131="","",IF(BF$2="","",IFERROR(SUMPRODUCT((#REF!='Gestion chantiers'!$C131)*(#REF!&lt;='Gestion chantiers'!BF$1)*(#REF!&gt;='Gestion chantiers'!BF$1)),"")))</f>
        <v/>
      </c>
      <c r="BG131" s="5" t="str">
        <f>IF($C131="","",IF(BG$2="","",IFERROR(SUMPRODUCT((#REF!='Gestion chantiers'!$C131)*(#REF!&lt;='Gestion chantiers'!BG$1)*(#REF!&gt;='Gestion chantiers'!BG$1)),"")))</f>
        <v/>
      </c>
      <c r="BH131" s="5" t="str">
        <f>IF($C131="","",IF(BH$2="","",IFERROR(SUMPRODUCT((#REF!='Gestion chantiers'!$C131)*(#REF!&lt;='Gestion chantiers'!BH$1)*(#REF!&gt;='Gestion chantiers'!BH$1)),"")))</f>
        <v/>
      </c>
      <c r="BI131" s="5" t="str">
        <f>IF($C131="","",IF(BI$2="","",IFERROR(SUMPRODUCT((#REF!='Gestion chantiers'!$C131)*(#REF!&lt;='Gestion chantiers'!BI$1)*(#REF!&gt;='Gestion chantiers'!BI$1)),"")))</f>
        <v/>
      </c>
      <c r="BJ131" s="5" t="str">
        <f>IF($C131="","",IF(BJ$2="","",IFERROR(SUMPRODUCT((#REF!='Gestion chantiers'!$C131)*(#REF!&lt;='Gestion chantiers'!BJ$1)*(#REF!&gt;='Gestion chantiers'!BJ$1)),"")))</f>
        <v/>
      </c>
      <c r="BK131" s="5" t="str">
        <f>IF($C131="","",IF(BK$2="","",IFERROR(SUMPRODUCT((#REF!='Gestion chantiers'!$C131)*(#REF!&lt;='Gestion chantiers'!BK$1)*(#REF!&gt;='Gestion chantiers'!BK$1)),"")))</f>
        <v/>
      </c>
      <c r="BL131" s="5" t="str">
        <f>IF($C131="","",IF(BL$2="","",IFERROR(SUMPRODUCT((#REF!='Gestion chantiers'!$C131)*(#REF!&lt;='Gestion chantiers'!BL$1)*(#REF!&gt;='Gestion chantiers'!BL$1)),"")))</f>
        <v/>
      </c>
      <c r="BM131" s="5" t="str">
        <f>IF($C131="","",IF(BM$2="","",IFERROR(SUMPRODUCT((#REF!='Gestion chantiers'!$C131)*(#REF!&lt;='Gestion chantiers'!BM$1)*(#REF!&gt;='Gestion chantiers'!BM$1)),"")))</f>
        <v/>
      </c>
      <c r="BN131" s="5" t="str">
        <f>IF($C131="","",IF(BN$2="","",IFERROR(SUMPRODUCT((#REF!='Gestion chantiers'!$C131)*(#REF!&lt;='Gestion chantiers'!BN$1)*(#REF!&gt;='Gestion chantiers'!BN$1)),"")))</f>
        <v/>
      </c>
    </row>
    <row r="132" spans="1:66" x14ac:dyDescent="0.85">
      <c r="A132" s="2"/>
      <c r="C132" s="8" t="str">
        <f>IFERROR(INDEX(tabCommandes[CLE],MATCH(1,INDEX((1-COUNTIF(C$2:C131,tabCommandes[CLE]))*(COUNTIF($C$1,tabCommandes[eAvancement])),0,0),0)), "")</f>
        <v/>
      </c>
      <c r="D132" s="4" t="str">
        <f>IFERROR(IF(INDEX(#REF!,MATCH('Gestion chantiers'!C132,#REF!,0),MATCH(#REF!,#REF!,0))=0,"",INDEX(#REF!,MATCH('Gestion chantiers'!C132,#REF!,0),MATCH(#REF!,#REF!,0))),"")</f>
        <v/>
      </c>
      <c r="E132" s="5" t="str">
        <f>IF($C132="","",IF(E$2="","",IFERROR(SUMPRODUCT((#REF!='Gestion chantiers'!$C132)*(#REF!&lt;='Gestion chantiers'!E$1)*(#REF!&gt;='Gestion chantiers'!E$1)),"")))</f>
        <v/>
      </c>
      <c r="F132" s="5" t="str">
        <f>IF($C132="","",IF(F$2="","",IFERROR(SUMPRODUCT((#REF!='Gestion chantiers'!$C132)*(#REF!&lt;='Gestion chantiers'!F$1)*(#REF!&gt;='Gestion chantiers'!F$1)),"")))</f>
        <v/>
      </c>
      <c r="G132" s="5" t="str">
        <f>IF($C132="","",IF(G$2="","",IFERROR(SUMPRODUCT((#REF!='Gestion chantiers'!$C132)*(#REF!&lt;='Gestion chantiers'!G$1)*(#REF!&gt;='Gestion chantiers'!G$1)),"")))</f>
        <v/>
      </c>
      <c r="H132" s="5" t="str">
        <f>IF($C132="","",IF(H$2="","",IFERROR(SUMPRODUCT((#REF!='Gestion chantiers'!$C132)*(#REF!&lt;='Gestion chantiers'!H$1)*(#REF!&gt;='Gestion chantiers'!H$1)),"")))</f>
        <v/>
      </c>
      <c r="I132" s="5" t="str">
        <f>IF($C132="","",IF(I$2="","",IFERROR(SUMPRODUCT((#REF!='Gestion chantiers'!$C132)*(#REF!&lt;='Gestion chantiers'!I$1)*(#REF!&gt;='Gestion chantiers'!I$1)),"")))</f>
        <v/>
      </c>
      <c r="J132" s="5" t="str">
        <f>IF($C132="","",IF(J$2="","",IFERROR(SUMPRODUCT((#REF!='Gestion chantiers'!$C132)*(#REF!&lt;='Gestion chantiers'!J$1)*(#REF!&gt;='Gestion chantiers'!J$1)),"")))</f>
        <v/>
      </c>
      <c r="K132" s="5" t="str">
        <f>IF($C132="","",IF(K$2="","",IFERROR(SUMPRODUCT((#REF!='Gestion chantiers'!$C132)*(#REF!&lt;='Gestion chantiers'!K$1)*(#REF!&gt;='Gestion chantiers'!K$1)),"")))</f>
        <v/>
      </c>
      <c r="L132" s="5" t="str">
        <f>IF($C132="","",IF(L$2="","",IFERROR(SUMPRODUCT((#REF!='Gestion chantiers'!$C132)*(#REF!&lt;='Gestion chantiers'!L$1)*(#REF!&gt;='Gestion chantiers'!L$1)),"")))</f>
        <v/>
      </c>
      <c r="M132" s="5" t="str">
        <f>IF($C132="","",IF(M$2="","",IFERROR(SUMPRODUCT((#REF!='Gestion chantiers'!$C132)*(#REF!&lt;='Gestion chantiers'!M$1)*(#REF!&gt;='Gestion chantiers'!M$1)),"")))</f>
        <v/>
      </c>
      <c r="N132" s="5" t="str">
        <f>IF($C132="","",IF(N$2="","",IFERROR(SUMPRODUCT((#REF!='Gestion chantiers'!$C132)*(#REF!&lt;='Gestion chantiers'!N$1)*(#REF!&gt;='Gestion chantiers'!N$1)),"")))</f>
        <v/>
      </c>
      <c r="O132" s="5" t="str">
        <f>IF($C132="","",IF(O$2="","",IFERROR(SUMPRODUCT((#REF!='Gestion chantiers'!$C132)*(#REF!&lt;='Gestion chantiers'!O$1)*(#REF!&gt;='Gestion chantiers'!O$1)),"")))</f>
        <v/>
      </c>
      <c r="P132" s="5" t="str">
        <f>IF($C132="","",IF(P$2="","",IFERROR(SUMPRODUCT((#REF!='Gestion chantiers'!$C132)*(#REF!&lt;='Gestion chantiers'!P$1)*(#REF!&gt;='Gestion chantiers'!P$1)),"")))</f>
        <v/>
      </c>
      <c r="Q132" s="5" t="str">
        <f>IF($C132="","",IF(Q$2="","",IFERROR(SUMPRODUCT((#REF!='Gestion chantiers'!$C132)*(#REF!&lt;='Gestion chantiers'!Q$1)*(#REF!&gt;='Gestion chantiers'!Q$1)),"")))</f>
        <v/>
      </c>
      <c r="R132" s="5" t="str">
        <f>IF($C132="","",IF(R$2="","",IFERROR(SUMPRODUCT((#REF!='Gestion chantiers'!$C132)*(#REF!&lt;='Gestion chantiers'!R$1)*(#REF!&gt;='Gestion chantiers'!R$1)),"")))</f>
        <v/>
      </c>
      <c r="S132" s="5" t="str">
        <f>IF($C132="","",IF(S$2="","",IFERROR(SUMPRODUCT((#REF!='Gestion chantiers'!$C132)*(#REF!&lt;='Gestion chantiers'!S$1)*(#REF!&gt;='Gestion chantiers'!S$1)),"")))</f>
        <v/>
      </c>
      <c r="T132" s="5" t="str">
        <f>IF($C132="","",IF(T$2="","",IFERROR(SUMPRODUCT((#REF!='Gestion chantiers'!$C132)*(#REF!&lt;='Gestion chantiers'!T$1)*(#REF!&gt;='Gestion chantiers'!T$1)),"")))</f>
        <v/>
      </c>
      <c r="U132" s="5" t="str">
        <f>IF($C132="","",IF(U$2="","",IFERROR(SUMPRODUCT((#REF!='Gestion chantiers'!$C132)*(#REF!&lt;='Gestion chantiers'!U$1)*(#REF!&gt;='Gestion chantiers'!U$1)),"")))</f>
        <v/>
      </c>
      <c r="V132" s="5" t="str">
        <f>IF($C132="","",IF(V$2="","",IFERROR(SUMPRODUCT((#REF!='Gestion chantiers'!$C132)*(#REF!&lt;='Gestion chantiers'!V$1)*(#REF!&gt;='Gestion chantiers'!V$1)),"")))</f>
        <v/>
      </c>
      <c r="W132" s="5" t="str">
        <f>IF($C132="","",IF(W$2="","",IFERROR(SUMPRODUCT((#REF!='Gestion chantiers'!$C132)*(#REF!&lt;='Gestion chantiers'!W$1)*(#REF!&gt;='Gestion chantiers'!W$1)),"")))</f>
        <v/>
      </c>
      <c r="X132" s="5" t="str">
        <f>IF($C132="","",IF(X$2="","",IFERROR(SUMPRODUCT((#REF!='Gestion chantiers'!$C132)*(#REF!&lt;='Gestion chantiers'!X$1)*(#REF!&gt;='Gestion chantiers'!X$1)),"")))</f>
        <v/>
      </c>
      <c r="Y132" s="5" t="str">
        <f>IF($C132="","",IF(Y$2="","",IFERROR(SUMPRODUCT((#REF!='Gestion chantiers'!$C132)*(#REF!&lt;='Gestion chantiers'!Y$1)*(#REF!&gt;='Gestion chantiers'!Y$1)),"")))</f>
        <v/>
      </c>
      <c r="Z132" s="5" t="str">
        <f>IF($C132="","",IF(Z$2="","",IFERROR(SUMPRODUCT((#REF!='Gestion chantiers'!$C132)*(#REF!&lt;='Gestion chantiers'!Z$1)*(#REF!&gt;='Gestion chantiers'!Z$1)),"")))</f>
        <v/>
      </c>
      <c r="AA132" s="5" t="str">
        <f>IF($C132="","",IF(AA$2="","",IFERROR(SUMPRODUCT((#REF!='Gestion chantiers'!$C132)*(#REF!&lt;='Gestion chantiers'!AA$1)*(#REF!&gt;='Gestion chantiers'!AA$1)),"")))</f>
        <v/>
      </c>
      <c r="AB132" s="5" t="str">
        <f>IF($C132="","",IF(AB$2="","",IFERROR(SUMPRODUCT((#REF!='Gestion chantiers'!$C132)*(#REF!&lt;='Gestion chantiers'!AB$1)*(#REF!&gt;='Gestion chantiers'!AB$1)),"")))</f>
        <v/>
      </c>
      <c r="AC132" s="5" t="str">
        <f>IF($C132="","",IF(AC$2="","",IFERROR(SUMPRODUCT((#REF!='Gestion chantiers'!$C132)*(#REF!&lt;='Gestion chantiers'!AC$1)*(#REF!&gt;='Gestion chantiers'!AC$1)),"")))</f>
        <v/>
      </c>
      <c r="AD132" s="5" t="str">
        <f>IF($C132="","",IF(AD$2="","",IFERROR(SUMPRODUCT((#REF!='Gestion chantiers'!$C132)*(#REF!&lt;='Gestion chantiers'!AD$1)*(#REF!&gt;='Gestion chantiers'!AD$1)),"")))</f>
        <v/>
      </c>
      <c r="AE132" s="5" t="str">
        <f>IF($C132="","",IF(AE$2="","",IFERROR(SUMPRODUCT((#REF!='Gestion chantiers'!$C132)*(#REF!&lt;='Gestion chantiers'!AE$1)*(#REF!&gt;='Gestion chantiers'!AE$1)),"")))</f>
        <v/>
      </c>
      <c r="AF132" s="5" t="str">
        <f>IF($C132="","",IF(AF$2="","",IFERROR(SUMPRODUCT((#REF!='Gestion chantiers'!$C132)*(#REF!&lt;='Gestion chantiers'!AF$1)*(#REF!&gt;='Gestion chantiers'!AF$1)),"")))</f>
        <v/>
      </c>
      <c r="AG132" s="5" t="str">
        <f>IF($C132="","",IF(AG$2="","",IFERROR(SUMPRODUCT((#REF!='Gestion chantiers'!$C132)*(#REF!&lt;='Gestion chantiers'!AG$1)*(#REF!&gt;='Gestion chantiers'!AG$1)),"")))</f>
        <v/>
      </c>
      <c r="AH132" s="5" t="str">
        <f>IF($C132="","",IF(AH$2="","",IFERROR(SUMPRODUCT((#REF!='Gestion chantiers'!$C132)*(#REF!&lt;='Gestion chantiers'!AH$1)*(#REF!&gt;='Gestion chantiers'!AH$1)),"")))</f>
        <v/>
      </c>
      <c r="AI132" s="5" t="str">
        <f>IF($C132="","",IF(AI$2="","",IFERROR(SUMPRODUCT((#REF!='Gestion chantiers'!$C132)*(#REF!&lt;='Gestion chantiers'!AI$1)*(#REF!&gt;='Gestion chantiers'!AI$1)),"")))</f>
        <v/>
      </c>
      <c r="AJ132" s="5" t="str">
        <f>IF($C132="","",IF(AJ$2="","",IFERROR(SUMPRODUCT((#REF!='Gestion chantiers'!$C132)*(#REF!&lt;='Gestion chantiers'!AJ$1)*(#REF!&gt;='Gestion chantiers'!AJ$1)),"")))</f>
        <v/>
      </c>
      <c r="AK132" s="5" t="str">
        <f>IF($C132="","",IF(AK$2="","",IFERROR(SUMPRODUCT((#REF!='Gestion chantiers'!$C132)*(#REF!&lt;='Gestion chantiers'!AK$1)*(#REF!&gt;='Gestion chantiers'!AK$1)),"")))</f>
        <v/>
      </c>
      <c r="AL132" s="5" t="str">
        <f>IF($C132="","",IF(AL$2="","",IFERROR(SUMPRODUCT((#REF!='Gestion chantiers'!$C132)*(#REF!&lt;='Gestion chantiers'!AL$1)*(#REF!&gt;='Gestion chantiers'!AL$1)),"")))</f>
        <v/>
      </c>
      <c r="AM132" s="5" t="str">
        <f>IF($C132="","",IF(AM$2="","",IFERROR(SUMPRODUCT((#REF!='Gestion chantiers'!$C132)*(#REF!&lt;='Gestion chantiers'!AM$1)*(#REF!&gt;='Gestion chantiers'!AM$1)),"")))</f>
        <v/>
      </c>
      <c r="AN132" s="5" t="str">
        <f>IF($C132="","",IF(AN$2="","",IFERROR(SUMPRODUCT((#REF!='Gestion chantiers'!$C132)*(#REF!&lt;='Gestion chantiers'!AN$1)*(#REF!&gt;='Gestion chantiers'!AN$1)),"")))</f>
        <v/>
      </c>
      <c r="AO132" s="5" t="str">
        <f>IF($C132="","",IF(AO$2="","",IFERROR(SUMPRODUCT((#REF!='Gestion chantiers'!$C132)*(#REF!&lt;='Gestion chantiers'!AO$1)*(#REF!&gt;='Gestion chantiers'!AO$1)),"")))</f>
        <v/>
      </c>
      <c r="AP132" s="5" t="str">
        <f>IF($C132="","",IF(AP$2="","",IFERROR(SUMPRODUCT((#REF!='Gestion chantiers'!$C132)*(#REF!&lt;='Gestion chantiers'!AP$1)*(#REF!&gt;='Gestion chantiers'!AP$1)),"")))</f>
        <v/>
      </c>
      <c r="AQ132" s="5" t="str">
        <f>IF($C132="","",IF(AQ$2="","",IFERROR(SUMPRODUCT((#REF!='Gestion chantiers'!$C132)*(#REF!&lt;='Gestion chantiers'!AQ$1)*(#REF!&gt;='Gestion chantiers'!AQ$1)),"")))</f>
        <v/>
      </c>
      <c r="AR132" s="5" t="str">
        <f>IF($C132="","",IF(AR$2="","",IFERROR(SUMPRODUCT((#REF!='Gestion chantiers'!$C132)*(#REF!&lt;='Gestion chantiers'!AR$1)*(#REF!&gt;='Gestion chantiers'!AR$1)),"")))</f>
        <v/>
      </c>
      <c r="AS132" s="5" t="str">
        <f>IF($C132="","",IF(AS$2="","",IFERROR(SUMPRODUCT((#REF!='Gestion chantiers'!$C132)*(#REF!&lt;='Gestion chantiers'!AS$1)*(#REF!&gt;='Gestion chantiers'!AS$1)),"")))</f>
        <v/>
      </c>
      <c r="AT132" s="5" t="str">
        <f>IF($C132="","",IF(AT$2="","",IFERROR(SUMPRODUCT((#REF!='Gestion chantiers'!$C132)*(#REF!&lt;='Gestion chantiers'!AT$1)*(#REF!&gt;='Gestion chantiers'!AT$1)),"")))</f>
        <v/>
      </c>
      <c r="AU132" s="5" t="str">
        <f>IF($C132="","",IF(AU$2="","",IFERROR(SUMPRODUCT((#REF!='Gestion chantiers'!$C132)*(#REF!&lt;='Gestion chantiers'!AU$1)*(#REF!&gt;='Gestion chantiers'!AU$1)),"")))</f>
        <v/>
      </c>
      <c r="AV132" s="5" t="str">
        <f>IF($C132="","",IF(AV$2="","",IFERROR(SUMPRODUCT((#REF!='Gestion chantiers'!$C132)*(#REF!&lt;='Gestion chantiers'!AV$1)*(#REF!&gt;='Gestion chantiers'!AV$1)),"")))</f>
        <v/>
      </c>
      <c r="AW132" s="5" t="str">
        <f>IF($C132="","",IF(AW$2="","",IFERROR(SUMPRODUCT((#REF!='Gestion chantiers'!$C132)*(#REF!&lt;='Gestion chantiers'!AW$1)*(#REF!&gt;='Gestion chantiers'!AW$1)),"")))</f>
        <v/>
      </c>
      <c r="AX132" s="5" t="str">
        <f>IF($C132="","",IF(AX$2="","",IFERROR(SUMPRODUCT((#REF!='Gestion chantiers'!$C132)*(#REF!&lt;='Gestion chantiers'!AX$1)*(#REF!&gt;='Gestion chantiers'!AX$1)),"")))</f>
        <v/>
      </c>
      <c r="AY132" s="5" t="str">
        <f>IF($C132="","",IF(AY$2="","",IFERROR(SUMPRODUCT((#REF!='Gestion chantiers'!$C132)*(#REF!&lt;='Gestion chantiers'!AY$1)*(#REF!&gt;='Gestion chantiers'!AY$1)),"")))</f>
        <v/>
      </c>
      <c r="AZ132" s="5" t="str">
        <f>IF($C132="","",IF(AZ$2="","",IFERROR(SUMPRODUCT((#REF!='Gestion chantiers'!$C132)*(#REF!&lt;='Gestion chantiers'!AZ$1)*(#REF!&gt;='Gestion chantiers'!AZ$1)),"")))</f>
        <v/>
      </c>
      <c r="BA132" s="5" t="str">
        <f>IF($C132="","",IF(BA$2="","",IFERROR(SUMPRODUCT((#REF!='Gestion chantiers'!$C132)*(#REF!&lt;='Gestion chantiers'!BA$1)*(#REF!&gt;='Gestion chantiers'!BA$1)),"")))</f>
        <v/>
      </c>
      <c r="BB132" s="5" t="str">
        <f>IF($C132="","",IF(BB$2="","",IFERROR(SUMPRODUCT((#REF!='Gestion chantiers'!$C132)*(#REF!&lt;='Gestion chantiers'!BB$1)*(#REF!&gt;='Gestion chantiers'!BB$1)),"")))</f>
        <v/>
      </c>
      <c r="BC132" s="5" t="str">
        <f>IF($C132="","",IF(BC$2="","",IFERROR(SUMPRODUCT((#REF!='Gestion chantiers'!$C132)*(#REF!&lt;='Gestion chantiers'!BC$1)*(#REF!&gt;='Gestion chantiers'!BC$1)),"")))</f>
        <v/>
      </c>
      <c r="BD132" s="5" t="str">
        <f>IF($C132="","",IF(BD$2="","",IFERROR(SUMPRODUCT((#REF!='Gestion chantiers'!$C132)*(#REF!&lt;='Gestion chantiers'!BD$1)*(#REF!&gt;='Gestion chantiers'!BD$1)),"")))</f>
        <v/>
      </c>
      <c r="BE132" s="5" t="str">
        <f>IF($C132="","",IF(BE$2="","",IFERROR(SUMPRODUCT((#REF!='Gestion chantiers'!$C132)*(#REF!&lt;='Gestion chantiers'!BE$1)*(#REF!&gt;='Gestion chantiers'!BE$1)),"")))</f>
        <v/>
      </c>
      <c r="BF132" s="5" t="str">
        <f>IF($C132="","",IF(BF$2="","",IFERROR(SUMPRODUCT((#REF!='Gestion chantiers'!$C132)*(#REF!&lt;='Gestion chantiers'!BF$1)*(#REF!&gt;='Gestion chantiers'!BF$1)),"")))</f>
        <v/>
      </c>
      <c r="BG132" s="5" t="str">
        <f>IF($C132="","",IF(BG$2="","",IFERROR(SUMPRODUCT((#REF!='Gestion chantiers'!$C132)*(#REF!&lt;='Gestion chantiers'!BG$1)*(#REF!&gt;='Gestion chantiers'!BG$1)),"")))</f>
        <v/>
      </c>
      <c r="BH132" s="5" t="str">
        <f>IF($C132="","",IF(BH$2="","",IFERROR(SUMPRODUCT((#REF!='Gestion chantiers'!$C132)*(#REF!&lt;='Gestion chantiers'!BH$1)*(#REF!&gt;='Gestion chantiers'!BH$1)),"")))</f>
        <v/>
      </c>
      <c r="BI132" s="5" t="str">
        <f>IF($C132="","",IF(BI$2="","",IFERROR(SUMPRODUCT((#REF!='Gestion chantiers'!$C132)*(#REF!&lt;='Gestion chantiers'!BI$1)*(#REF!&gt;='Gestion chantiers'!BI$1)),"")))</f>
        <v/>
      </c>
      <c r="BJ132" s="5" t="str">
        <f>IF($C132="","",IF(BJ$2="","",IFERROR(SUMPRODUCT((#REF!='Gestion chantiers'!$C132)*(#REF!&lt;='Gestion chantiers'!BJ$1)*(#REF!&gt;='Gestion chantiers'!BJ$1)),"")))</f>
        <v/>
      </c>
      <c r="BK132" s="5" t="str">
        <f>IF($C132="","",IF(BK$2="","",IFERROR(SUMPRODUCT((#REF!='Gestion chantiers'!$C132)*(#REF!&lt;='Gestion chantiers'!BK$1)*(#REF!&gt;='Gestion chantiers'!BK$1)),"")))</f>
        <v/>
      </c>
      <c r="BL132" s="5" t="str">
        <f>IF($C132="","",IF(BL$2="","",IFERROR(SUMPRODUCT((#REF!='Gestion chantiers'!$C132)*(#REF!&lt;='Gestion chantiers'!BL$1)*(#REF!&gt;='Gestion chantiers'!BL$1)),"")))</f>
        <v/>
      </c>
      <c r="BM132" s="5" t="str">
        <f>IF($C132="","",IF(BM$2="","",IFERROR(SUMPRODUCT((#REF!='Gestion chantiers'!$C132)*(#REF!&lt;='Gestion chantiers'!BM$1)*(#REF!&gt;='Gestion chantiers'!BM$1)),"")))</f>
        <v/>
      </c>
      <c r="BN132" s="5" t="str">
        <f>IF($C132="","",IF(BN$2="","",IFERROR(SUMPRODUCT((#REF!='Gestion chantiers'!$C132)*(#REF!&lt;='Gestion chantiers'!BN$1)*(#REF!&gt;='Gestion chantiers'!BN$1)),"")))</f>
        <v/>
      </c>
    </row>
    <row r="133" spans="1:66" x14ac:dyDescent="0.85">
      <c r="A133" s="2"/>
      <c r="C133" s="8" t="str">
        <f>IFERROR(INDEX(tabCommandes[CLE],MATCH(1,INDEX((1-COUNTIF(C$2:C132,tabCommandes[CLE]))*(COUNTIF($C$1,tabCommandes[eAvancement])),0,0),0)), "")</f>
        <v/>
      </c>
      <c r="D133" s="4" t="str">
        <f>IFERROR(IF(INDEX(#REF!,MATCH('Gestion chantiers'!C133,#REF!,0),MATCH(#REF!,#REF!,0))=0,"",INDEX(#REF!,MATCH('Gestion chantiers'!C133,#REF!,0),MATCH(#REF!,#REF!,0))),"")</f>
        <v/>
      </c>
      <c r="E133" s="5" t="str">
        <f>IF($C133="","",IF(E$2="","",IFERROR(SUMPRODUCT((#REF!='Gestion chantiers'!$C133)*(#REF!&lt;='Gestion chantiers'!E$1)*(#REF!&gt;='Gestion chantiers'!E$1)),"")))</f>
        <v/>
      </c>
      <c r="F133" s="5" t="str">
        <f>IF($C133="","",IF(F$2="","",IFERROR(SUMPRODUCT((#REF!='Gestion chantiers'!$C133)*(#REF!&lt;='Gestion chantiers'!F$1)*(#REF!&gt;='Gestion chantiers'!F$1)),"")))</f>
        <v/>
      </c>
      <c r="G133" s="5" t="str">
        <f>IF($C133="","",IF(G$2="","",IFERROR(SUMPRODUCT((#REF!='Gestion chantiers'!$C133)*(#REF!&lt;='Gestion chantiers'!G$1)*(#REF!&gt;='Gestion chantiers'!G$1)),"")))</f>
        <v/>
      </c>
      <c r="H133" s="5" t="str">
        <f>IF($C133="","",IF(H$2="","",IFERROR(SUMPRODUCT((#REF!='Gestion chantiers'!$C133)*(#REF!&lt;='Gestion chantiers'!H$1)*(#REF!&gt;='Gestion chantiers'!H$1)),"")))</f>
        <v/>
      </c>
      <c r="I133" s="5" t="str">
        <f>IF($C133="","",IF(I$2="","",IFERROR(SUMPRODUCT((#REF!='Gestion chantiers'!$C133)*(#REF!&lt;='Gestion chantiers'!I$1)*(#REF!&gt;='Gestion chantiers'!I$1)),"")))</f>
        <v/>
      </c>
      <c r="J133" s="5" t="str">
        <f>IF($C133="","",IF(J$2="","",IFERROR(SUMPRODUCT((#REF!='Gestion chantiers'!$C133)*(#REF!&lt;='Gestion chantiers'!J$1)*(#REF!&gt;='Gestion chantiers'!J$1)),"")))</f>
        <v/>
      </c>
      <c r="K133" s="5" t="str">
        <f>IF($C133="","",IF(K$2="","",IFERROR(SUMPRODUCT((#REF!='Gestion chantiers'!$C133)*(#REF!&lt;='Gestion chantiers'!K$1)*(#REF!&gt;='Gestion chantiers'!K$1)),"")))</f>
        <v/>
      </c>
      <c r="L133" s="5" t="str">
        <f>IF($C133="","",IF(L$2="","",IFERROR(SUMPRODUCT((#REF!='Gestion chantiers'!$C133)*(#REF!&lt;='Gestion chantiers'!L$1)*(#REF!&gt;='Gestion chantiers'!L$1)),"")))</f>
        <v/>
      </c>
      <c r="M133" s="5" t="str">
        <f>IF($C133="","",IF(M$2="","",IFERROR(SUMPRODUCT((#REF!='Gestion chantiers'!$C133)*(#REF!&lt;='Gestion chantiers'!M$1)*(#REF!&gt;='Gestion chantiers'!M$1)),"")))</f>
        <v/>
      </c>
      <c r="N133" s="5" t="str">
        <f>IF($C133="","",IF(N$2="","",IFERROR(SUMPRODUCT((#REF!='Gestion chantiers'!$C133)*(#REF!&lt;='Gestion chantiers'!N$1)*(#REF!&gt;='Gestion chantiers'!N$1)),"")))</f>
        <v/>
      </c>
      <c r="O133" s="5" t="str">
        <f>IF($C133="","",IF(O$2="","",IFERROR(SUMPRODUCT((#REF!='Gestion chantiers'!$C133)*(#REF!&lt;='Gestion chantiers'!O$1)*(#REF!&gt;='Gestion chantiers'!O$1)),"")))</f>
        <v/>
      </c>
      <c r="P133" s="5" t="str">
        <f>IF($C133="","",IF(P$2="","",IFERROR(SUMPRODUCT((#REF!='Gestion chantiers'!$C133)*(#REF!&lt;='Gestion chantiers'!P$1)*(#REF!&gt;='Gestion chantiers'!P$1)),"")))</f>
        <v/>
      </c>
      <c r="Q133" s="5" t="str">
        <f>IF($C133="","",IF(Q$2="","",IFERROR(SUMPRODUCT((#REF!='Gestion chantiers'!$C133)*(#REF!&lt;='Gestion chantiers'!Q$1)*(#REF!&gt;='Gestion chantiers'!Q$1)),"")))</f>
        <v/>
      </c>
      <c r="R133" s="5" t="str">
        <f>IF($C133="","",IF(R$2="","",IFERROR(SUMPRODUCT((#REF!='Gestion chantiers'!$C133)*(#REF!&lt;='Gestion chantiers'!R$1)*(#REF!&gt;='Gestion chantiers'!R$1)),"")))</f>
        <v/>
      </c>
      <c r="S133" s="5" t="str">
        <f>IF($C133="","",IF(S$2="","",IFERROR(SUMPRODUCT((#REF!='Gestion chantiers'!$C133)*(#REF!&lt;='Gestion chantiers'!S$1)*(#REF!&gt;='Gestion chantiers'!S$1)),"")))</f>
        <v/>
      </c>
      <c r="T133" s="5" t="str">
        <f>IF($C133="","",IF(T$2="","",IFERROR(SUMPRODUCT((#REF!='Gestion chantiers'!$C133)*(#REF!&lt;='Gestion chantiers'!T$1)*(#REF!&gt;='Gestion chantiers'!T$1)),"")))</f>
        <v/>
      </c>
      <c r="U133" s="5" t="str">
        <f>IF($C133="","",IF(U$2="","",IFERROR(SUMPRODUCT((#REF!='Gestion chantiers'!$C133)*(#REF!&lt;='Gestion chantiers'!U$1)*(#REF!&gt;='Gestion chantiers'!U$1)),"")))</f>
        <v/>
      </c>
      <c r="V133" s="5" t="str">
        <f>IF($C133="","",IF(V$2="","",IFERROR(SUMPRODUCT((#REF!='Gestion chantiers'!$C133)*(#REF!&lt;='Gestion chantiers'!V$1)*(#REF!&gt;='Gestion chantiers'!V$1)),"")))</f>
        <v/>
      </c>
      <c r="W133" s="5" t="str">
        <f>IF($C133="","",IF(W$2="","",IFERROR(SUMPRODUCT((#REF!='Gestion chantiers'!$C133)*(#REF!&lt;='Gestion chantiers'!W$1)*(#REF!&gt;='Gestion chantiers'!W$1)),"")))</f>
        <v/>
      </c>
      <c r="X133" s="5" t="str">
        <f>IF($C133="","",IF(X$2="","",IFERROR(SUMPRODUCT((#REF!='Gestion chantiers'!$C133)*(#REF!&lt;='Gestion chantiers'!X$1)*(#REF!&gt;='Gestion chantiers'!X$1)),"")))</f>
        <v/>
      </c>
      <c r="Y133" s="5" t="str">
        <f>IF($C133="","",IF(Y$2="","",IFERROR(SUMPRODUCT((#REF!='Gestion chantiers'!$C133)*(#REF!&lt;='Gestion chantiers'!Y$1)*(#REF!&gt;='Gestion chantiers'!Y$1)),"")))</f>
        <v/>
      </c>
      <c r="Z133" s="5" t="str">
        <f>IF($C133="","",IF(Z$2="","",IFERROR(SUMPRODUCT((#REF!='Gestion chantiers'!$C133)*(#REF!&lt;='Gestion chantiers'!Z$1)*(#REF!&gt;='Gestion chantiers'!Z$1)),"")))</f>
        <v/>
      </c>
      <c r="AA133" s="5" t="str">
        <f>IF($C133="","",IF(AA$2="","",IFERROR(SUMPRODUCT((#REF!='Gestion chantiers'!$C133)*(#REF!&lt;='Gestion chantiers'!AA$1)*(#REF!&gt;='Gestion chantiers'!AA$1)),"")))</f>
        <v/>
      </c>
      <c r="AB133" s="5" t="str">
        <f>IF($C133="","",IF(AB$2="","",IFERROR(SUMPRODUCT((#REF!='Gestion chantiers'!$C133)*(#REF!&lt;='Gestion chantiers'!AB$1)*(#REF!&gt;='Gestion chantiers'!AB$1)),"")))</f>
        <v/>
      </c>
      <c r="AC133" s="5" t="str">
        <f>IF($C133="","",IF(AC$2="","",IFERROR(SUMPRODUCT((#REF!='Gestion chantiers'!$C133)*(#REF!&lt;='Gestion chantiers'!AC$1)*(#REF!&gt;='Gestion chantiers'!AC$1)),"")))</f>
        <v/>
      </c>
      <c r="AD133" s="5" t="str">
        <f>IF($C133="","",IF(AD$2="","",IFERROR(SUMPRODUCT((#REF!='Gestion chantiers'!$C133)*(#REF!&lt;='Gestion chantiers'!AD$1)*(#REF!&gt;='Gestion chantiers'!AD$1)),"")))</f>
        <v/>
      </c>
      <c r="AE133" s="5" t="str">
        <f>IF($C133="","",IF(AE$2="","",IFERROR(SUMPRODUCT((#REF!='Gestion chantiers'!$C133)*(#REF!&lt;='Gestion chantiers'!AE$1)*(#REF!&gt;='Gestion chantiers'!AE$1)),"")))</f>
        <v/>
      </c>
      <c r="AF133" s="5" t="str">
        <f>IF($C133="","",IF(AF$2="","",IFERROR(SUMPRODUCT((#REF!='Gestion chantiers'!$C133)*(#REF!&lt;='Gestion chantiers'!AF$1)*(#REF!&gt;='Gestion chantiers'!AF$1)),"")))</f>
        <v/>
      </c>
      <c r="AG133" s="5" t="str">
        <f>IF($C133="","",IF(AG$2="","",IFERROR(SUMPRODUCT((#REF!='Gestion chantiers'!$C133)*(#REF!&lt;='Gestion chantiers'!AG$1)*(#REF!&gt;='Gestion chantiers'!AG$1)),"")))</f>
        <v/>
      </c>
      <c r="AH133" s="5" t="str">
        <f>IF($C133="","",IF(AH$2="","",IFERROR(SUMPRODUCT((#REF!='Gestion chantiers'!$C133)*(#REF!&lt;='Gestion chantiers'!AH$1)*(#REF!&gt;='Gestion chantiers'!AH$1)),"")))</f>
        <v/>
      </c>
      <c r="AI133" s="5" t="str">
        <f>IF($C133="","",IF(AI$2="","",IFERROR(SUMPRODUCT((#REF!='Gestion chantiers'!$C133)*(#REF!&lt;='Gestion chantiers'!AI$1)*(#REF!&gt;='Gestion chantiers'!AI$1)),"")))</f>
        <v/>
      </c>
      <c r="AJ133" s="5" t="str">
        <f>IF($C133="","",IF(AJ$2="","",IFERROR(SUMPRODUCT((#REF!='Gestion chantiers'!$C133)*(#REF!&lt;='Gestion chantiers'!AJ$1)*(#REF!&gt;='Gestion chantiers'!AJ$1)),"")))</f>
        <v/>
      </c>
      <c r="AK133" s="5" t="str">
        <f>IF($C133="","",IF(AK$2="","",IFERROR(SUMPRODUCT((#REF!='Gestion chantiers'!$C133)*(#REF!&lt;='Gestion chantiers'!AK$1)*(#REF!&gt;='Gestion chantiers'!AK$1)),"")))</f>
        <v/>
      </c>
      <c r="AL133" s="5" t="str">
        <f>IF($C133="","",IF(AL$2="","",IFERROR(SUMPRODUCT((#REF!='Gestion chantiers'!$C133)*(#REF!&lt;='Gestion chantiers'!AL$1)*(#REF!&gt;='Gestion chantiers'!AL$1)),"")))</f>
        <v/>
      </c>
      <c r="AM133" s="5" t="str">
        <f>IF($C133="","",IF(AM$2="","",IFERROR(SUMPRODUCT((#REF!='Gestion chantiers'!$C133)*(#REF!&lt;='Gestion chantiers'!AM$1)*(#REF!&gt;='Gestion chantiers'!AM$1)),"")))</f>
        <v/>
      </c>
      <c r="AN133" s="5" t="str">
        <f>IF($C133="","",IF(AN$2="","",IFERROR(SUMPRODUCT((#REF!='Gestion chantiers'!$C133)*(#REF!&lt;='Gestion chantiers'!AN$1)*(#REF!&gt;='Gestion chantiers'!AN$1)),"")))</f>
        <v/>
      </c>
      <c r="AO133" s="5" t="str">
        <f>IF($C133="","",IF(AO$2="","",IFERROR(SUMPRODUCT((#REF!='Gestion chantiers'!$C133)*(#REF!&lt;='Gestion chantiers'!AO$1)*(#REF!&gt;='Gestion chantiers'!AO$1)),"")))</f>
        <v/>
      </c>
      <c r="AP133" s="5" t="str">
        <f>IF($C133="","",IF(AP$2="","",IFERROR(SUMPRODUCT((#REF!='Gestion chantiers'!$C133)*(#REF!&lt;='Gestion chantiers'!AP$1)*(#REF!&gt;='Gestion chantiers'!AP$1)),"")))</f>
        <v/>
      </c>
      <c r="AQ133" s="5" t="str">
        <f>IF($C133="","",IF(AQ$2="","",IFERROR(SUMPRODUCT((#REF!='Gestion chantiers'!$C133)*(#REF!&lt;='Gestion chantiers'!AQ$1)*(#REF!&gt;='Gestion chantiers'!AQ$1)),"")))</f>
        <v/>
      </c>
      <c r="AR133" s="5" t="str">
        <f>IF($C133="","",IF(AR$2="","",IFERROR(SUMPRODUCT((#REF!='Gestion chantiers'!$C133)*(#REF!&lt;='Gestion chantiers'!AR$1)*(#REF!&gt;='Gestion chantiers'!AR$1)),"")))</f>
        <v/>
      </c>
      <c r="AS133" s="5" t="str">
        <f>IF($C133="","",IF(AS$2="","",IFERROR(SUMPRODUCT((#REF!='Gestion chantiers'!$C133)*(#REF!&lt;='Gestion chantiers'!AS$1)*(#REF!&gt;='Gestion chantiers'!AS$1)),"")))</f>
        <v/>
      </c>
      <c r="AT133" s="5" t="str">
        <f>IF($C133="","",IF(AT$2="","",IFERROR(SUMPRODUCT((#REF!='Gestion chantiers'!$C133)*(#REF!&lt;='Gestion chantiers'!AT$1)*(#REF!&gt;='Gestion chantiers'!AT$1)),"")))</f>
        <v/>
      </c>
      <c r="AU133" s="5" t="str">
        <f>IF($C133="","",IF(AU$2="","",IFERROR(SUMPRODUCT((#REF!='Gestion chantiers'!$C133)*(#REF!&lt;='Gestion chantiers'!AU$1)*(#REF!&gt;='Gestion chantiers'!AU$1)),"")))</f>
        <v/>
      </c>
      <c r="AV133" s="5" t="str">
        <f>IF($C133="","",IF(AV$2="","",IFERROR(SUMPRODUCT((#REF!='Gestion chantiers'!$C133)*(#REF!&lt;='Gestion chantiers'!AV$1)*(#REF!&gt;='Gestion chantiers'!AV$1)),"")))</f>
        <v/>
      </c>
      <c r="AW133" s="5" t="str">
        <f>IF($C133="","",IF(AW$2="","",IFERROR(SUMPRODUCT((#REF!='Gestion chantiers'!$C133)*(#REF!&lt;='Gestion chantiers'!AW$1)*(#REF!&gt;='Gestion chantiers'!AW$1)),"")))</f>
        <v/>
      </c>
      <c r="AX133" s="5" t="str">
        <f>IF($C133="","",IF(AX$2="","",IFERROR(SUMPRODUCT((#REF!='Gestion chantiers'!$C133)*(#REF!&lt;='Gestion chantiers'!AX$1)*(#REF!&gt;='Gestion chantiers'!AX$1)),"")))</f>
        <v/>
      </c>
      <c r="AY133" s="5" t="str">
        <f>IF($C133="","",IF(AY$2="","",IFERROR(SUMPRODUCT((#REF!='Gestion chantiers'!$C133)*(#REF!&lt;='Gestion chantiers'!AY$1)*(#REF!&gt;='Gestion chantiers'!AY$1)),"")))</f>
        <v/>
      </c>
      <c r="AZ133" s="5" t="str">
        <f>IF($C133="","",IF(AZ$2="","",IFERROR(SUMPRODUCT((#REF!='Gestion chantiers'!$C133)*(#REF!&lt;='Gestion chantiers'!AZ$1)*(#REF!&gt;='Gestion chantiers'!AZ$1)),"")))</f>
        <v/>
      </c>
      <c r="BA133" s="5" t="str">
        <f>IF($C133="","",IF(BA$2="","",IFERROR(SUMPRODUCT((#REF!='Gestion chantiers'!$C133)*(#REF!&lt;='Gestion chantiers'!BA$1)*(#REF!&gt;='Gestion chantiers'!BA$1)),"")))</f>
        <v/>
      </c>
      <c r="BB133" s="5" t="str">
        <f>IF($C133="","",IF(BB$2="","",IFERROR(SUMPRODUCT((#REF!='Gestion chantiers'!$C133)*(#REF!&lt;='Gestion chantiers'!BB$1)*(#REF!&gt;='Gestion chantiers'!BB$1)),"")))</f>
        <v/>
      </c>
      <c r="BC133" s="5" t="str">
        <f>IF($C133="","",IF(BC$2="","",IFERROR(SUMPRODUCT((#REF!='Gestion chantiers'!$C133)*(#REF!&lt;='Gestion chantiers'!BC$1)*(#REF!&gt;='Gestion chantiers'!BC$1)),"")))</f>
        <v/>
      </c>
      <c r="BD133" s="5" t="str">
        <f>IF($C133="","",IF(BD$2="","",IFERROR(SUMPRODUCT((#REF!='Gestion chantiers'!$C133)*(#REF!&lt;='Gestion chantiers'!BD$1)*(#REF!&gt;='Gestion chantiers'!BD$1)),"")))</f>
        <v/>
      </c>
      <c r="BE133" s="5" t="str">
        <f>IF($C133="","",IF(BE$2="","",IFERROR(SUMPRODUCT((#REF!='Gestion chantiers'!$C133)*(#REF!&lt;='Gestion chantiers'!BE$1)*(#REF!&gt;='Gestion chantiers'!BE$1)),"")))</f>
        <v/>
      </c>
      <c r="BF133" s="5" t="str">
        <f>IF($C133="","",IF(BF$2="","",IFERROR(SUMPRODUCT((#REF!='Gestion chantiers'!$C133)*(#REF!&lt;='Gestion chantiers'!BF$1)*(#REF!&gt;='Gestion chantiers'!BF$1)),"")))</f>
        <v/>
      </c>
      <c r="BG133" s="5" t="str">
        <f>IF($C133="","",IF(BG$2="","",IFERROR(SUMPRODUCT((#REF!='Gestion chantiers'!$C133)*(#REF!&lt;='Gestion chantiers'!BG$1)*(#REF!&gt;='Gestion chantiers'!BG$1)),"")))</f>
        <v/>
      </c>
      <c r="BH133" s="5" t="str">
        <f>IF($C133="","",IF(BH$2="","",IFERROR(SUMPRODUCT((#REF!='Gestion chantiers'!$C133)*(#REF!&lt;='Gestion chantiers'!BH$1)*(#REF!&gt;='Gestion chantiers'!BH$1)),"")))</f>
        <v/>
      </c>
      <c r="BI133" s="5" t="str">
        <f>IF($C133="","",IF(BI$2="","",IFERROR(SUMPRODUCT((#REF!='Gestion chantiers'!$C133)*(#REF!&lt;='Gestion chantiers'!BI$1)*(#REF!&gt;='Gestion chantiers'!BI$1)),"")))</f>
        <v/>
      </c>
      <c r="BJ133" s="5" t="str">
        <f>IF($C133="","",IF(BJ$2="","",IFERROR(SUMPRODUCT((#REF!='Gestion chantiers'!$C133)*(#REF!&lt;='Gestion chantiers'!BJ$1)*(#REF!&gt;='Gestion chantiers'!BJ$1)),"")))</f>
        <v/>
      </c>
      <c r="BK133" s="5" t="str">
        <f>IF($C133="","",IF(BK$2="","",IFERROR(SUMPRODUCT((#REF!='Gestion chantiers'!$C133)*(#REF!&lt;='Gestion chantiers'!BK$1)*(#REF!&gt;='Gestion chantiers'!BK$1)),"")))</f>
        <v/>
      </c>
      <c r="BL133" s="5" t="str">
        <f>IF($C133="","",IF(BL$2="","",IFERROR(SUMPRODUCT((#REF!='Gestion chantiers'!$C133)*(#REF!&lt;='Gestion chantiers'!BL$1)*(#REF!&gt;='Gestion chantiers'!BL$1)),"")))</f>
        <v/>
      </c>
      <c r="BM133" s="5" t="str">
        <f>IF($C133="","",IF(BM$2="","",IFERROR(SUMPRODUCT((#REF!='Gestion chantiers'!$C133)*(#REF!&lt;='Gestion chantiers'!BM$1)*(#REF!&gt;='Gestion chantiers'!BM$1)),"")))</f>
        <v/>
      </c>
      <c r="BN133" s="5" t="str">
        <f>IF($C133="","",IF(BN$2="","",IFERROR(SUMPRODUCT((#REF!='Gestion chantiers'!$C133)*(#REF!&lt;='Gestion chantiers'!BN$1)*(#REF!&gt;='Gestion chantiers'!BN$1)),"")))</f>
        <v/>
      </c>
    </row>
    <row r="134" spans="1:66" x14ac:dyDescent="0.85">
      <c r="A134" s="2"/>
      <c r="C134" s="8" t="str">
        <f>IFERROR(INDEX(tabCommandes[CLE],MATCH(1,INDEX((1-COUNTIF(C$2:C133,tabCommandes[CLE]))*(COUNTIF($C$1,tabCommandes[eAvancement])),0,0),0)), "")</f>
        <v/>
      </c>
      <c r="D134" s="4" t="str">
        <f>IFERROR(IF(INDEX(#REF!,MATCH('Gestion chantiers'!C134,#REF!,0),MATCH(#REF!,#REF!,0))=0,"",INDEX(#REF!,MATCH('Gestion chantiers'!C134,#REF!,0),MATCH(#REF!,#REF!,0))),"")</f>
        <v/>
      </c>
      <c r="E134" s="5" t="str">
        <f>IF($C134="","",IF(E$2="","",IFERROR(SUMPRODUCT((#REF!='Gestion chantiers'!$C134)*(#REF!&lt;='Gestion chantiers'!E$1)*(#REF!&gt;='Gestion chantiers'!E$1)),"")))</f>
        <v/>
      </c>
      <c r="F134" s="5" t="str">
        <f>IF($C134="","",IF(F$2="","",IFERROR(SUMPRODUCT((#REF!='Gestion chantiers'!$C134)*(#REF!&lt;='Gestion chantiers'!F$1)*(#REF!&gt;='Gestion chantiers'!F$1)),"")))</f>
        <v/>
      </c>
      <c r="G134" s="5" t="str">
        <f>IF($C134="","",IF(G$2="","",IFERROR(SUMPRODUCT((#REF!='Gestion chantiers'!$C134)*(#REF!&lt;='Gestion chantiers'!G$1)*(#REF!&gt;='Gestion chantiers'!G$1)),"")))</f>
        <v/>
      </c>
      <c r="H134" s="5" t="str">
        <f>IF($C134="","",IF(H$2="","",IFERROR(SUMPRODUCT((#REF!='Gestion chantiers'!$C134)*(#REF!&lt;='Gestion chantiers'!H$1)*(#REF!&gt;='Gestion chantiers'!H$1)),"")))</f>
        <v/>
      </c>
      <c r="I134" s="5" t="str">
        <f>IF($C134="","",IF(I$2="","",IFERROR(SUMPRODUCT((#REF!='Gestion chantiers'!$C134)*(#REF!&lt;='Gestion chantiers'!I$1)*(#REF!&gt;='Gestion chantiers'!I$1)),"")))</f>
        <v/>
      </c>
      <c r="J134" s="5" t="str">
        <f>IF($C134="","",IF(J$2="","",IFERROR(SUMPRODUCT((#REF!='Gestion chantiers'!$C134)*(#REF!&lt;='Gestion chantiers'!J$1)*(#REF!&gt;='Gestion chantiers'!J$1)),"")))</f>
        <v/>
      </c>
      <c r="K134" s="5" t="str">
        <f>IF($C134="","",IF(K$2="","",IFERROR(SUMPRODUCT((#REF!='Gestion chantiers'!$C134)*(#REF!&lt;='Gestion chantiers'!K$1)*(#REF!&gt;='Gestion chantiers'!K$1)),"")))</f>
        <v/>
      </c>
      <c r="L134" s="5" t="str">
        <f>IF($C134="","",IF(L$2="","",IFERROR(SUMPRODUCT((#REF!='Gestion chantiers'!$C134)*(#REF!&lt;='Gestion chantiers'!L$1)*(#REF!&gt;='Gestion chantiers'!L$1)),"")))</f>
        <v/>
      </c>
      <c r="M134" s="5" t="str">
        <f>IF($C134="","",IF(M$2="","",IFERROR(SUMPRODUCT((#REF!='Gestion chantiers'!$C134)*(#REF!&lt;='Gestion chantiers'!M$1)*(#REF!&gt;='Gestion chantiers'!M$1)),"")))</f>
        <v/>
      </c>
      <c r="N134" s="5" t="str">
        <f>IF($C134="","",IF(N$2="","",IFERROR(SUMPRODUCT((#REF!='Gestion chantiers'!$C134)*(#REF!&lt;='Gestion chantiers'!N$1)*(#REF!&gt;='Gestion chantiers'!N$1)),"")))</f>
        <v/>
      </c>
      <c r="O134" s="5" t="str">
        <f>IF($C134="","",IF(O$2="","",IFERROR(SUMPRODUCT((#REF!='Gestion chantiers'!$C134)*(#REF!&lt;='Gestion chantiers'!O$1)*(#REF!&gt;='Gestion chantiers'!O$1)),"")))</f>
        <v/>
      </c>
      <c r="P134" s="5" t="str">
        <f>IF($C134="","",IF(P$2="","",IFERROR(SUMPRODUCT((#REF!='Gestion chantiers'!$C134)*(#REF!&lt;='Gestion chantiers'!P$1)*(#REF!&gt;='Gestion chantiers'!P$1)),"")))</f>
        <v/>
      </c>
      <c r="Q134" s="5" t="str">
        <f>IF($C134="","",IF(Q$2="","",IFERROR(SUMPRODUCT((#REF!='Gestion chantiers'!$C134)*(#REF!&lt;='Gestion chantiers'!Q$1)*(#REF!&gt;='Gestion chantiers'!Q$1)),"")))</f>
        <v/>
      </c>
      <c r="R134" s="5" t="str">
        <f>IF($C134="","",IF(R$2="","",IFERROR(SUMPRODUCT((#REF!='Gestion chantiers'!$C134)*(#REF!&lt;='Gestion chantiers'!R$1)*(#REF!&gt;='Gestion chantiers'!R$1)),"")))</f>
        <v/>
      </c>
      <c r="S134" s="5" t="str">
        <f>IF($C134="","",IF(S$2="","",IFERROR(SUMPRODUCT((#REF!='Gestion chantiers'!$C134)*(#REF!&lt;='Gestion chantiers'!S$1)*(#REF!&gt;='Gestion chantiers'!S$1)),"")))</f>
        <v/>
      </c>
      <c r="T134" s="5" t="str">
        <f>IF($C134="","",IF(T$2="","",IFERROR(SUMPRODUCT((#REF!='Gestion chantiers'!$C134)*(#REF!&lt;='Gestion chantiers'!T$1)*(#REF!&gt;='Gestion chantiers'!T$1)),"")))</f>
        <v/>
      </c>
      <c r="U134" s="5" t="str">
        <f>IF($C134="","",IF(U$2="","",IFERROR(SUMPRODUCT((#REF!='Gestion chantiers'!$C134)*(#REF!&lt;='Gestion chantiers'!U$1)*(#REF!&gt;='Gestion chantiers'!U$1)),"")))</f>
        <v/>
      </c>
      <c r="V134" s="5" t="str">
        <f>IF($C134="","",IF(V$2="","",IFERROR(SUMPRODUCT((#REF!='Gestion chantiers'!$C134)*(#REF!&lt;='Gestion chantiers'!V$1)*(#REF!&gt;='Gestion chantiers'!V$1)),"")))</f>
        <v/>
      </c>
      <c r="W134" s="5" t="str">
        <f>IF($C134="","",IF(W$2="","",IFERROR(SUMPRODUCT((#REF!='Gestion chantiers'!$C134)*(#REF!&lt;='Gestion chantiers'!W$1)*(#REF!&gt;='Gestion chantiers'!W$1)),"")))</f>
        <v/>
      </c>
      <c r="X134" s="5" t="str">
        <f>IF($C134="","",IF(X$2="","",IFERROR(SUMPRODUCT((#REF!='Gestion chantiers'!$C134)*(#REF!&lt;='Gestion chantiers'!X$1)*(#REF!&gt;='Gestion chantiers'!X$1)),"")))</f>
        <v/>
      </c>
      <c r="Y134" s="5" t="str">
        <f>IF($C134="","",IF(Y$2="","",IFERROR(SUMPRODUCT((#REF!='Gestion chantiers'!$C134)*(#REF!&lt;='Gestion chantiers'!Y$1)*(#REF!&gt;='Gestion chantiers'!Y$1)),"")))</f>
        <v/>
      </c>
      <c r="Z134" s="5" t="str">
        <f>IF($C134="","",IF(Z$2="","",IFERROR(SUMPRODUCT((#REF!='Gestion chantiers'!$C134)*(#REF!&lt;='Gestion chantiers'!Z$1)*(#REF!&gt;='Gestion chantiers'!Z$1)),"")))</f>
        <v/>
      </c>
      <c r="AA134" s="5" t="str">
        <f>IF($C134="","",IF(AA$2="","",IFERROR(SUMPRODUCT((#REF!='Gestion chantiers'!$C134)*(#REF!&lt;='Gestion chantiers'!AA$1)*(#REF!&gt;='Gestion chantiers'!AA$1)),"")))</f>
        <v/>
      </c>
      <c r="AB134" s="5" t="str">
        <f>IF($C134="","",IF(AB$2="","",IFERROR(SUMPRODUCT((#REF!='Gestion chantiers'!$C134)*(#REF!&lt;='Gestion chantiers'!AB$1)*(#REF!&gt;='Gestion chantiers'!AB$1)),"")))</f>
        <v/>
      </c>
      <c r="AC134" s="5" t="str">
        <f>IF($C134="","",IF(AC$2="","",IFERROR(SUMPRODUCT((#REF!='Gestion chantiers'!$C134)*(#REF!&lt;='Gestion chantiers'!AC$1)*(#REF!&gt;='Gestion chantiers'!AC$1)),"")))</f>
        <v/>
      </c>
      <c r="AD134" s="5" t="str">
        <f>IF($C134="","",IF(AD$2="","",IFERROR(SUMPRODUCT((#REF!='Gestion chantiers'!$C134)*(#REF!&lt;='Gestion chantiers'!AD$1)*(#REF!&gt;='Gestion chantiers'!AD$1)),"")))</f>
        <v/>
      </c>
      <c r="AE134" s="5" t="str">
        <f>IF($C134="","",IF(AE$2="","",IFERROR(SUMPRODUCT((#REF!='Gestion chantiers'!$C134)*(#REF!&lt;='Gestion chantiers'!AE$1)*(#REF!&gt;='Gestion chantiers'!AE$1)),"")))</f>
        <v/>
      </c>
      <c r="AF134" s="5" t="str">
        <f>IF($C134="","",IF(AF$2="","",IFERROR(SUMPRODUCT((#REF!='Gestion chantiers'!$C134)*(#REF!&lt;='Gestion chantiers'!AF$1)*(#REF!&gt;='Gestion chantiers'!AF$1)),"")))</f>
        <v/>
      </c>
      <c r="AG134" s="5" t="str">
        <f>IF($C134="","",IF(AG$2="","",IFERROR(SUMPRODUCT((#REF!='Gestion chantiers'!$C134)*(#REF!&lt;='Gestion chantiers'!AG$1)*(#REF!&gt;='Gestion chantiers'!AG$1)),"")))</f>
        <v/>
      </c>
      <c r="AH134" s="5" t="str">
        <f>IF($C134="","",IF(AH$2="","",IFERROR(SUMPRODUCT((#REF!='Gestion chantiers'!$C134)*(#REF!&lt;='Gestion chantiers'!AH$1)*(#REF!&gt;='Gestion chantiers'!AH$1)),"")))</f>
        <v/>
      </c>
      <c r="AI134" s="5" t="str">
        <f>IF($C134="","",IF(AI$2="","",IFERROR(SUMPRODUCT((#REF!='Gestion chantiers'!$C134)*(#REF!&lt;='Gestion chantiers'!AI$1)*(#REF!&gt;='Gestion chantiers'!AI$1)),"")))</f>
        <v/>
      </c>
      <c r="AJ134" s="5" t="str">
        <f>IF($C134="","",IF(AJ$2="","",IFERROR(SUMPRODUCT((#REF!='Gestion chantiers'!$C134)*(#REF!&lt;='Gestion chantiers'!AJ$1)*(#REF!&gt;='Gestion chantiers'!AJ$1)),"")))</f>
        <v/>
      </c>
      <c r="AK134" s="5" t="str">
        <f>IF($C134="","",IF(AK$2="","",IFERROR(SUMPRODUCT((#REF!='Gestion chantiers'!$C134)*(#REF!&lt;='Gestion chantiers'!AK$1)*(#REF!&gt;='Gestion chantiers'!AK$1)),"")))</f>
        <v/>
      </c>
      <c r="AL134" s="5" t="str">
        <f>IF($C134="","",IF(AL$2="","",IFERROR(SUMPRODUCT((#REF!='Gestion chantiers'!$C134)*(#REF!&lt;='Gestion chantiers'!AL$1)*(#REF!&gt;='Gestion chantiers'!AL$1)),"")))</f>
        <v/>
      </c>
      <c r="AM134" s="5" t="str">
        <f>IF($C134="","",IF(AM$2="","",IFERROR(SUMPRODUCT((#REF!='Gestion chantiers'!$C134)*(#REF!&lt;='Gestion chantiers'!AM$1)*(#REF!&gt;='Gestion chantiers'!AM$1)),"")))</f>
        <v/>
      </c>
      <c r="AN134" s="5" t="str">
        <f>IF($C134="","",IF(AN$2="","",IFERROR(SUMPRODUCT((#REF!='Gestion chantiers'!$C134)*(#REF!&lt;='Gestion chantiers'!AN$1)*(#REF!&gt;='Gestion chantiers'!AN$1)),"")))</f>
        <v/>
      </c>
      <c r="AO134" s="5" t="str">
        <f>IF($C134="","",IF(AO$2="","",IFERROR(SUMPRODUCT((#REF!='Gestion chantiers'!$C134)*(#REF!&lt;='Gestion chantiers'!AO$1)*(#REF!&gt;='Gestion chantiers'!AO$1)),"")))</f>
        <v/>
      </c>
      <c r="AP134" s="5" t="str">
        <f>IF($C134="","",IF(AP$2="","",IFERROR(SUMPRODUCT((#REF!='Gestion chantiers'!$C134)*(#REF!&lt;='Gestion chantiers'!AP$1)*(#REF!&gt;='Gestion chantiers'!AP$1)),"")))</f>
        <v/>
      </c>
      <c r="AQ134" s="5" t="str">
        <f>IF($C134="","",IF(AQ$2="","",IFERROR(SUMPRODUCT((#REF!='Gestion chantiers'!$C134)*(#REF!&lt;='Gestion chantiers'!AQ$1)*(#REF!&gt;='Gestion chantiers'!AQ$1)),"")))</f>
        <v/>
      </c>
      <c r="AR134" s="5" t="str">
        <f>IF($C134="","",IF(AR$2="","",IFERROR(SUMPRODUCT((#REF!='Gestion chantiers'!$C134)*(#REF!&lt;='Gestion chantiers'!AR$1)*(#REF!&gt;='Gestion chantiers'!AR$1)),"")))</f>
        <v/>
      </c>
      <c r="AS134" s="5" t="str">
        <f>IF($C134="","",IF(AS$2="","",IFERROR(SUMPRODUCT((#REF!='Gestion chantiers'!$C134)*(#REF!&lt;='Gestion chantiers'!AS$1)*(#REF!&gt;='Gestion chantiers'!AS$1)),"")))</f>
        <v/>
      </c>
      <c r="AT134" s="5" t="str">
        <f>IF($C134="","",IF(AT$2="","",IFERROR(SUMPRODUCT((#REF!='Gestion chantiers'!$C134)*(#REF!&lt;='Gestion chantiers'!AT$1)*(#REF!&gt;='Gestion chantiers'!AT$1)),"")))</f>
        <v/>
      </c>
      <c r="AU134" s="5" t="str">
        <f>IF($C134="","",IF(AU$2="","",IFERROR(SUMPRODUCT((#REF!='Gestion chantiers'!$C134)*(#REF!&lt;='Gestion chantiers'!AU$1)*(#REF!&gt;='Gestion chantiers'!AU$1)),"")))</f>
        <v/>
      </c>
      <c r="AV134" s="5" t="str">
        <f>IF($C134="","",IF(AV$2="","",IFERROR(SUMPRODUCT((#REF!='Gestion chantiers'!$C134)*(#REF!&lt;='Gestion chantiers'!AV$1)*(#REF!&gt;='Gestion chantiers'!AV$1)),"")))</f>
        <v/>
      </c>
      <c r="AW134" s="5" t="str">
        <f>IF($C134="","",IF(AW$2="","",IFERROR(SUMPRODUCT((#REF!='Gestion chantiers'!$C134)*(#REF!&lt;='Gestion chantiers'!AW$1)*(#REF!&gt;='Gestion chantiers'!AW$1)),"")))</f>
        <v/>
      </c>
      <c r="AX134" s="5" t="str">
        <f>IF($C134="","",IF(AX$2="","",IFERROR(SUMPRODUCT((#REF!='Gestion chantiers'!$C134)*(#REF!&lt;='Gestion chantiers'!AX$1)*(#REF!&gt;='Gestion chantiers'!AX$1)),"")))</f>
        <v/>
      </c>
      <c r="AY134" s="5" t="str">
        <f>IF($C134="","",IF(AY$2="","",IFERROR(SUMPRODUCT((#REF!='Gestion chantiers'!$C134)*(#REF!&lt;='Gestion chantiers'!AY$1)*(#REF!&gt;='Gestion chantiers'!AY$1)),"")))</f>
        <v/>
      </c>
      <c r="AZ134" s="5" t="str">
        <f>IF($C134="","",IF(AZ$2="","",IFERROR(SUMPRODUCT((#REF!='Gestion chantiers'!$C134)*(#REF!&lt;='Gestion chantiers'!AZ$1)*(#REF!&gt;='Gestion chantiers'!AZ$1)),"")))</f>
        <v/>
      </c>
      <c r="BA134" s="5" t="str">
        <f>IF($C134="","",IF(BA$2="","",IFERROR(SUMPRODUCT((#REF!='Gestion chantiers'!$C134)*(#REF!&lt;='Gestion chantiers'!BA$1)*(#REF!&gt;='Gestion chantiers'!BA$1)),"")))</f>
        <v/>
      </c>
      <c r="BB134" s="5" t="str">
        <f>IF($C134="","",IF(BB$2="","",IFERROR(SUMPRODUCT((#REF!='Gestion chantiers'!$C134)*(#REF!&lt;='Gestion chantiers'!BB$1)*(#REF!&gt;='Gestion chantiers'!BB$1)),"")))</f>
        <v/>
      </c>
      <c r="BC134" s="5" t="str">
        <f>IF($C134="","",IF(BC$2="","",IFERROR(SUMPRODUCT((#REF!='Gestion chantiers'!$C134)*(#REF!&lt;='Gestion chantiers'!BC$1)*(#REF!&gt;='Gestion chantiers'!BC$1)),"")))</f>
        <v/>
      </c>
      <c r="BD134" s="5" t="str">
        <f>IF($C134="","",IF(BD$2="","",IFERROR(SUMPRODUCT((#REF!='Gestion chantiers'!$C134)*(#REF!&lt;='Gestion chantiers'!BD$1)*(#REF!&gt;='Gestion chantiers'!BD$1)),"")))</f>
        <v/>
      </c>
      <c r="BE134" s="5" t="str">
        <f>IF($C134="","",IF(BE$2="","",IFERROR(SUMPRODUCT((#REF!='Gestion chantiers'!$C134)*(#REF!&lt;='Gestion chantiers'!BE$1)*(#REF!&gt;='Gestion chantiers'!BE$1)),"")))</f>
        <v/>
      </c>
      <c r="BF134" s="5" t="str">
        <f>IF($C134="","",IF(BF$2="","",IFERROR(SUMPRODUCT((#REF!='Gestion chantiers'!$C134)*(#REF!&lt;='Gestion chantiers'!BF$1)*(#REF!&gt;='Gestion chantiers'!BF$1)),"")))</f>
        <v/>
      </c>
      <c r="BG134" s="5" t="str">
        <f>IF($C134="","",IF(BG$2="","",IFERROR(SUMPRODUCT((#REF!='Gestion chantiers'!$C134)*(#REF!&lt;='Gestion chantiers'!BG$1)*(#REF!&gt;='Gestion chantiers'!BG$1)),"")))</f>
        <v/>
      </c>
      <c r="BH134" s="5" t="str">
        <f>IF($C134="","",IF(BH$2="","",IFERROR(SUMPRODUCT((#REF!='Gestion chantiers'!$C134)*(#REF!&lt;='Gestion chantiers'!BH$1)*(#REF!&gt;='Gestion chantiers'!BH$1)),"")))</f>
        <v/>
      </c>
      <c r="BI134" s="5" t="str">
        <f>IF($C134="","",IF(BI$2="","",IFERROR(SUMPRODUCT((#REF!='Gestion chantiers'!$C134)*(#REF!&lt;='Gestion chantiers'!BI$1)*(#REF!&gt;='Gestion chantiers'!BI$1)),"")))</f>
        <v/>
      </c>
      <c r="BJ134" s="5" t="str">
        <f>IF($C134="","",IF(BJ$2="","",IFERROR(SUMPRODUCT((#REF!='Gestion chantiers'!$C134)*(#REF!&lt;='Gestion chantiers'!BJ$1)*(#REF!&gt;='Gestion chantiers'!BJ$1)),"")))</f>
        <v/>
      </c>
      <c r="BK134" s="5" t="str">
        <f>IF($C134="","",IF(BK$2="","",IFERROR(SUMPRODUCT((#REF!='Gestion chantiers'!$C134)*(#REF!&lt;='Gestion chantiers'!BK$1)*(#REF!&gt;='Gestion chantiers'!BK$1)),"")))</f>
        <v/>
      </c>
      <c r="BL134" s="5" t="str">
        <f>IF($C134="","",IF(BL$2="","",IFERROR(SUMPRODUCT((#REF!='Gestion chantiers'!$C134)*(#REF!&lt;='Gestion chantiers'!BL$1)*(#REF!&gt;='Gestion chantiers'!BL$1)),"")))</f>
        <v/>
      </c>
      <c r="BM134" s="5" t="str">
        <f>IF($C134="","",IF(BM$2="","",IFERROR(SUMPRODUCT((#REF!='Gestion chantiers'!$C134)*(#REF!&lt;='Gestion chantiers'!BM$1)*(#REF!&gt;='Gestion chantiers'!BM$1)),"")))</f>
        <v/>
      </c>
      <c r="BN134" s="5" t="str">
        <f>IF($C134="","",IF(BN$2="","",IFERROR(SUMPRODUCT((#REF!='Gestion chantiers'!$C134)*(#REF!&lt;='Gestion chantiers'!BN$1)*(#REF!&gt;='Gestion chantiers'!BN$1)),"")))</f>
        <v/>
      </c>
    </row>
    <row r="135" spans="1:66" x14ac:dyDescent="0.85">
      <c r="A135" s="2"/>
      <c r="C135" s="8" t="str">
        <f>IFERROR(INDEX(tabCommandes[CLE],MATCH(1,INDEX((1-COUNTIF(C$2:C134,tabCommandes[CLE]))*(COUNTIF($C$1,tabCommandes[eAvancement])),0,0),0)), "")</f>
        <v/>
      </c>
      <c r="D135" s="4" t="str">
        <f>IFERROR(IF(INDEX(#REF!,MATCH('Gestion chantiers'!C135,#REF!,0),MATCH(#REF!,#REF!,0))=0,"",INDEX(#REF!,MATCH('Gestion chantiers'!C135,#REF!,0),MATCH(#REF!,#REF!,0))),"")</f>
        <v/>
      </c>
      <c r="E135" s="5" t="str">
        <f>IF($C135="","",IF(E$2="","",IFERROR(SUMPRODUCT((#REF!='Gestion chantiers'!$C135)*(#REF!&lt;='Gestion chantiers'!E$1)*(#REF!&gt;='Gestion chantiers'!E$1)),"")))</f>
        <v/>
      </c>
      <c r="F135" s="5" t="str">
        <f>IF($C135="","",IF(F$2="","",IFERROR(SUMPRODUCT((#REF!='Gestion chantiers'!$C135)*(#REF!&lt;='Gestion chantiers'!F$1)*(#REF!&gt;='Gestion chantiers'!F$1)),"")))</f>
        <v/>
      </c>
      <c r="G135" s="5" t="str">
        <f>IF($C135="","",IF(G$2="","",IFERROR(SUMPRODUCT((#REF!='Gestion chantiers'!$C135)*(#REF!&lt;='Gestion chantiers'!G$1)*(#REF!&gt;='Gestion chantiers'!G$1)),"")))</f>
        <v/>
      </c>
      <c r="H135" s="5" t="str">
        <f>IF($C135="","",IF(H$2="","",IFERROR(SUMPRODUCT((#REF!='Gestion chantiers'!$C135)*(#REF!&lt;='Gestion chantiers'!H$1)*(#REF!&gt;='Gestion chantiers'!H$1)),"")))</f>
        <v/>
      </c>
      <c r="I135" s="5" t="str">
        <f>IF($C135="","",IF(I$2="","",IFERROR(SUMPRODUCT((#REF!='Gestion chantiers'!$C135)*(#REF!&lt;='Gestion chantiers'!I$1)*(#REF!&gt;='Gestion chantiers'!I$1)),"")))</f>
        <v/>
      </c>
      <c r="J135" s="5" t="str">
        <f>IF($C135="","",IF(J$2="","",IFERROR(SUMPRODUCT((#REF!='Gestion chantiers'!$C135)*(#REF!&lt;='Gestion chantiers'!J$1)*(#REF!&gt;='Gestion chantiers'!J$1)),"")))</f>
        <v/>
      </c>
      <c r="K135" s="5" t="str">
        <f>IF($C135="","",IF(K$2="","",IFERROR(SUMPRODUCT((#REF!='Gestion chantiers'!$C135)*(#REF!&lt;='Gestion chantiers'!K$1)*(#REF!&gt;='Gestion chantiers'!K$1)),"")))</f>
        <v/>
      </c>
      <c r="L135" s="5" t="str">
        <f>IF($C135="","",IF(L$2="","",IFERROR(SUMPRODUCT((#REF!='Gestion chantiers'!$C135)*(#REF!&lt;='Gestion chantiers'!L$1)*(#REF!&gt;='Gestion chantiers'!L$1)),"")))</f>
        <v/>
      </c>
      <c r="M135" s="5" t="str">
        <f>IF($C135="","",IF(M$2="","",IFERROR(SUMPRODUCT((#REF!='Gestion chantiers'!$C135)*(#REF!&lt;='Gestion chantiers'!M$1)*(#REF!&gt;='Gestion chantiers'!M$1)),"")))</f>
        <v/>
      </c>
      <c r="N135" s="5" t="str">
        <f>IF($C135="","",IF(N$2="","",IFERROR(SUMPRODUCT((#REF!='Gestion chantiers'!$C135)*(#REF!&lt;='Gestion chantiers'!N$1)*(#REF!&gt;='Gestion chantiers'!N$1)),"")))</f>
        <v/>
      </c>
      <c r="O135" s="5" t="str">
        <f>IF($C135="","",IF(O$2="","",IFERROR(SUMPRODUCT((#REF!='Gestion chantiers'!$C135)*(#REF!&lt;='Gestion chantiers'!O$1)*(#REF!&gt;='Gestion chantiers'!O$1)),"")))</f>
        <v/>
      </c>
      <c r="P135" s="5" t="str">
        <f>IF($C135="","",IF(P$2="","",IFERROR(SUMPRODUCT((#REF!='Gestion chantiers'!$C135)*(#REF!&lt;='Gestion chantiers'!P$1)*(#REF!&gt;='Gestion chantiers'!P$1)),"")))</f>
        <v/>
      </c>
      <c r="Q135" s="5" t="str">
        <f>IF($C135="","",IF(Q$2="","",IFERROR(SUMPRODUCT((#REF!='Gestion chantiers'!$C135)*(#REF!&lt;='Gestion chantiers'!Q$1)*(#REF!&gt;='Gestion chantiers'!Q$1)),"")))</f>
        <v/>
      </c>
      <c r="R135" s="5" t="str">
        <f>IF($C135="","",IF(R$2="","",IFERROR(SUMPRODUCT((#REF!='Gestion chantiers'!$C135)*(#REF!&lt;='Gestion chantiers'!R$1)*(#REF!&gt;='Gestion chantiers'!R$1)),"")))</f>
        <v/>
      </c>
      <c r="S135" s="5" t="str">
        <f>IF($C135="","",IF(S$2="","",IFERROR(SUMPRODUCT((#REF!='Gestion chantiers'!$C135)*(#REF!&lt;='Gestion chantiers'!S$1)*(#REF!&gt;='Gestion chantiers'!S$1)),"")))</f>
        <v/>
      </c>
      <c r="T135" s="5" t="str">
        <f>IF($C135="","",IF(T$2="","",IFERROR(SUMPRODUCT((#REF!='Gestion chantiers'!$C135)*(#REF!&lt;='Gestion chantiers'!T$1)*(#REF!&gt;='Gestion chantiers'!T$1)),"")))</f>
        <v/>
      </c>
      <c r="U135" s="5" t="str">
        <f>IF($C135="","",IF(U$2="","",IFERROR(SUMPRODUCT((#REF!='Gestion chantiers'!$C135)*(#REF!&lt;='Gestion chantiers'!U$1)*(#REF!&gt;='Gestion chantiers'!U$1)),"")))</f>
        <v/>
      </c>
      <c r="V135" s="5" t="str">
        <f>IF($C135="","",IF(V$2="","",IFERROR(SUMPRODUCT((#REF!='Gestion chantiers'!$C135)*(#REF!&lt;='Gestion chantiers'!V$1)*(#REF!&gt;='Gestion chantiers'!V$1)),"")))</f>
        <v/>
      </c>
      <c r="W135" s="5" t="str">
        <f>IF($C135="","",IF(W$2="","",IFERROR(SUMPRODUCT((#REF!='Gestion chantiers'!$C135)*(#REF!&lt;='Gestion chantiers'!W$1)*(#REF!&gt;='Gestion chantiers'!W$1)),"")))</f>
        <v/>
      </c>
      <c r="X135" s="5" t="str">
        <f>IF($C135="","",IF(X$2="","",IFERROR(SUMPRODUCT((#REF!='Gestion chantiers'!$C135)*(#REF!&lt;='Gestion chantiers'!X$1)*(#REF!&gt;='Gestion chantiers'!X$1)),"")))</f>
        <v/>
      </c>
      <c r="Y135" s="5" t="str">
        <f>IF($C135="","",IF(Y$2="","",IFERROR(SUMPRODUCT((#REF!='Gestion chantiers'!$C135)*(#REF!&lt;='Gestion chantiers'!Y$1)*(#REF!&gt;='Gestion chantiers'!Y$1)),"")))</f>
        <v/>
      </c>
      <c r="Z135" s="5" t="str">
        <f>IF($C135="","",IF(Z$2="","",IFERROR(SUMPRODUCT((#REF!='Gestion chantiers'!$C135)*(#REF!&lt;='Gestion chantiers'!Z$1)*(#REF!&gt;='Gestion chantiers'!Z$1)),"")))</f>
        <v/>
      </c>
      <c r="AA135" s="5" t="str">
        <f>IF($C135="","",IF(AA$2="","",IFERROR(SUMPRODUCT((#REF!='Gestion chantiers'!$C135)*(#REF!&lt;='Gestion chantiers'!AA$1)*(#REF!&gt;='Gestion chantiers'!AA$1)),"")))</f>
        <v/>
      </c>
      <c r="AB135" s="5" t="str">
        <f>IF($C135="","",IF(AB$2="","",IFERROR(SUMPRODUCT((#REF!='Gestion chantiers'!$C135)*(#REF!&lt;='Gestion chantiers'!AB$1)*(#REF!&gt;='Gestion chantiers'!AB$1)),"")))</f>
        <v/>
      </c>
      <c r="AC135" s="5" t="str">
        <f>IF($C135="","",IF(AC$2="","",IFERROR(SUMPRODUCT((#REF!='Gestion chantiers'!$C135)*(#REF!&lt;='Gestion chantiers'!AC$1)*(#REF!&gt;='Gestion chantiers'!AC$1)),"")))</f>
        <v/>
      </c>
      <c r="AD135" s="5" t="str">
        <f>IF($C135="","",IF(AD$2="","",IFERROR(SUMPRODUCT((#REF!='Gestion chantiers'!$C135)*(#REF!&lt;='Gestion chantiers'!AD$1)*(#REF!&gt;='Gestion chantiers'!AD$1)),"")))</f>
        <v/>
      </c>
      <c r="AE135" s="5" t="str">
        <f>IF($C135="","",IF(AE$2="","",IFERROR(SUMPRODUCT((#REF!='Gestion chantiers'!$C135)*(#REF!&lt;='Gestion chantiers'!AE$1)*(#REF!&gt;='Gestion chantiers'!AE$1)),"")))</f>
        <v/>
      </c>
      <c r="AF135" s="5" t="str">
        <f>IF($C135="","",IF(AF$2="","",IFERROR(SUMPRODUCT((#REF!='Gestion chantiers'!$C135)*(#REF!&lt;='Gestion chantiers'!AF$1)*(#REF!&gt;='Gestion chantiers'!AF$1)),"")))</f>
        <v/>
      </c>
      <c r="AG135" s="5" t="str">
        <f>IF($C135="","",IF(AG$2="","",IFERROR(SUMPRODUCT((#REF!='Gestion chantiers'!$C135)*(#REF!&lt;='Gestion chantiers'!AG$1)*(#REF!&gt;='Gestion chantiers'!AG$1)),"")))</f>
        <v/>
      </c>
      <c r="AH135" s="5" t="str">
        <f>IF($C135="","",IF(AH$2="","",IFERROR(SUMPRODUCT((#REF!='Gestion chantiers'!$C135)*(#REF!&lt;='Gestion chantiers'!AH$1)*(#REF!&gt;='Gestion chantiers'!AH$1)),"")))</f>
        <v/>
      </c>
      <c r="AI135" s="5" t="str">
        <f>IF($C135="","",IF(AI$2="","",IFERROR(SUMPRODUCT((#REF!='Gestion chantiers'!$C135)*(#REF!&lt;='Gestion chantiers'!AI$1)*(#REF!&gt;='Gestion chantiers'!AI$1)),"")))</f>
        <v/>
      </c>
      <c r="AJ135" s="5" t="str">
        <f>IF($C135="","",IF(AJ$2="","",IFERROR(SUMPRODUCT((#REF!='Gestion chantiers'!$C135)*(#REF!&lt;='Gestion chantiers'!AJ$1)*(#REF!&gt;='Gestion chantiers'!AJ$1)),"")))</f>
        <v/>
      </c>
      <c r="AK135" s="5" t="str">
        <f>IF($C135="","",IF(AK$2="","",IFERROR(SUMPRODUCT((#REF!='Gestion chantiers'!$C135)*(#REF!&lt;='Gestion chantiers'!AK$1)*(#REF!&gt;='Gestion chantiers'!AK$1)),"")))</f>
        <v/>
      </c>
      <c r="AL135" s="5" t="str">
        <f>IF($C135="","",IF(AL$2="","",IFERROR(SUMPRODUCT((#REF!='Gestion chantiers'!$C135)*(#REF!&lt;='Gestion chantiers'!AL$1)*(#REF!&gt;='Gestion chantiers'!AL$1)),"")))</f>
        <v/>
      </c>
      <c r="AM135" s="5" t="str">
        <f>IF($C135="","",IF(AM$2="","",IFERROR(SUMPRODUCT((#REF!='Gestion chantiers'!$C135)*(#REF!&lt;='Gestion chantiers'!AM$1)*(#REF!&gt;='Gestion chantiers'!AM$1)),"")))</f>
        <v/>
      </c>
      <c r="AN135" s="5" t="str">
        <f>IF($C135="","",IF(AN$2="","",IFERROR(SUMPRODUCT((#REF!='Gestion chantiers'!$C135)*(#REF!&lt;='Gestion chantiers'!AN$1)*(#REF!&gt;='Gestion chantiers'!AN$1)),"")))</f>
        <v/>
      </c>
      <c r="AO135" s="5" t="str">
        <f>IF($C135="","",IF(AO$2="","",IFERROR(SUMPRODUCT((#REF!='Gestion chantiers'!$C135)*(#REF!&lt;='Gestion chantiers'!AO$1)*(#REF!&gt;='Gestion chantiers'!AO$1)),"")))</f>
        <v/>
      </c>
      <c r="AP135" s="5" t="str">
        <f>IF($C135="","",IF(AP$2="","",IFERROR(SUMPRODUCT((#REF!='Gestion chantiers'!$C135)*(#REF!&lt;='Gestion chantiers'!AP$1)*(#REF!&gt;='Gestion chantiers'!AP$1)),"")))</f>
        <v/>
      </c>
      <c r="AQ135" s="5" t="str">
        <f>IF($C135="","",IF(AQ$2="","",IFERROR(SUMPRODUCT((#REF!='Gestion chantiers'!$C135)*(#REF!&lt;='Gestion chantiers'!AQ$1)*(#REF!&gt;='Gestion chantiers'!AQ$1)),"")))</f>
        <v/>
      </c>
      <c r="AR135" s="5" t="str">
        <f>IF($C135="","",IF(AR$2="","",IFERROR(SUMPRODUCT((#REF!='Gestion chantiers'!$C135)*(#REF!&lt;='Gestion chantiers'!AR$1)*(#REF!&gt;='Gestion chantiers'!AR$1)),"")))</f>
        <v/>
      </c>
      <c r="AS135" s="5" t="str">
        <f>IF($C135="","",IF(AS$2="","",IFERROR(SUMPRODUCT((#REF!='Gestion chantiers'!$C135)*(#REF!&lt;='Gestion chantiers'!AS$1)*(#REF!&gt;='Gestion chantiers'!AS$1)),"")))</f>
        <v/>
      </c>
      <c r="AT135" s="5" t="str">
        <f>IF($C135="","",IF(AT$2="","",IFERROR(SUMPRODUCT((#REF!='Gestion chantiers'!$C135)*(#REF!&lt;='Gestion chantiers'!AT$1)*(#REF!&gt;='Gestion chantiers'!AT$1)),"")))</f>
        <v/>
      </c>
      <c r="AU135" s="5" t="str">
        <f>IF($C135="","",IF(AU$2="","",IFERROR(SUMPRODUCT((#REF!='Gestion chantiers'!$C135)*(#REF!&lt;='Gestion chantiers'!AU$1)*(#REF!&gt;='Gestion chantiers'!AU$1)),"")))</f>
        <v/>
      </c>
      <c r="AV135" s="5" t="str">
        <f>IF($C135="","",IF(AV$2="","",IFERROR(SUMPRODUCT((#REF!='Gestion chantiers'!$C135)*(#REF!&lt;='Gestion chantiers'!AV$1)*(#REF!&gt;='Gestion chantiers'!AV$1)),"")))</f>
        <v/>
      </c>
      <c r="AW135" s="5" t="str">
        <f>IF($C135="","",IF(AW$2="","",IFERROR(SUMPRODUCT((#REF!='Gestion chantiers'!$C135)*(#REF!&lt;='Gestion chantiers'!AW$1)*(#REF!&gt;='Gestion chantiers'!AW$1)),"")))</f>
        <v/>
      </c>
      <c r="AX135" s="5" t="str">
        <f>IF($C135="","",IF(AX$2="","",IFERROR(SUMPRODUCT((#REF!='Gestion chantiers'!$C135)*(#REF!&lt;='Gestion chantiers'!AX$1)*(#REF!&gt;='Gestion chantiers'!AX$1)),"")))</f>
        <v/>
      </c>
      <c r="AY135" s="5" t="str">
        <f>IF($C135="","",IF(AY$2="","",IFERROR(SUMPRODUCT((#REF!='Gestion chantiers'!$C135)*(#REF!&lt;='Gestion chantiers'!AY$1)*(#REF!&gt;='Gestion chantiers'!AY$1)),"")))</f>
        <v/>
      </c>
      <c r="AZ135" s="5" t="str">
        <f>IF($C135="","",IF(AZ$2="","",IFERROR(SUMPRODUCT((#REF!='Gestion chantiers'!$C135)*(#REF!&lt;='Gestion chantiers'!AZ$1)*(#REF!&gt;='Gestion chantiers'!AZ$1)),"")))</f>
        <v/>
      </c>
      <c r="BA135" s="5" t="str">
        <f>IF($C135="","",IF(BA$2="","",IFERROR(SUMPRODUCT((#REF!='Gestion chantiers'!$C135)*(#REF!&lt;='Gestion chantiers'!BA$1)*(#REF!&gt;='Gestion chantiers'!BA$1)),"")))</f>
        <v/>
      </c>
      <c r="BB135" s="5" t="str">
        <f>IF($C135="","",IF(BB$2="","",IFERROR(SUMPRODUCT((#REF!='Gestion chantiers'!$C135)*(#REF!&lt;='Gestion chantiers'!BB$1)*(#REF!&gt;='Gestion chantiers'!BB$1)),"")))</f>
        <v/>
      </c>
      <c r="BC135" s="5" t="str">
        <f>IF($C135="","",IF(BC$2="","",IFERROR(SUMPRODUCT((#REF!='Gestion chantiers'!$C135)*(#REF!&lt;='Gestion chantiers'!BC$1)*(#REF!&gt;='Gestion chantiers'!BC$1)),"")))</f>
        <v/>
      </c>
      <c r="BD135" s="5" t="str">
        <f>IF($C135="","",IF(BD$2="","",IFERROR(SUMPRODUCT((#REF!='Gestion chantiers'!$C135)*(#REF!&lt;='Gestion chantiers'!BD$1)*(#REF!&gt;='Gestion chantiers'!BD$1)),"")))</f>
        <v/>
      </c>
      <c r="BE135" s="5" t="str">
        <f>IF($C135="","",IF(BE$2="","",IFERROR(SUMPRODUCT((#REF!='Gestion chantiers'!$C135)*(#REF!&lt;='Gestion chantiers'!BE$1)*(#REF!&gt;='Gestion chantiers'!BE$1)),"")))</f>
        <v/>
      </c>
      <c r="BF135" s="5" t="str">
        <f>IF($C135="","",IF(BF$2="","",IFERROR(SUMPRODUCT((#REF!='Gestion chantiers'!$C135)*(#REF!&lt;='Gestion chantiers'!BF$1)*(#REF!&gt;='Gestion chantiers'!BF$1)),"")))</f>
        <v/>
      </c>
      <c r="BG135" s="5" t="str">
        <f>IF($C135="","",IF(BG$2="","",IFERROR(SUMPRODUCT((#REF!='Gestion chantiers'!$C135)*(#REF!&lt;='Gestion chantiers'!BG$1)*(#REF!&gt;='Gestion chantiers'!BG$1)),"")))</f>
        <v/>
      </c>
      <c r="BH135" s="5" t="str">
        <f>IF($C135="","",IF(BH$2="","",IFERROR(SUMPRODUCT((#REF!='Gestion chantiers'!$C135)*(#REF!&lt;='Gestion chantiers'!BH$1)*(#REF!&gt;='Gestion chantiers'!BH$1)),"")))</f>
        <v/>
      </c>
      <c r="BI135" s="5" t="str">
        <f>IF($C135="","",IF(BI$2="","",IFERROR(SUMPRODUCT((#REF!='Gestion chantiers'!$C135)*(#REF!&lt;='Gestion chantiers'!BI$1)*(#REF!&gt;='Gestion chantiers'!BI$1)),"")))</f>
        <v/>
      </c>
      <c r="BJ135" s="5" t="str">
        <f>IF($C135="","",IF(BJ$2="","",IFERROR(SUMPRODUCT((#REF!='Gestion chantiers'!$C135)*(#REF!&lt;='Gestion chantiers'!BJ$1)*(#REF!&gt;='Gestion chantiers'!BJ$1)),"")))</f>
        <v/>
      </c>
      <c r="BK135" s="5" t="str">
        <f>IF($C135="","",IF(BK$2="","",IFERROR(SUMPRODUCT((#REF!='Gestion chantiers'!$C135)*(#REF!&lt;='Gestion chantiers'!BK$1)*(#REF!&gt;='Gestion chantiers'!BK$1)),"")))</f>
        <v/>
      </c>
      <c r="BL135" s="5" t="str">
        <f>IF($C135="","",IF(BL$2="","",IFERROR(SUMPRODUCT((#REF!='Gestion chantiers'!$C135)*(#REF!&lt;='Gestion chantiers'!BL$1)*(#REF!&gt;='Gestion chantiers'!BL$1)),"")))</f>
        <v/>
      </c>
      <c r="BM135" s="5" t="str">
        <f>IF($C135="","",IF(BM$2="","",IFERROR(SUMPRODUCT((#REF!='Gestion chantiers'!$C135)*(#REF!&lt;='Gestion chantiers'!BM$1)*(#REF!&gt;='Gestion chantiers'!BM$1)),"")))</f>
        <v/>
      </c>
      <c r="BN135" s="5" t="str">
        <f>IF($C135="","",IF(BN$2="","",IFERROR(SUMPRODUCT((#REF!='Gestion chantiers'!$C135)*(#REF!&lt;='Gestion chantiers'!BN$1)*(#REF!&gt;='Gestion chantiers'!BN$1)),"")))</f>
        <v/>
      </c>
    </row>
    <row r="136" spans="1:66" x14ac:dyDescent="0.85">
      <c r="A136" s="2"/>
      <c r="C136" s="8" t="str">
        <f>IFERROR(INDEX(tabCommandes[CLE],MATCH(1,INDEX((1-COUNTIF(C$2:C135,tabCommandes[CLE]))*(COUNTIF($C$1,tabCommandes[eAvancement])),0,0),0)), "")</f>
        <v/>
      </c>
      <c r="D136" s="4" t="str">
        <f>IFERROR(IF(INDEX(#REF!,MATCH('Gestion chantiers'!C136,#REF!,0),MATCH(#REF!,#REF!,0))=0,"",INDEX(#REF!,MATCH('Gestion chantiers'!C136,#REF!,0),MATCH(#REF!,#REF!,0))),"")</f>
        <v/>
      </c>
      <c r="E136" s="5" t="str">
        <f>IF($C136="","",IF(E$2="","",IFERROR(SUMPRODUCT((#REF!='Gestion chantiers'!$C136)*(#REF!&lt;='Gestion chantiers'!E$1)*(#REF!&gt;='Gestion chantiers'!E$1)),"")))</f>
        <v/>
      </c>
      <c r="F136" s="5" t="str">
        <f>IF($C136="","",IF(F$2="","",IFERROR(SUMPRODUCT((#REF!='Gestion chantiers'!$C136)*(#REF!&lt;='Gestion chantiers'!F$1)*(#REF!&gt;='Gestion chantiers'!F$1)),"")))</f>
        <v/>
      </c>
      <c r="G136" s="5" t="str">
        <f>IF($C136="","",IF(G$2="","",IFERROR(SUMPRODUCT((#REF!='Gestion chantiers'!$C136)*(#REF!&lt;='Gestion chantiers'!G$1)*(#REF!&gt;='Gestion chantiers'!G$1)),"")))</f>
        <v/>
      </c>
      <c r="H136" s="5" t="str">
        <f>IF($C136="","",IF(H$2="","",IFERROR(SUMPRODUCT((#REF!='Gestion chantiers'!$C136)*(#REF!&lt;='Gestion chantiers'!H$1)*(#REF!&gt;='Gestion chantiers'!H$1)),"")))</f>
        <v/>
      </c>
      <c r="I136" s="5" t="str">
        <f>IF($C136="","",IF(I$2="","",IFERROR(SUMPRODUCT((#REF!='Gestion chantiers'!$C136)*(#REF!&lt;='Gestion chantiers'!I$1)*(#REF!&gt;='Gestion chantiers'!I$1)),"")))</f>
        <v/>
      </c>
      <c r="J136" s="5" t="str">
        <f>IF($C136="","",IF(J$2="","",IFERROR(SUMPRODUCT((#REF!='Gestion chantiers'!$C136)*(#REF!&lt;='Gestion chantiers'!J$1)*(#REF!&gt;='Gestion chantiers'!J$1)),"")))</f>
        <v/>
      </c>
      <c r="K136" s="5" t="str">
        <f>IF($C136="","",IF(K$2="","",IFERROR(SUMPRODUCT((#REF!='Gestion chantiers'!$C136)*(#REF!&lt;='Gestion chantiers'!K$1)*(#REF!&gt;='Gestion chantiers'!K$1)),"")))</f>
        <v/>
      </c>
      <c r="L136" s="5" t="str">
        <f>IF($C136="","",IF(L$2="","",IFERROR(SUMPRODUCT((#REF!='Gestion chantiers'!$C136)*(#REF!&lt;='Gestion chantiers'!L$1)*(#REF!&gt;='Gestion chantiers'!L$1)),"")))</f>
        <v/>
      </c>
      <c r="M136" s="5" t="str">
        <f>IF($C136="","",IF(M$2="","",IFERROR(SUMPRODUCT((#REF!='Gestion chantiers'!$C136)*(#REF!&lt;='Gestion chantiers'!M$1)*(#REF!&gt;='Gestion chantiers'!M$1)),"")))</f>
        <v/>
      </c>
      <c r="N136" s="5" t="str">
        <f>IF($C136="","",IF(N$2="","",IFERROR(SUMPRODUCT((#REF!='Gestion chantiers'!$C136)*(#REF!&lt;='Gestion chantiers'!N$1)*(#REF!&gt;='Gestion chantiers'!N$1)),"")))</f>
        <v/>
      </c>
      <c r="O136" s="5" t="str">
        <f>IF($C136="","",IF(O$2="","",IFERROR(SUMPRODUCT((#REF!='Gestion chantiers'!$C136)*(#REF!&lt;='Gestion chantiers'!O$1)*(#REF!&gt;='Gestion chantiers'!O$1)),"")))</f>
        <v/>
      </c>
      <c r="P136" s="5" t="str">
        <f>IF($C136="","",IF(P$2="","",IFERROR(SUMPRODUCT((#REF!='Gestion chantiers'!$C136)*(#REF!&lt;='Gestion chantiers'!P$1)*(#REF!&gt;='Gestion chantiers'!P$1)),"")))</f>
        <v/>
      </c>
      <c r="Q136" s="5" t="str">
        <f>IF($C136="","",IF(Q$2="","",IFERROR(SUMPRODUCT((#REF!='Gestion chantiers'!$C136)*(#REF!&lt;='Gestion chantiers'!Q$1)*(#REF!&gt;='Gestion chantiers'!Q$1)),"")))</f>
        <v/>
      </c>
      <c r="R136" s="5" t="str">
        <f>IF($C136="","",IF(R$2="","",IFERROR(SUMPRODUCT((#REF!='Gestion chantiers'!$C136)*(#REF!&lt;='Gestion chantiers'!R$1)*(#REF!&gt;='Gestion chantiers'!R$1)),"")))</f>
        <v/>
      </c>
      <c r="S136" s="5" t="str">
        <f>IF($C136="","",IF(S$2="","",IFERROR(SUMPRODUCT((#REF!='Gestion chantiers'!$C136)*(#REF!&lt;='Gestion chantiers'!S$1)*(#REF!&gt;='Gestion chantiers'!S$1)),"")))</f>
        <v/>
      </c>
      <c r="T136" s="5" t="str">
        <f>IF($C136="","",IF(T$2="","",IFERROR(SUMPRODUCT((#REF!='Gestion chantiers'!$C136)*(#REF!&lt;='Gestion chantiers'!T$1)*(#REF!&gt;='Gestion chantiers'!T$1)),"")))</f>
        <v/>
      </c>
      <c r="U136" s="5" t="str">
        <f>IF($C136="","",IF(U$2="","",IFERROR(SUMPRODUCT((#REF!='Gestion chantiers'!$C136)*(#REF!&lt;='Gestion chantiers'!U$1)*(#REF!&gt;='Gestion chantiers'!U$1)),"")))</f>
        <v/>
      </c>
      <c r="V136" s="5" t="str">
        <f>IF($C136="","",IF(V$2="","",IFERROR(SUMPRODUCT((#REF!='Gestion chantiers'!$C136)*(#REF!&lt;='Gestion chantiers'!V$1)*(#REF!&gt;='Gestion chantiers'!V$1)),"")))</f>
        <v/>
      </c>
      <c r="W136" s="5" t="str">
        <f>IF($C136="","",IF(W$2="","",IFERROR(SUMPRODUCT((#REF!='Gestion chantiers'!$C136)*(#REF!&lt;='Gestion chantiers'!W$1)*(#REF!&gt;='Gestion chantiers'!W$1)),"")))</f>
        <v/>
      </c>
      <c r="X136" s="5" t="str">
        <f>IF($C136="","",IF(X$2="","",IFERROR(SUMPRODUCT((#REF!='Gestion chantiers'!$C136)*(#REF!&lt;='Gestion chantiers'!X$1)*(#REF!&gt;='Gestion chantiers'!X$1)),"")))</f>
        <v/>
      </c>
      <c r="Y136" s="5" t="str">
        <f>IF($C136="","",IF(Y$2="","",IFERROR(SUMPRODUCT((#REF!='Gestion chantiers'!$C136)*(#REF!&lt;='Gestion chantiers'!Y$1)*(#REF!&gt;='Gestion chantiers'!Y$1)),"")))</f>
        <v/>
      </c>
      <c r="Z136" s="5" t="str">
        <f>IF($C136="","",IF(Z$2="","",IFERROR(SUMPRODUCT((#REF!='Gestion chantiers'!$C136)*(#REF!&lt;='Gestion chantiers'!Z$1)*(#REF!&gt;='Gestion chantiers'!Z$1)),"")))</f>
        <v/>
      </c>
      <c r="AA136" s="5" t="str">
        <f>IF($C136="","",IF(AA$2="","",IFERROR(SUMPRODUCT((#REF!='Gestion chantiers'!$C136)*(#REF!&lt;='Gestion chantiers'!AA$1)*(#REF!&gt;='Gestion chantiers'!AA$1)),"")))</f>
        <v/>
      </c>
      <c r="AB136" s="5" t="str">
        <f>IF($C136="","",IF(AB$2="","",IFERROR(SUMPRODUCT((#REF!='Gestion chantiers'!$C136)*(#REF!&lt;='Gestion chantiers'!AB$1)*(#REF!&gt;='Gestion chantiers'!AB$1)),"")))</f>
        <v/>
      </c>
      <c r="AC136" s="5" t="str">
        <f>IF($C136="","",IF(AC$2="","",IFERROR(SUMPRODUCT((#REF!='Gestion chantiers'!$C136)*(#REF!&lt;='Gestion chantiers'!AC$1)*(#REF!&gt;='Gestion chantiers'!AC$1)),"")))</f>
        <v/>
      </c>
      <c r="AD136" s="5" t="str">
        <f>IF($C136="","",IF(AD$2="","",IFERROR(SUMPRODUCT((#REF!='Gestion chantiers'!$C136)*(#REF!&lt;='Gestion chantiers'!AD$1)*(#REF!&gt;='Gestion chantiers'!AD$1)),"")))</f>
        <v/>
      </c>
      <c r="AE136" s="5" t="str">
        <f>IF($C136="","",IF(AE$2="","",IFERROR(SUMPRODUCT((#REF!='Gestion chantiers'!$C136)*(#REF!&lt;='Gestion chantiers'!AE$1)*(#REF!&gt;='Gestion chantiers'!AE$1)),"")))</f>
        <v/>
      </c>
      <c r="AF136" s="5" t="str">
        <f>IF($C136="","",IF(AF$2="","",IFERROR(SUMPRODUCT((#REF!='Gestion chantiers'!$C136)*(#REF!&lt;='Gestion chantiers'!AF$1)*(#REF!&gt;='Gestion chantiers'!AF$1)),"")))</f>
        <v/>
      </c>
      <c r="AG136" s="5" t="str">
        <f>IF($C136="","",IF(AG$2="","",IFERROR(SUMPRODUCT((#REF!='Gestion chantiers'!$C136)*(#REF!&lt;='Gestion chantiers'!AG$1)*(#REF!&gt;='Gestion chantiers'!AG$1)),"")))</f>
        <v/>
      </c>
      <c r="AH136" s="5" t="str">
        <f>IF($C136="","",IF(AH$2="","",IFERROR(SUMPRODUCT((#REF!='Gestion chantiers'!$C136)*(#REF!&lt;='Gestion chantiers'!AH$1)*(#REF!&gt;='Gestion chantiers'!AH$1)),"")))</f>
        <v/>
      </c>
      <c r="AI136" s="5" t="str">
        <f>IF($C136="","",IF(AI$2="","",IFERROR(SUMPRODUCT((#REF!='Gestion chantiers'!$C136)*(#REF!&lt;='Gestion chantiers'!AI$1)*(#REF!&gt;='Gestion chantiers'!AI$1)),"")))</f>
        <v/>
      </c>
      <c r="AJ136" s="5" t="str">
        <f>IF($C136="","",IF(AJ$2="","",IFERROR(SUMPRODUCT((#REF!='Gestion chantiers'!$C136)*(#REF!&lt;='Gestion chantiers'!AJ$1)*(#REF!&gt;='Gestion chantiers'!AJ$1)),"")))</f>
        <v/>
      </c>
      <c r="AK136" s="5" t="str">
        <f>IF($C136="","",IF(AK$2="","",IFERROR(SUMPRODUCT((#REF!='Gestion chantiers'!$C136)*(#REF!&lt;='Gestion chantiers'!AK$1)*(#REF!&gt;='Gestion chantiers'!AK$1)),"")))</f>
        <v/>
      </c>
      <c r="AL136" s="5" t="str">
        <f>IF($C136="","",IF(AL$2="","",IFERROR(SUMPRODUCT((#REF!='Gestion chantiers'!$C136)*(#REF!&lt;='Gestion chantiers'!AL$1)*(#REF!&gt;='Gestion chantiers'!AL$1)),"")))</f>
        <v/>
      </c>
      <c r="AM136" s="5" t="str">
        <f>IF($C136="","",IF(AM$2="","",IFERROR(SUMPRODUCT((#REF!='Gestion chantiers'!$C136)*(#REF!&lt;='Gestion chantiers'!AM$1)*(#REF!&gt;='Gestion chantiers'!AM$1)),"")))</f>
        <v/>
      </c>
      <c r="AN136" s="5" t="str">
        <f>IF($C136="","",IF(AN$2="","",IFERROR(SUMPRODUCT((#REF!='Gestion chantiers'!$C136)*(#REF!&lt;='Gestion chantiers'!AN$1)*(#REF!&gt;='Gestion chantiers'!AN$1)),"")))</f>
        <v/>
      </c>
      <c r="AO136" s="5" t="str">
        <f>IF($C136="","",IF(AO$2="","",IFERROR(SUMPRODUCT((#REF!='Gestion chantiers'!$C136)*(#REF!&lt;='Gestion chantiers'!AO$1)*(#REF!&gt;='Gestion chantiers'!AO$1)),"")))</f>
        <v/>
      </c>
      <c r="AP136" s="5" t="str">
        <f>IF($C136="","",IF(AP$2="","",IFERROR(SUMPRODUCT((#REF!='Gestion chantiers'!$C136)*(#REF!&lt;='Gestion chantiers'!AP$1)*(#REF!&gt;='Gestion chantiers'!AP$1)),"")))</f>
        <v/>
      </c>
      <c r="AQ136" s="5" t="str">
        <f>IF($C136="","",IF(AQ$2="","",IFERROR(SUMPRODUCT((#REF!='Gestion chantiers'!$C136)*(#REF!&lt;='Gestion chantiers'!AQ$1)*(#REF!&gt;='Gestion chantiers'!AQ$1)),"")))</f>
        <v/>
      </c>
      <c r="AR136" s="5" t="str">
        <f>IF($C136="","",IF(AR$2="","",IFERROR(SUMPRODUCT((#REF!='Gestion chantiers'!$C136)*(#REF!&lt;='Gestion chantiers'!AR$1)*(#REF!&gt;='Gestion chantiers'!AR$1)),"")))</f>
        <v/>
      </c>
      <c r="AS136" s="5" t="str">
        <f>IF($C136="","",IF(AS$2="","",IFERROR(SUMPRODUCT((#REF!='Gestion chantiers'!$C136)*(#REF!&lt;='Gestion chantiers'!AS$1)*(#REF!&gt;='Gestion chantiers'!AS$1)),"")))</f>
        <v/>
      </c>
      <c r="AT136" s="5" t="str">
        <f>IF($C136="","",IF(AT$2="","",IFERROR(SUMPRODUCT((#REF!='Gestion chantiers'!$C136)*(#REF!&lt;='Gestion chantiers'!AT$1)*(#REF!&gt;='Gestion chantiers'!AT$1)),"")))</f>
        <v/>
      </c>
      <c r="AU136" s="5" t="str">
        <f>IF($C136="","",IF(AU$2="","",IFERROR(SUMPRODUCT((#REF!='Gestion chantiers'!$C136)*(#REF!&lt;='Gestion chantiers'!AU$1)*(#REF!&gt;='Gestion chantiers'!AU$1)),"")))</f>
        <v/>
      </c>
      <c r="AV136" s="5" t="str">
        <f>IF($C136="","",IF(AV$2="","",IFERROR(SUMPRODUCT((#REF!='Gestion chantiers'!$C136)*(#REF!&lt;='Gestion chantiers'!AV$1)*(#REF!&gt;='Gestion chantiers'!AV$1)),"")))</f>
        <v/>
      </c>
      <c r="AW136" s="5" t="str">
        <f>IF($C136="","",IF(AW$2="","",IFERROR(SUMPRODUCT((#REF!='Gestion chantiers'!$C136)*(#REF!&lt;='Gestion chantiers'!AW$1)*(#REF!&gt;='Gestion chantiers'!AW$1)),"")))</f>
        <v/>
      </c>
      <c r="AX136" s="5" t="str">
        <f>IF($C136="","",IF(AX$2="","",IFERROR(SUMPRODUCT((#REF!='Gestion chantiers'!$C136)*(#REF!&lt;='Gestion chantiers'!AX$1)*(#REF!&gt;='Gestion chantiers'!AX$1)),"")))</f>
        <v/>
      </c>
      <c r="AY136" s="5" t="str">
        <f>IF($C136="","",IF(AY$2="","",IFERROR(SUMPRODUCT((#REF!='Gestion chantiers'!$C136)*(#REF!&lt;='Gestion chantiers'!AY$1)*(#REF!&gt;='Gestion chantiers'!AY$1)),"")))</f>
        <v/>
      </c>
      <c r="AZ136" s="5" t="str">
        <f>IF($C136="","",IF(AZ$2="","",IFERROR(SUMPRODUCT((#REF!='Gestion chantiers'!$C136)*(#REF!&lt;='Gestion chantiers'!AZ$1)*(#REF!&gt;='Gestion chantiers'!AZ$1)),"")))</f>
        <v/>
      </c>
      <c r="BA136" s="5" t="str">
        <f>IF($C136="","",IF(BA$2="","",IFERROR(SUMPRODUCT((#REF!='Gestion chantiers'!$C136)*(#REF!&lt;='Gestion chantiers'!BA$1)*(#REF!&gt;='Gestion chantiers'!BA$1)),"")))</f>
        <v/>
      </c>
      <c r="BB136" s="5" t="str">
        <f>IF($C136="","",IF(BB$2="","",IFERROR(SUMPRODUCT((#REF!='Gestion chantiers'!$C136)*(#REF!&lt;='Gestion chantiers'!BB$1)*(#REF!&gt;='Gestion chantiers'!BB$1)),"")))</f>
        <v/>
      </c>
      <c r="BC136" s="5" t="str">
        <f>IF($C136="","",IF(BC$2="","",IFERROR(SUMPRODUCT((#REF!='Gestion chantiers'!$C136)*(#REF!&lt;='Gestion chantiers'!BC$1)*(#REF!&gt;='Gestion chantiers'!BC$1)),"")))</f>
        <v/>
      </c>
      <c r="BD136" s="5" t="str">
        <f>IF($C136="","",IF(BD$2="","",IFERROR(SUMPRODUCT((#REF!='Gestion chantiers'!$C136)*(#REF!&lt;='Gestion chantiers'!BD$1)*(#REF!&gt;='Gestion chantiers'!BD$1)),"")))</f>
        <v/>
      </c>
      <c r="BE136" s="5" t="str">
        <f>IF($C136="","",IF(BE$2="","",IFERROR(SUMPRODUCT((#REF!='Gestion chantiers'!$C136)*(#REF!&lt;='Gestion chantiers'!BE$1)*(#REF!&gt;='Gestion chantiers'!BE$1)),"")))</f>
        <v/>
      </c>
      <c r="BF136" s="5" t="str">
        <f>IF($C136="","",IF(BF$2="","",IFERROR(SUMPRODUCT((#REF!='Gestion chantiers'!$C136)*(#REF!&lt;='Gestion chantiers'!BF$1)*(#REF!&gt;='Gestion chantiers'!BF$1)),"")))</f>
        <v/>
      </c>
      <c r="BG136" s="5" t="str">
        <f>IF($C136="","",IF(BG$2="","",IFERROR(SUMPRODUCT((#REF!='Gestion chantiers'!$C136)*(#REF!&lt;='Gestion chantiers'!BG$1)*(#REF!&gt;='Gestion chantiers'!BG$1)),"")))</f>
        <v/>
      </c>
      <c r="BH136" s="5" t="str">
        <f>IF($C136="","",IF(BH$2="","",IFERROR(SUMPRODUCT((#REF!='Gestion chantiers'!$C136)*(#REF!&lt;='Gestion chantiers'!BH$1)*(#REF!&gt;='Gestion chantiers'!BH$1)),"")))</f>
        <v/>
      </c>
      <c r="BI136" s="5" t="str">
        <f>IF($C136="","",IF(BI$2="","",IFERROR(SUMPRODUCT((#REF!='Gestion chantiers'!$C136)*(#REF!&lt;='Gestion chantiers'!BI$1)*(#REF!&gt;='Gestion chantiers'!BI$1)),"")))</f>
        <v/>
      </c>
      <c r="BJ136" s="5" t="str">
        <f>IF($C136="","",IF(BJ$2="","",IFERROR(SUMPRODUCT((#REF!='Gestion chantiers'!$C136)*(#REF!&lt;='Gestion chantiers'!BJ$1)*(#REF!&gt;='Gestion chantiers'!BJ$1)),"")))</f>
        <v/>
      </c>
      <c r="BK136" s="5" t="str">
        <f>IF($C136="","",IF(BK$2="","",IFERROR(SUMPRODUCT((#REF!='Gestion chantiers'!$C136)*(#REF!&lt;='Gestion chantiers'!BK$1)*(#REF!&gt;='Gestion chantiers'!BK$1)),"")))</f>
        <v/>
      </c>
      <c r="BL136" s="5" t="str">
        <f>IF($C136="","",IF(BL$2="","",IFERROR(SUMPRODUCT((#REF!='Gestion chantiers'!$C136)*(#REF!&lt;='Gestion chantiers'!BL$1)*(#REF!&gt;='Gestion chantiers'!BL$1)),"")))</f>
        <v/>
      </c>
      <c r="BM136" s="5" t="str">
        <f>IF($C136="","",IF(BM$2="","",IFERROR(SUMPRODUCT((#REF!='Gestion chantiers'!$C136)*(#REF!&lt;='Gestion chantiers'!BM$1)*(#REF!&gt;='Gestion chantiers'!BM$1)),"")))</f>
        <v/>
      </c>
      <c r="BN136" s="5" t="str">
        <f>IF($C136="","",IF(BN$2="","",IFERROR(SUMPRODUCT((#REF!='Gestion chantiers'!$C136)*(#REF!&lt;='Gestion chantiers'!BN$1)*(#REF!&gt;='Gestion chantiers'!BN$1)),"")))</f>
        <v/>
      </c>
    </row>
    <row r="137" spans="1:66" x14ac:dyDescent="0.85">
      <c r="A137" s="2"/>
      <c r="C137" s="8" t="str">
        <f>IFERROR(INDEX(tabCommandes[CLE],MATCH(1,INDEX((1-COUNTIF(C$2:C136,tabCommandes[CLE]))*(COUNTIF($C$1,tabCommandes[eAvancement])),0,0),0)), "")</f>
        <v/>
      </c>
      <c r="D137" s="4" t="str">
        <f>IFERROR(IF(INDEX(#REF!,MATCH('Gestion chantiers'!C137,#REF!,0),MATCH(#REF!,#REF!,0))=0,"",INDEX(#REF!,MATCH('Gestion chantiers'!C137,#REF!,0),MATCH(#REF!,#REF!,0))),"")</f>
        <v/>
      </c>
      <c r="E137" s="5" t="str">
        <f>IF($C137="","",IF(E$2="","",IFERROR(SUMPRODUCT((#REF!='Gestion chantiers'!$C137)*(#REF!&lt;='Gestion chantiers'!E$1)*(#REF!&gt;='Gestion chantiers'!E$1)),"")))</f>
        <v/>
      </c>
      <c r="F137" s="5" t="str">
        <f>IF($C137="","",IF(F$2="","",IFERROR(SUMPRODUCT((#REF!='Gestion chantiers'!$C137)*(#REF!&lt;='Gestion chantiers'!F$1)*(#REF!&gt;='Gestion chantiers'!F$1)),"")))</f>
        <v/>
      </c>
      <c r="G137" s="5" t="str">
        <f>IF($C137="","",IF(G$2="","",IFERROR(SUMPRODUCT((#REF!='Gestion chantiers'!$C137)*(#REF!&lt;='Gestion chantiers'!G$1)*(#REF!&gt;='Gestion chantiers'!G$1)),"")))</f>
        <v/>
      </c>
      <c r="H137" s="5" t="str">
        <f>IF($C137="","",IF(H$2="","",IFERROR(SUMPRODUCT((#REF!='Gestion chantiers'!$C137)*(#REF!&lt;='Gestion chantiers'!H$1)*(#REF!&gt;='Gestion chantiers'!H$1)),"")))</f>
        <v/>
      </c>
      <c r="I137" s="5" t="str">
        <f>IF($C137="","",IF(I$2="","",IFERROR(SUMPRODUCT((#REF!='Gestion chantiers'!$C137)*(#REF!&lt;='Gestion chantiers'!I$1)*(#REF!&gt;='Gestion chantiers'!I$1)),"")))</f>
        <v/>
      </c>
      <c r="J137" s="5" t="str">
        <f>IF($C137="","",IF(J$2="","",IFERROR(SUMPRODUCT((#REF!='Gestion chantiers'!$C137)*(#REF!&lt;='Gestion chantiers'!J$1)*(#REF!&gt;='Gestion chantiers'!J$1)),"")))</f>
        <v/>
      </c>
      <c r="K137" s="5" t="str">
        <f>IF($C137="","",IF(K$2="","",IFERROR(SUMPRODUCT((#REF!='Gestion chantiers'!$C137)*(#REF!&lt;='Gestion chantiers'!K$1)*(#REF!&gt;='Gestion chantiers'!K$1)),"")))</f>
        <v/>
      </c>
      <c r="L137" s="5" t="str">
        <f>IF($C137="","",IF(L$2="","",IFERROR(SUMPRODUCT((#REF!='Gestion chantiers'!$C137)*(#REF!&lt;='Gestion chantiers'!L$1)*(#REF!&gt;='Gestion chantiers'!L$1)),"")))</f>
        <v/>
      </c>
      <c r="M137" s="5" t="str">
        <f>IF($C137="","",IF(M$2="","",IFERROR(SUMPRODUCT((#REF!='Gestion chantiers'!$C137)*(#REF!&lt;='Gestion chantiers'!M$1)*(#REF!&gt;='Gestion chantiers'!M$1)),"")))</f>
        <v/>
      </c>
      <c r="N137" s="5" t="str">
        <f>IF($C137="","",IF(N$2="","",IFERROR(SUMPRODUCT((#REF!='Gestion chantiers'!$C137)*(#REF!&lt;='Gestion chantiers'!N$1)*(#REF!&gt;='Gestion chantiers'!N$1)),"")))</f>
        <v/>
      </c>
      <c r="O137" s="5" t="str">
        <f>IF($C137="","",IF(O$2="","",IFERROR(SUMPRODUCT((#REF!='Gestion chantiers'!$C137)*(#REF!&lt;='Gestion chantiers'!O$1)*(#REF!&gt;='Gestion chantiers'!O$1)),"")))</f>
        <v/>
      </c>
      <c r="P137" s="5" t="str">
        <f>IF($C137="","",IF(P$2="","",IFERROR(SUMPRODUCT((#REF!='Gestion chantiers'!$C137)*(#REF!&lt;='Gestion chantiers'!P$1)*(#REF!&gt;='Gestion chantiers'!P$1)),"")))</f>
        <v/>
      </c>
      <c r="Q137" s="5" t="str">
        <f>IF($C137="","",IF(Q$2="","",IFERROR(SUMPRODUCT((#REF!='Gestion chantiers'!$C137)*(#REF!&lt;='Gestion chantiers'!Q$1)*(#REF!&gt;='Gestion chantiers'!Q$1)),"")))</f>
        <v/>
      </c>
      <c r="R137" s="5" t="str">
        <f>IF($C137="","",IF(R$2="","",IFERROR(SUMPRODUCT((#REF!='Gestion chantiers'!$C137)*(#REF!&lt;='Gestion chantiers'!R$1)*(#REF!&gt;='Gestion chantiers'!R$1)),"")))</f>
        <v/>
      </c>
      <c r="S137" s="5" t="str">
        <f>IF($C137="","",IF(S$2="","",IFERROR(SUMPRODUCT((#REF!='Gestion chantiers'!$C137)*(#REF!&lt;='Gestion chantiers'!S$1)*(#REF!&gt;='Gestion chantiers'!S$1)),"")))</f>
        <v/>
      </c>
      <c r="T137" s="5" t="str">
        <f>IF($C137="","",IF(T$2="","",IFERROR(SUMPRODUCT((#REF!='Gestion chantiers'!$C137)*(#REF!&lt;='Gestion chantiers'!T$1)*(#REF!&gt;='Gestion chantiers'!T$1)),"")))</f>
        <v/>
      </c>
      <c r="U137" s="5" t="str">
        <f>IF($C137="","",IF(U$2="","",IFERROR(SUMPRODUCT((#REF!='Gestion chantiers'!$C137)*(#REF!&lt;='Gestion chantiers'!U$1)*(#REF!&gt;='Gestion chantiers'!U$1)),"")))</f>
        <v/>
      </c>
      <c r="V137" s="5" t="str">
        <f>IF($C137="","",IF(V$2="","",IFERROR(SUMPRODUCT((#REF!='Gestion chantiers'!$C137)*(#REF!&lt;='Gestion chantiers'!V$1)*(#REF!&gt;='Gestion chantiers'!V$1)),"")))</f>
        <v/>
      </c>
      <c r="W137" s="5" t="str">
        <f>IF($C137="","",IF(W$2="","",IFERROR(SUMPRODUCT((#REF!='Gestion chantiers'!$C137)*(#REF!&lt;='Gestion chantiers'!W$1)*(#REF!&gt;='Gestion chantiers'!W$1)),"")))</f>
        <v/>
      </c>
      <c r="X137" s="5" t="str">
        <f>IF($C137="","",IF(X$2="","",IFERROR(SUMPRODUCT((#REF!='Gestion chantiers'!$C137)*(#REF!&lt;='Gestion chantiers'!X$1)*(#REF!&gt;='Gestion chantiers'!X$1)),"")))</f>
        <v/>
      </c>
      <c r="Y137" s="5" t="str">
        <f>IF($C137="","",IF(Y$2="","",IFERROR(SUMPRODUCT((#REF!='Gestion chantiers'!$C137)*(#REF!&lt;='Gestion chantiers'!Y$1)*(#REF!&gt;='Gestion chantiers'!Y$1)),"")))</f>
        <v/>
      </c>
      <c r="Z137" s="5" t="str">
        <f>IF($C137="","",IF(Z$2="","",IFERROR(SUMPRODUCT((#REF!='Gestion chantiers'!$C137)*(#REF!&lt;='Gestion chantiers'!Z$1)*(#REF!&gt;='Gestion chantiers'!Z$1)),"")))</f>
        <v/>
      </c>
      <c r="AA137" s="5" t="str">
        <f>IF($C137="","",IF(AA$2="","",IFERROR(SUMPRODUCT((#REF!='Gestion chantiers'!$C137)*(#REF!&lt;='Gestion chantiers'!AA$1)*(#REF!&gt;='Gestion chantiers'!AA$1)),"")))</f>
        <v/>
      </c>
      <c r="AB137" s="5" t="str">
        <f>IF($C137="","",IF(AB$2="","",IFERROR(SUMPRODUCT((#REF!='Gestion chantiers'!$C137)*(#REF!&lt;='Gestion chantiers'!AB$1)*(#REF!&gt;='Gestion chantiers'!AB$1)),"")))</f>
        <v/>
      </c>
      <c r="AC137" s="5" t="str">
        <f>IF($C137="","",IF(AC$2="","",IFERROR(SUMPRODUCT((#REF!='Gestion chantiers'!$C137)*(#REF!&lt;='Gestion chantiers'!AC$1)*(#REF!&gt;='Gestion chantiers'!AC$1)),"")))</f>
        <v/>
      </c>
      <c r="AD137" s="5" t="str">
        <f>IF($C137="","",IF(AD$2="","",IFERROR(SUMPRODUCT((#REF!='Gestion chantiers'!$C137)*(#REF!&lt;='Gestion chantiers'!AD$1)*(#REF!&gt;='Gestion chantiers'!AD$1)),"")))</f>
        <v/>
      </c>
      <c r="AE137" s="5" t="str">
        <f>IF($C137="","",IF(AE$2="","",IFERROR(SUMPRODUCT((#REF!='Gestion chantiers'!$C137)*(#REF!&lt;='Gestion chantiers'!AE$1)*(#REF!&gt;='Gestion chantiers'!AE$1)),"")))</f>
        <v/>
      </c>
      <c r="AF137" s="5" t="str">
        <f>IF($C137="","",IF(AF$2="","",IFERROR(SUMPRODUCT((#REF!='Gestion chantiers'!$C137)*(#REF!&lt;='Gestion chantiers'!AF$1)*(#REF!&gt;='Gestion chantiers'!AF$1)),"")))</f>
        <v/>
      </c>
      <c r="AG137" s="5" t="str">
        <f>IF($C137="","",IF(AG$2="","",IFERROR(SUMPRODUCT((#REF!='Gestion chantiers'!$C137)*(#REF!&lt;='Gestion chantiers'!AG$1)*(#REF!&gt;='Gestion chantiers'!AG$1)),"")))</f>
        <v/>
      </c>
      <c r="AH137" s="5" t="str">
        <f>IF($C137="","",IF(AH$2="","",IFERROR(SUMPRODUCT((#REF!='Gestion chantiers'!$C137)*(#REF!&lt;='Gestion chantiers'!AH$1)*(#REF!&gt;='Gestion chantiers'!AH$1)),"")))</f>
        <v/>
      </c>
      <c r="AI137" s="5" t="str">
        <f>IF($C137="","",IF(AI$2="","",IFERROR(SUMPRODUCT((#REF!='Gestion chantiers'!$C137)*(#REF!&lt;='Gestion chantiers'!AI$1)*(#REF!&gt;='Gestion chantiers'!AI$1)),"")))</f>
        <v/>
      </c>
      <c r="AJ137" s="5" t="str">
        <f>IF($C137="","",IF(AJ$2="","",IFERROR(SUMPRODUCT((#REF!='Gestion chantiers'!$C137)*(#REF!&lt;='Gestion chantiers'!AJ$1)*(#REF!&gt;='Gestion chantiers'!AJ$1)),"")))</f>
        <v/>
      </c>
      <c r="AK137" s="5" t="str">
        <f>IF($C137="","",IF(AK$2="","",IFERROR(SUMPRODUCT((#REF!='Gestion chantiers'!$C137)*(#REF!&lt;='Gestion chantiers'!AK$1)*(#REF!&gt;='Gestion chantiers'!AK$1)),"")))</f>
        <v/>
      </c>
      <c r="AL137" s="5" t="str">
        <f>IF($C137="","",IF(AL$2="","",IFERROR(SUMPRODUCT((#REF!='Gestion chantiers'!$C137)*(#REF!&lt;='Gestion chantiers'!AL$1)*(#REF!&gt;='Gestion chantiers'!AL$1)),"")))</f>
        <v/>
      </c>
      <c r="AM137" s="5" t="str">
        <f>IF($C137="","",IF(AM$2="","",IFERROR(SUMPRODUCT((#REF!='Gestion chantiers'!$C137)*(#REF!&lt;='Gestion chantiers'!AM$1)*(#REF!&gt;='Gestion chantiers'!AM$1)),"")))</f>
        <v/>
      </c>
      <c r="AN137" s="5" t="str">
        <f>IF($C137="","",IF(AN$2="","",IFERROR(SUMPRODUCT((#REF!='Gestion chantiers'!$C137)*(#REF!&lt;='Gestion chantiers'!AN$1)*(#REF!&gt;='Gestion chantiers'!AN$1)),"")))</f>
        <v/>
      </c>
      <c r="AO137" s="5" t="str">
        <f>IF($C137="","",IF(AO$2="","",IFERROR(SUMPRODUCT((#REF!='Gestion chantiers'!$C137)*(#REF!&lt;='Gestion chantiers'!AO$1)*(#REF!&gt;='Gestion chantiers'!AO$1)),"")))</f>
        <v/>
      </c>
      <c r="AP137" s="5" t="str">
        <f>IF($C137="","",IF(AP$2="","",IFERROR(SUMPRODUCT((#REF!='Gestion chantiers'!$C137)*(#REF!&lt;='Gestion chantiers'!AP$1)*(#REF!&gt;='Gestion chantiers'!AP$1)),"")))</f>
        <v/>
      </c>
      <c r="AQ137" s="5" t="str">
        <f>IF($C137="","",IF(AQ$2="","",IFERROR(SUMPRODUCT((#REF!='Gestion chantiers'!$C137)*(#REF!&lt;='Gestion chantiers'!AQ$1)*(#REF!&gt;='Gestion chantiers'!AQ$1)),"")))</f>
        <v/>
      </c>
      <c r="AR137" s="5" t="str">
        <f>IF($C137="","",IF(AR$2="","",IFERROR(SUMPRODUCT((#REF!='Gestion chantiers'!$C137)*(#REF!&lt;='Gestion chantiers'!AR$1)*(#REF!&gt;='Gestion chantiers'!AR$1)),"")))</f>
        <v/>
      </c>
      <c r="AS137" s="5" t="str">
        <f>IF($C137="","",IF(AS$2="","",IFERROR(SUMPRODUCT((#REF!='Gestion chantiers'!$C137)*(#REF!&lt;='Gestion chantiers'!AS$1)*(#REF!&gt;='Gestion chantiers'!AS$1)),"")))</f>
        <v/>
      </c>
      <c r="AT137" s="5" t="str">
        <f>IF($C137="","",IF(AT$2="","",IFERROR(SUMPRODUCT((#REF!='Gestion chantiers'!$C137)*(#REF!&lt;='Gestion chantiers'!AT$1)*(#REF!&gt;='Gestion chantiers'!AT$1)),"")))</f>
        <v/>
      </c>
      <c r="AU137" s="5" t="str">
        <f>IF($C137="","",IF(AU$2="","",IFERROR(SUMPRODUCT((#REF!='Gestion chantiers'!$C137)*(#REF!&lt;='Gestion chantiers'!AU$1)*(#REF!&gt;='Gestion chantiers'!AU$1)),"")))</f>
        <v/>
      </c>
      <c r="AV137" s="5" t="str">
        <f>IF($C137="","",IF(AV$2="","",IFERROR(SUMPRODUCT((#REF!='Gestion chantiers'!$C137)*(#REF!&lt;='Gestion chantiers'!AV$1)*(#REF!&gt;='Gestion chantiers'!AV$1)),"")))</f>
        <v/>
      </c>
      <c r="AW137" s="5" t="str">
        <f>IF($C137="","",IF(AW$2="","",IFERROR(SUMPRODUCT((#REF!='Gestion chantiers'!$C137)*(#REF!&lt;='Gestion chantiers'!AW$1)*(#REF!&gt;='Gestion chantiers'!AW$1)),"")))</f>
        <v/>
      </c>
      <c r="AX137" s="5" t="str">
        <f>IF($C137="","",IF(AX$2="","",IFERROR(SUMPRODUCT((#REF!='Gestion chantiers'!$C137)*(#REF!&lt;='Gestion chantiers'!AX$1)*(#REF!&gt;='Gestion chantiers'!AX$1)),"")))</f>
        <v/>
      </c>
      <c r="AY137" s="5" t="str">
        <f>IF($C137="","",IF(AY$2="","",IFERROR(SUMPRODUCT((#REF!='Gestion chantiers'!$C137)*(#REF!&lt;='Gestion chantiers'!AY$1)*(#REF!&gt;='Gestion chantiers'!AY$1)),"")))</f>
        <v/>
      </c>
      <c r="AZ137" s="5" t="str">
        <f>IF($C137="","",IF(AZ$2="","",IFERROR(SUMPRODUCT((#REF!='Gestion chantiers'!$C137)*(#REF!&lt;='Gestion chantiers'!AZ$1)*(#REF!&gt;='Gestion chantiers'!AZ$1)),"")))</f>
        <v/>
      </c>
      <c r="BA137" s="5" t="str">
        <f>IF($C137="","",IF(BA$2="","",IFERROR(SUMPRODUCT((#REF!='Gestion chantiers'!$C137)*(#REF!&lt;='Gestion chantiers'!BA$1)*(#REF!&gt;='Gestion chantiers'!BA$1)),"")))</f>
        <v/>
      </c>
      <c r="BB137" s="5" t="str">
        <f>IF($C137="","",IF(BB$2="","",IFERROR(SUMPRODUCT((#REF!='Gestion chantiers'!$C137)*(#REF!&lt;='Gestion chantiers'!BB$1)*(#REF!&gt;='Gestion chantiers'!BB$1)),"")))</f>
        <v/>
      </c>
      <c r="BC137" s="5" t="str">
        <f>IF($C137="","",IF(BC$2="","",IFERROR(SUMPRODUCT((#REF!='Gestion chantiers'!$C137)*(#REF!&lt;='Gestion chantiers'!BC$1)*(#REF!&gt;='Gestion chantiers'!BC$1)),"")))</f>
        <v/>
      </c>
      <c r="BD137" s="5" t="str">
        <f>IF($C137="","",IF(BD$2="","",IFERROR(SUMPRODUCT((#REF!='Gestion chantiers'!$C137)*(#REF!&lt;='Gestion chantiers'!BD$1)*(#REF!&gt;='Gestion chantiers'!BD$1)),"")))</f>
        <v/>
      </c>
      <c r="BE137" s="5" t="str">
        <f>IF($C137="","",IF(BE$2="","",IFERROR(SUMPRODUCT((#REF!='Gestion chantiers'!$C137)*(#REF!&lt;='Gestion chantiers'!BE$1)*(#REF!&gt;='Gestion chantiers'!BE$1)),"")))</f>
        <v/>
      </c>
      <c r="BF137" s="5" t="str">
        <f>IF($C137="","",IF(BF$2="","",IFERROR(SUMPRODUCT((#REF!='Gestion chantiers'!$C137)*(#REF!&lt;='Gestion chantiers'!BF$1)*(#REF!&gt;='Gestion chantiers'!BF$1)),"")))</f>
        <v/>
      </c>
      <c r="BG137" s="5" t="str">
        <f>IF($C137="","",IF(BG$2="","",IFERROR(SUMPRODUCT((#REF!='Gestion chantiers'!$C137)*(#REF!&lt;='Gestion chantiers'!BG$1)*(#REF!&gt;='Gestion chantiers'!BG$1)),"")))</f>
        <v/>
      </c>
      <c r="BH137" s="5" t="str">
        <f>IF($C137="","",IF(BH$2="","",IFERROR(SUMPRODUCT((#REF!='Gestion chantiers'!$C137)*(#REF!&lt;='Gestion chantiers'!BH$1)*(#REF!&gt;='Gestion chantiers'!BH$1)),"")))</f>
        <v/>
      </c>
      <c r="BI137" s="5" t="str">
        <f>IF($C137="","",IF(BI$2="","",IFERROR(SUMPRODUCT((#REF!='Gestion chantiers'!$C137)*(#REF!&lt;='Gestion chantiers'!BI$1)*(#REF!&gt;='Gestion chantiers'!BI$1)),"")))</f>
        <v/>
      </c>
      <c r="BJ137" s="5" t="str">
        <f>IF($C137="","",IF(BJ$2="","",IFERROR(SUMPRODUCT((#REF!='Gestion chantiers'!$C137)*(#REF!&lt;='Gestion chantiers'!BJ$1)*(#REF!&gt;='Gestion chantiers'!BJ$1)),"")))</f>
        <v/>
      </c>
      <c r="BK137" s="5" t="str">
        <f>IF($C137="","",IF(BK$2="","",IFERROR(SUMPRODUCT((#REF!='Gestion chantiers'!$C137)*(#REF!&lt;='Gestion chantiers'!BK$1)*(#REF!&gt;='Gestion chantiers'!BK$1)),"")))</f>
        <v/>
      </c>
      <c r="BL137" s="5" t="str">
        <f>IF($C137="","",IF(BL$2="","",IFERROR(SUMPRODUCT((#REF!='Gestion chantiers'!$C137)*(#REF!&lt;='Gestion chantiers'!BL$1)*(#REF!&gt;='Gestion chantiers'!BL$1)),"")))</f>
        <v/>
      </c>
      <c r="BM137" s="5" t="str">
        <f>IF($C137="","",IF(BM$2="","",IFERROR(SUMPRODUCT((#REF!='Gestion chantiers'!$C137)*(#REF!&lt;='Gestion chantiers'!BM$1)*(#REF!&gt;='Gestion chantiers'!BM$1)),"")))</f>
        <v/>
      </c>
      <c r="BN137" s="5" t="str">
        <f>IF($C137="","",IF(BN$2="","",IFERROR(SUMPRODUCT((#REF!='Gestion chantiers'!$C137)*(#REF!&lt;='Gestion chantiers'!BN$1)*(#REF!&gt;='Gestion chantiers'!BN$1)),"")))</f>
        <v/>
      </c>
    </row>
    <row r="138" spans="1:66" x14ac:dyDescent="0.85">
      <c r="A138" s="2"/>
      <c r="C138" s="8" t="str">
        <f>IFERROR(INDEX(tabCommandes[CLE],MATCH(1,INDEX((1-COUNTIF(C$2:C137,tabCommandes[CLE]))*(COUNTIF($C$1,tabCommandes[eAvancement])),0,0),0)), "")</f>
        <v/>
      </c>
      <c r="D138" s="4" t="str">
        <f>IFERROR(IF(INDEX(#REF!,MATCH('Gestion chantiers'!C138,#REF!,0),MATCH(#REF!,#REF!,0))=0,"",INDEX(#REF!,MATCH('Gestion chantiers'!C138,#REF!,0),MATCH(#REF!,#REF!,0))),"")</f>
        <v/>
      </c>
      <c r="E138" s="5" t="str">
        <f>IF($C138="","",IF(E$2="","",IFERROR(SUMPRODUCT((#REF!='Gestion chantiers'!$C138)*(#REF!&lt;='Gestion chantiers'!E$1)*(#REF!&gt;='Gestion chantiers'!E$1)),"")))</f>
        <v/>
      </c>
      <c r="F138" s="5" t="str">
        <f>IF($C138="","",IF(F$2="","",IFERROR(SUMPRODUCT((#REF!='Gestion chantiers'!$C138)*(#REF!&lt;='Gestion chantiers'!F$1)*(#REF!&gt;='Gestion chantiers'!F$1)),"")))</f>
        <v/>
      </c>
      <c r="G138" s="5" t="str">
        <f>IF($C138="","",IF(G$2="","",IFERROR(SUMPRODUCT((#REF!='Gestion chantiers'!$C138)*(#REF!&lt;='Gestion chantiers'!G$1)*(#REF!&gt;='Gestion chantiers'!G$1)),"")))</f>
        <v/>
      </c>
      <c r="H138" s="5" t="str">
        <f>IF($C138="","",IF(H$2="","",IFERROR(SUMPRODUCT((#REF!='Gestion chantiers'!$C138)*(#REF!&lt;='Gestion chantiers'!H$1)*(#REF!&gt;='Gestion chantiers'!H$1)),"")))</f>
        <v/>
      </c>
      <c r="I138" s="5" t="str">
        <f>IF($C138="","",IF(I$2="","",IFERROR(SUMPRODUCT((#REF!='Gestion chantiers'!$C138)*(#REF!&lt;='Gestion chantiers'!I$1)*(#REF!&gt;='Gestion chantiers'!I$1)),"")))</f>
        <v/>
      </c>
      <c r="J138" s="5" t="str">
        <f>IF($C138="","",IF(J$2="","",IFERROR(SUMPRODUCT((#REF!='Gestion chantiers'!$C138)*(#REF!&lt;='Gestion chantiers'!J$1)*(#REF!&gt;='Gestion chantiers'!J$1)),"")))</f>
        <v/>
      </c>
      <c r="K138" s="5" t="str">
        <f>IF($C138="","",IF(K$2="","",IFERROR(SUMPRODUCT((#REF!='Gestion chantiers'!$C138)*(#REF!&lt;='Gestion chantiers'!K$1)*(#REF!&gt;='Gestion chantiers'!K$1)),"")))</f>
        <v/>
      </c>
      <c r="L138" s="5" t="str">
        <f>IF($C138="","",IF(L$2="","",IFERROR(SUMPRODUCT((#REF!='Gestion chantiers'!$C138)*(#REF!&lt;='Gestion chantiers'!L$1)*(#REF!&gt;='Gestion chantiers'!L$1)),"")))</f>
        <v/>
      </c>
      <c r="M138" s="5" t="str">
        <f>IF($C138="","",IF(M$2="","",IFERROR(SUMPRODUCT((#REF!='Gestion chantiers'!$C138)*(#REF!&lt;='Gestion chantiers'!M$1)*(#REF!&gt;='Gestion chantiers'!M$1)),"")))</f>
        <v/>
      </c>
      <c r="N138" s="5" t="str">
        <f>IF($C138="","",IF(N$2="","",IFERROR(SUMPRODUCT((#REF!='Gestion chantiers'!$C138)*(#REF!&lt;='Gestion chantiers'!N$1)*(#REF!&gt;='Gestion chantiers'!N$1)),"")))</f>
        <v/>
      </c>
      <c r="O138" s="5" t="str">
        <f>IF($C138="","",IF(O$2="","",IFERROR(SUMPRODUCT((#REF!='Gestion chantiers'!$C138)*(#REF!&lt;='Gestion chantiers'!O$1)*(#REF!&gt;='Gestion chantiers'!O$1)),"")))</f>
        <v/>
      </c>
      <c r="P138" s="5" t="str">
        <f>IF($C138="","",IF(P$2="","",IFERROR(SUMPRODUCT((#REF!='Gestion chantiers'!$C138)*(#REF!&lt;='Gestion chantiers'!P$1)*(#REF!&gt;='Gestion chantiers'!P$1)),"")))</f>
        <v/>
      </c>
      <c r="Q138" s="5" t="str">
        <f>IF($C138="","",IF(Q$2="","",IFERROR(SUMPRODUCT((#REF!='Gestion chantiers'!$C138)*(#REF!&lt;='Gestion chantiers'!Q$1)*(#REF!&gt;='Gestion chantiers'!Q$1)),"")))</f>
        <v/>
      </c>
      <c r="R138" s="5" t="str">
        <f>IF($C138="","",IF(R$2="","",IFERROR(SUMPRODUCT((#REF!='Gestion chantiers'!$C138)*(#REF!&lt;='Gestion chantiers'!R$1)*(#REF!&gt;='Gestion chantiers'!R$1)),"")))</f>
        <v/>
      </c>
      <c r="S138" s="5" t="str">
        <f>IF($C138="","",IF(S$2="","",IFERROR(SUMPRODUCT((#REF!='Gestion chantiers'!$C138)*(#REF!&lt;='Gestion chantiers'!S$1)*(#REF!&gt;='Gestion chantiers'!S$1)),"")))</f>
        <v/>
      </c>
      <c r="T138" s="5" t="str">
        <f>IF($C138="","",IF(T$2="","",IFERROR(SUMPRODUCT((#REF!='Gestion chantiers'!$C138)*(#REF!&lt;='Gestion chantiers'!T$1)*(#REF!&gt;='Gestion chantiers'!T$1)),"")))</f>
        <v/>
      </c>
      <c r="U138" s="5" t="str">
        <f>IF($C138="","",IF(U$2="","",IFERROR(SUMPRODUCT((#REF!='Gestion chantiers'!$C138)*(#REF!&lt;='Gestion chantiers'!U$1)*(#REF!&gt;='Gestion chantiers'!U$1)),"")))</f>
        <v/>
      </c>
      <c r="V138" s="5" t="str">
        <f>IF($C138="","",IF(V$2="","",IFERROR(SUMPRODUCT((#REF!='Gestion chantiers'!$C138)*(#REF!&lt;='Gestion chantiers'!V$1)*(#REF!&gt;='Gestion chantiers'!V$1)),"")))</f>
        <v/>
      </c>
      <c r="W138" s="5" t="str">
        <f>IF($C138="","",IF(W$2="","",IFERROR(SUMPRODUCT((#REF!='Gestion chantiers'!$C138)*(#REF!&lt;='Gestion chantiers'!W$1)*(#REF!&gt;='Gestion chantiers'!W$1)),"")))</f>
        <v/>
      </c>
      <c r="X138" s="5" t="str">
        <f>IF($C138="","",IF(X$2="","",IFERROR(SUMPRODUCT((#REF!='Gestion chantiers'!$C138)*(#REF!&lt;='Gestion chantiers'!X$1)*(#REF!&gt;='Gestion chantiers'!X$1)),"")))</f>
        <v/>
      </c>
      <c r="Y138" s="5" t="str">
        <f>IF($C138="","",IF(Y$2="","",IFERROR(SUMPRODUCT((#REF!='Gestion chantiers'!$C138)*(#REF!&lt;='Gestion chantiers'!Y$1)*(#REF!&gt;='Gestion chantiers'!Y$1)),"")))</f>
        <v/>
      </c>
      <c r="Z138" s="5" t="str">
        <f>IF($C138="","",IF(Z$2="","",IFERROR(SUMPRODUCT((#REF!='Gestion chantiers'!$C138)*(#REF!&lt;='Gestion chantiers'!Z$1)*(#REF!&gt;='Gestion chantiers'!Z$1)),"")))</f>
        <v/>
      </c>
      <c r="AA138" s="5" t="str">
        <f>IF($C138="","",IF(AA$2="","",IFERROR(SUMPRODUCT((#REF!='Gestion chantiers'!$C138)*(#REF!&lt;='Gestion chantiers'!AA$1)*(#REF!&gt;='Gestion chantiers'!AA$1)),"")))</f>
        <v/>
      </c>
      <c r="AB138" s="5" t="str">
        <f>IF($C138="","",IF(AB$2="","",IFERROR(SUMPRODUCT((#REF!='Gestion chantiers'!$C138)*(#REF!&lt;='Gestion chantiers'!AB$1)*(#REF!&gt;='Gestion chantiers'!AB$1)),"")))</f>
        <v/>
      </c>
      <c r="AC138" s="5" t="str">
        <f>IF($C138="","",IF(AC$2="","",IFERROR(SUMPRODUCT((#REF!='Gestion chantiers'!$C138)*(#REF!&lt;='Gestion chantiers'!AC$1)*(#REF!&gt;='Gestion chantiers'!AC$1)),"")))</f>
        <v/>
      </c>
      <c r="AD138" s="5" t="str">
        <f>IF($C138="","",IF(AD$2="","",IFERROR(SUMPRODUCT((#REF!='Gestion chantiers'!$C138)*(#REF!&lt;='Gestion chantiers'!AD$1)*(#REF!&gt;='Gestion chantiers'!AD$1)),"")))</f>
        <v/>
      </c>
      <c r="AE138" s="5" t="str">
        <f>IF($C138="","",IF(AE$2="","",IFERROR(SUMPRODUCT((#REF!='Gestion chantiers'!$C138)*(#REF!&lt;='Gestion chantiers'!AE$1)*(#REF!&gt;='Gestion chantiers'!AE$1)),"")))</f>
        <v/>
      </c>
      <c r="AF138" s="5" t="str">
        <f>IF($C138="","",IF(AF$2="","",IFERROR(SUMPRODUCT((#REF!='Gestion chantiers'!$C138)*(#REF!&lt;='Gestion chantiers'!AF$1)*(#REF!&gt;='Gestion chantiers'!AF$1)),"")))</f>
        <v/>
      </c>
      <c r="AG138" s="5" t="str">
        <f>IF($C138="","",IF(AG$2="","",IFERROR(SUMPRODUCT((#REF!='Gestion chantiers'!$C138)*(#REF!&lt;='Gestion chantiers'!AG$1)*(#REF!&gt;='Gestion chantiers'!AG$1)),"")))</f>
        <v/>
      </c>
      <c r="AH138" s="5" t="str">
        <f>IF($C138="","",IF(AH$2="","",IFERROR(SUMPRODUCT((#REF!='Gestion chantiers'!$C138)*(#REF!&lt;='Gestion chantiers'!AH$1)*(#REF!&gt;='Gestion chantiers'!AH$1)),"")))</f>
        <v/>
      </c>
      <c r="AI138" s="5" t="str">
        <f>IF($C138="","",IF(AI$2="","",IFERROR(SUMPRODUCT((#REF!='Gestion chantiers'!$C138)*(#REF!&lt;='Gestion chantiers'!AI$1)*(#REF!&gt;='Gestion chantiers'!AI$1)),"")))</f>
        <v/>
      </c>
      <c r="AJ138" s="5" t="str">
        <f>IF($C138="","",IF(AJ$2="","",IFERROR(SUMPRODUCT((#REF!='Gestion chantiers'!$C138)*(#REF!&lt;='Gestion chantiers'!AJ$1)*(#REF!&gt;='Gestion chantiers'!AJ$1)),"")))</f>
        <v/>
      </c>
      <c r="AK138" s="5" t="str">
        <f>IF($C138="","",IF(AK$2="","",IFERROR(SUMPRODUCT((#REF!='Gestion chantiers'!$C138)*(#REF!&lt;='Gestion chantiers'!AK$1)*(#REF!&gt;='Gestion chantiers'!AK$1)),"")))</f>
        <v/>
      </c>
      <c r="AL138" s="5" t="str">
        <f>IF($C138="","",IF(AL$2="","",IFERROR(SUMPRODUCT((#REF!='Gestion chantiers'!$C138)*(#REF!&lt;='Gestion chantiers'!AL$1)*(#REF!&gt;='Gestion chantiers'!AL$1)),"")))</f>
        <v/>
      </c>
      <c r="AM138" s="5" t="str">
        <f>IF($C138="","",IF(AM$2="","",IFERROR(SUMPRODUCT((#REF!='Gestion chantiers'!$C138)*(#REF!&lt;='Gestion chantiers'!AM$1)*(#REF!&gt;='Gestion chantiers'!AM$1)),"")))</f>
        <v/>
      </c>
      <c r="AN138" s="5" t="str">
        <f>IF($C138="","",IF(AN$2="","",IFERROR(SUMPRODUCT((#REF!='Gestion chantiers'!$C138)*(#REF!&lt;='Gestion chantiers'!AN$1)*(#REF!&gt;='Gestion chantiers'!AN$1)),"")))</f>
        <v/>
      </c>
      <c r="AO138" s="5" t="str">
        <f>IF($C138="","",IF(AO$2="","",IFERROR(SUMPRODUCT((#REF!='Gestion chantiers'!$C138)*(#REF!&lt;='Gestion chantiers'!AO$1)*(#REF!&gt;='Gestion chantiers'!AO$1)),"")))</f>
        <v/>
      </c>
      <c r="AP138" s="5" t="str">
        <f>IF($C138="","",IF(AP$2="","",IFERROR(SUMPRODUCT((#REF!='Gestion chantiers'!$C138)*(#REF!&lt;='Gestion chantiers'!AP$1)*(#REF!&gt;='Gestion chantiers'!AP$1)),"")))</f>
        <v/>
      </c>
      <c r="AQ138" s="5" t="str">
        <f>IF($C138="","",IF(AQ$2="","",IFERROR(SUMPRODUCT((#REF!='Gestion chantiers'!$C138)*(#REF!&lt;='Gestion chantiers'!AQ$1)*(#REF!&gt;='Gestion chantiers'!AQ$1)),"")))</f>
        <v/>
      </c>
      <c r="AR138" s="5" t="str">
        <f>IF($C138="","",IF(AR$2="","",IFERROR(SUMPRODUCT((#REF!='Gestion chantiers'!$C138)*(#REF!&lt;='Gestion chantiers'!AR$1)*(#REF!&gt;='Gestion chantiers'!AR$1)),"")))</f>
        <v/>
      </c>
      <c r="AS138" s="5" t="str">
        <f>IF($C138="","",IF(AS$2="","",IFERROR(SUMPRODUCT((#REF!='Gestion chantiers'!$C138)*(#REF!&lt;='Gestion chantiers'!AS$1)*(#REF!&gt;='Gestion chantiers'!AS$1)),"")))</f>
        <v/>
      </c>
      <c r="AT138" s="5" t="str">
        <f>IF($C138="","",IF(AT$2="","",IFERROR(SUMPRODUCT((#REF!='Gestion chantiers'!$C138)*(#REF!&lt;='Gestion chantiers'!AT$1)*(#REF!&gt;='Gestion chantiers'!AT$1)),"")))</f>
        <v/>
      </c>
      <c r="AU138" s="5" t="str">
        <f>IF($C138="","",IF(AU$2="","",IFERROR(SUMPRODUCT((#REF!='Gestion chantiers'!$C138)*(#REF!&lt;='Gestion chantiers'!AU$1)*(#REF!&gt;='Gestion chantiers'!AU$1)),"")))</f>
        <v/>
      </c>
      <c r="AV138" s="5" t="str">
        <f>IF($C138="","",IF(AV$2="","",IFERROR(SUMPRODUCT((#REF!='Gestion chantiers'!$C138)*(#REF!&lt;='Gestion chantiers'!AV$1)*(#REF!&gt;='Gestion chantiers'!AV$1)),"")))</f>
        <v/>
      </c>
      <c r="AW138" s="5" t="str">
        <f>IF($C138="","",IF(AW$2="","",IFERROR(SUMPRODUCT((#REF!='Gestion chantiers'!$C138)*(#REF!&lt;='Gestion chantiers'!AW$1)*(#REF!&gt;='Gestion chantiers'!AW$1)),"")))</f>
        <v/>
      </c>
      <c r="AX138" s="5" t="str">
        <f>IF($C138="","",IF(AX$2="","",IFERROR(SUMPRODUCT((#REF!='Gestion chantiers'!$C138)*(#REF!&lt;='Gestion chantiers'!AX$1)*(#REF!&gt;='Gestion chantiers'!AX$1)),"")))</f>
        <v/>
      </c>
      <c r="AY138" s="5" t="str">
        <f>IF($C138="","",IF(AY$2="","",IFERROR(SUMPRODUCT((#REF!='Gestion chantiers'!$C138)*(#REF!&lt;='Gestion chantiers'!AY$1)*(#REF!&gt;='Gestion chantiers'!AY$1)),"")))</f>
        <v/>
      </c>
      <c r="AZ138" s="5" t="str">
        <f>IF($C138="","",IF(AZ$2="","",IFERROR(SUMPRODUCT((#REF!='Gestion chantiers'!$C138)*(#REF!&lt;='Gestion chantiers'!AZ$1)*(#REF!&gt;='Gestion chantiers'!AZ$1)),"")))</f>
        <v/>
      </c>
      <c r="BA138" s="5" t="str">
        <f>IF($C138="","",IF(BA$2="","",IFERROR(SUMPRODUCT((#REF!='Gestion chantiers'!$C138)*(#REF!&lt;='Gestion chantiers'!BA$1)*(#REF!&gt;='Gestion chantiers'!BA$1)),"")))</f>
        <v/>
      </c>
      <c r="BB138" s="5" t="str">
        <f>IF($C138="","",IF(BB$2="","",IFERROR(SUMPRODUCT((#REF!='Gestion chantiers'!$C138)*(#REF!&lt;='Gestion chantiers'!BB$1)*(#REF!&gt;='Gestion chantiers'!BB$1)),"")))</f>
        <v/>
      </c>
      <c r="BC138" s="5" t="str">
        <f>IF($C138="","",IF(BC$2="","",IFERROR(SUMPRODUCT((#REF!='Gestion chantiers'!$C138)*(#REF!&lt;='Gestion chantiers'!BC$1)*(#REF!&gt;='Gestion chantiers'!BC$1)),"")))</f>
        <v/>
      </c>
      <c r="BD138" s="5" t="str">
        <f>IF($C138="","",IF(BD$2="","",IFERROR(SUMPRODUCT((#REF!='Gestion chantiers'!$C138)*(#REF!&lt;='Gestion chantiers'!BD$1)*(#REF!&gt;='Gestion chantiers'!BD$1)),"")))</f>
        <v/>
      </c>
      <c r="BE138" s="5" t="str">
        <f>IF($C138="","",IF(BE$2="","",IFERROR(SUMPRODUCT((#REF!='Gestion chantiers'!$C138)*(#REF!&lt;='Gestion chantiers'!BE$1)*(#REF!&gt;='Gestion chantiers'!BE$1)),"")))</f>
        <v/>
      </c>
      <c r="BF138" s="5" t="str">
        <f>IF($C138="","",IF(BF$2="","",IFERROR(SUMPRODUCT((#REF!='Gestion chantiers'!$C138)*(#REF!&lt;='Gestion chantiers'!BF$1)*(#REF!&gt;='Gestion chantiers'!BF$1)),"")))</f>
        <v/>
      </c>
      <c r="BG138" s="5" t="str">
        <f>IF($C138="","",IF(BG$2="","",IFERROR(SUMPRODUCT((#REF!='Gestion chantiers'!$C138)*(#REF!&lt;='Gestion chantiers'!BG$1)*(#REF!&gt;='Gestion chantiers'!BG$1)),"")))</f>
        <v/>
      </c>
      <c r="BH138" s="5" t="str">
        <f>IF($C138="","",IF(BH$2="","",IFERROR(SUMPRODUCT((#REF!='Gestion chantiers'!$C138)*(#REF!&lt;='Gestion chantiers'!BH$1)*(#REF!&gt;='Gestion chantiers'!BH$1)),"")))</f>
        <v/>
      </c>
      <c r="BI138" s="5" t="str">
        <f>IF($C138="","",IF(BI$2="","",IFERROR(SUMPRODUCT((#REF!='Gestion chantiers'!$C138)*(#REF!&lt;='Gestion chantiers'!BI$1)*(#REF!&gt;='Gestion chantiers'!BI$1)),"")))</f>
        <v/>
      </c>
      <c r="BJ138" s="5" t="str">
        <f>IF($C138="","",IF(BJ$2="","",IFERROR(SUMPRODUCT((#REF!='Gestion chantiers'!$C138)*(#REF!&lt;='Gestion chantiers'!BJ$1)*(#REF!&gt;='Gestion chantiers'!BJ$1)),"")))</f>
        <v/>
      </c>
      <c r="BK138" s="5" t="str">
        <f>IF($C138="","",IF(BK$2="","",IFERROR(SUMPRODUCT((#REF!='Gestion chantiers'!$C138)*(#REF!&lt;='Gestion chantiers'!BK$1)*(#REF!&gt;='Gestion chantiers'!BK$1)),"")))</f>
        <v/>
      </c>
      <c r="BL138" s="5" t="str">
        <f>IF($C138="","",IF(BL$2="","",IFERROR(SUMPRODUCT((#REF!='Gestion chantiers'!$C138)*(#REF!&lt;='Gestion chantiers'!BL$1)*(#REF!&gt;='Gestion chantiers'!BL$1)),"")))</f>
        <v/>
      </c>
      <c r="BM138" s="5" t="str">
        <f>IF($C138="","",IF(BM$2="","",IFERROR(SUMPRODUCT((#REF!='Gestion chantiers'!$C138)*(#REF!&lt;='Gestion chantiers'!BM$1)*(#REF!&gt;='Gestion chantiers'!BM$1)),"")))</f>
        <v/>
      </c>
      <c r="BN138" s="5" t="str">
        <f>IF($C138="","",IF(BN$2="","",IFERROR(SUMPRODUCT((#REF!='Gestion chantiers'!$C138)*(#REF!&lt;='Gestion chantiers'!BN$1)*(#REF!&gt;='Gestion chantiers'!BN$1)),"")))</f>
        <v/>
      </c>
    </row>
    <row r="139" spans="1:66" x14ac:dyDescent="0.85">
      <c r="A139" s="2"/>
      <c r="C139" s="8" t="str">
        <f>IFERROR(INDEX(tabCommandes[CLE],MATCH(1,INDEX((1-COUNTIF(C$2:C138,tabCommandes[CLE]))*(COUNTIF($C$1,tabCommandes[eAvancement])),0,0),0)), "")</f>
        <v/>
      </c>
      <c r="D139" s="4" t="str">
        <f>IFERROR(IF(INDEX(#REF!,MATCH('Gestion chantiers'!C139,#REF!,0),MATCH(#REF!,#REF!,0))=0,"",INDEX(#REF!,MATCH('Gestion chantiers'!C139,#REF!,0),MATCH(#REF!,#REF!,0))),"")</f>
        <v/>
      </c>
      <c r="E139" s="5" t="str">
        <f>IF($C139="","",IF(E$2="","",IFERROR(SUMPRODUCT((#REF!='Gestion chantiers'!$C139)*(#REF!&lt;='Gestion chantiers'!E$1)*(#REF!&gt;='Gestion chantiers'!E$1)),"")))</f>
        <v/>
      </c>
      <c r="F139" s="5" t="str">
        <f>IF($C139="","",IF(F$2="","",IFERROR(SUMPRODUCT((#REF!='Gestion chantiers'!$C139)*(#REF!&lt;='Gestion chantiers'!F$1)*(#REF!&gt;='Gestion chantiers'!F$1)),"")))</f>
        <v/>
      </c>
      <c r="G139" s="5" t="str">
        <f>IF($C139="","",IF(G$2="","",IFERROR(SUMPRODUCT((#REF!='Gestion chantiers'!$C139)*(#REF!&lt;='Gestion chantiers'!G$1)*(#REF!&gt;='Gestion chantiers'!G$1)),"")))</f>
        <v/>
      </c>
      <c r="H139" s="5" t="str">
        <f>IF($C139="","",IF(H$2="","",IFERROR(SUMPRODUCT((#REF!='Gestion chantiers'!$C139)*(#REF!&lt;='Gestion chantiers'!H$1)*(#REF!&gt;='Gestion chantiers'!H$1)),"")))</f>
        <v/>
      </c>
      <c r="I139" s="5" t="str">
        <f>IF($C139="","",IF(I$2="","",IFERROR(SUMPRODUCT((#REF!='Gestion chantiers'!$C139)*(#REF!&lt;='Gestion chantiers'!I$1)*(#REF!&gt;='Gestion chantiers'!I$1)),"")))</f>
        <v/>
      </c>
      <c r="J139" s="5" t="str">
        <f>IF($C139="","",IF(J$2="","",IFERROR(SUMPRODUCT((#REF!='Gestion chantiers'!$C139)*(#REF!&lt;='Gestion chantiers'!J$1)*(#REF!&gt;='Gestion chantiers'!J$1)),"")))</f>
        <v/>
      </c>
      <c r="K139" s="5" t="str">
        <f>IF($C139="","",IF(K$2="","",IFERROR(SUMPRODUCT((#REF!='Gestion chantiers'!$C139)*(#REF!&lt;='Gestion chantiers'!K$1)*(#REF!&gt;='Gestion chantiers'!K$1)),"")))</f>
        <v/>
      </c>
      <c r="L139" s="5" t="str">
        <f>IF($C139="","",IF(L$2="","",IFERROR(SUMPRODUCT((#REF!='Gestion chantiers'!$C139)*(#REF!&lt;='Gestion chantiers'!L$1)*(#REF!&gt;='Gestion chantiers'!L$1)),"")))</f>
        <v/>
      </c>
      <c r="M139" s="5" t="str">
        <f>IF($C139="","",IF(M$2="","",IFERROR(SUMPRODUCT((#REF!='Gestion chantiers'!$C139)*(#REF!&lt;='Gestion chantiers'!M$1)*(#REF!&gt;='Gestion chantiers'!M$1)),"")))</f>
        <v/>
      </c>
      <c r="N139" s="5" t="str">
        <f>IF($C139="","",IF(N$2="","",IFERROR(SUMPRODUCT((#REF!='Gestion chantiers'!$C139)*(#REF!&lt;='Gestion chantiers'!N$1)*(#REF!&gt;='Gestion chantiers'!N$1)),"")))</f>
        <v/>
      </c>
      <c r="O139" s="5" t="str">
        <f>IF($C139="","",IF(O$2="","",IFERROR(SUMPRODUCT((#REF!='Gestion chantiers'!$C139)*(#REF!&lt;='Gestion chantiers'!O$1)*(#REF!&gt;='Gestion chantiers'!O$1)),"")))</f>
        <v/>
      </c>
      <c r="P139" s="5" t="str">
        <f>IF($C139="","",IF(P$2="","",IFERROR(SUMPRODUCT((#REF!='Gestion chantiers'!$C139)*(#REF!&lt;='Gestion chantiers'!P$1)*(#REF!&gt;='Gestion chantiers'!P$1)),"")))</f>
        <v/>
      </c>
      <c r="Q139" s="5" t="str">
        <f>IF($C139="","",IF(Q$2="","",IFERROR(SUMPRODUCT((#REF!='Gestion chantiers'!$C139)*(#REF!&lt;='Gestion chantiers'!Q$1)*(#REF!&gt;='Gestion chantiers'!Q$1)),"")))</f>
        <v/>
      </c>
      <c r="R139" s="5" t="str">
        <f>IF($C139="","",IF(R$2="","",IFERROR(SUMPRODUCT((#REF!='Gestion chantiers'!$C139)*(#REF!&lt;='Gestion chantiers'!R$1)*(#REF!&gt;='Gestion chantiers'!R$1)),"")))</f>
        <v/>
      </c>
      <c r="S139" s="5" t="str">
        <f>IF($C139="","",IF(S$2="","",IFERROR(SUMPRODUCT((#REF!='Gestion chantiers'!$C139)*(#REF!&lt;='Gestion chantiers'!S$1)*(#REF!&gt;='Gestion chantiers'!S$1)),"")))</f>
        <v/>
      </c>
      <c r="T139" s="5" t="str">
        <f>IF($C139="","",IF(T$2="","",IFERROR(SUMPRODUCT((#REF!='Gestion chantiers'!$C139)*(#REF!&lt;='Gestion chantiers'!T$1)*(#REF!&gt;='Gestion chantiers'!T$1)),"")))</f>
        <v/>
      </c>
      <c r="U139" s="5" t="str">
        <f>IF($C139="","",IF(U$2="","",IFERROR(SUMPRODUCT((#REF!='Gestion chantiers'!$C139)*(#REF!&lt;='Gestion chantiers'!U$1)*(#REF!&gt;='Gestion chantiers'!U$1)),"")))</f>
        <v/>
      </c>
      <c r="V139" s="5" t="str">
        <f>IF($C139="","",IF(V$2="","",IFERROR(SUMPRODUCT((#REF!='Gestion chantiers'!$C139)*(#REF!&lt;='Gestion chantiers'!V$1)*(#REF!&gt;='Gestion chantiers'!V$1)),"")))</f>
        <v/>
      </c>
      <c r="W139" s="5" t="str">
        <f>IF($C139="","",IF(W$2="","",IFERROR(SUMPRODUCT((#REF!='Gestion chantiers'!$C139)*(#REF!&lt;='Gestion chantiers'!W$1)*(#REF!&gt;='Gestion chantiers'!W$1)),"")))</f>
        <v/>
      </c>
      <c r="X139" s="5" t="str">
        <f>IF($C139="","",IF(X$2="","",IFERROR(SUMPRODUCT((#REF!='Gestion chantiers'!$C139)*(#REF!&lt;='Gestion chantiers'!X$1)*(#REF!&gt;='Gestion chantiers'!X$1)),"")))</f>
        <v/>
      </c>
      <c r="Y139" s="5" t="str">
        <f>IF($C139="","",IF(Y$2="","",IFERROR(SUMPRODUCT((#REF!='Gestion chantiers'!$C139)*(#REF!&lt;='Gestion chantiers'!Y$1)*(#REF!&gt;='Gestion chantiers'!Y$1)),"")))</f>
        <v/>
      </c>
      <c r="Z139" s="5" t="str">
        <f>IF($C139="","",IF(Z$2="","",IFERROR(SUMPRODUCT((#REF!='Gestion chantiers'!$C139)*(#REF!&lt;='Gestion chantiers'!Z$1)*(#REF!&gt;='Gestion chantiers'!Z$1)),"")))</f>
        <v/>
      </c>
      <c r="AA139" s="5" t="str">
        <f>IF($C139="","",IF(AA$2="","",IFERROR(SUMPRODUCT((#REF!='Gestion chantiers'!$C139)*(#REF!&lt;='Gestion chantiers'!AA$1)*(#REF!&gt;='Gestion chantiers'!AA$1)),"")))</f>
        <v/>
      </c>
      <c r="AB139" s="5" t="str">
        <f>IF($C139="","",IF(AB$2="","",IFERROR(SUMPRODUCT((#REF!='Gestion chantiers'!$C139)*(#REF!&lt;='Gestion chantiers'!AB$1)*(#REF!&gt;='Gestion chantiers'!AB$1)),"")))</f>
        <v/>
      </c>
      <c r="AC139" s="5" t="str">
        <f>IF($C139="","",IF(AC$2="","",IFERROR(SUMPRODUCT((#REF!='Gestion chantiers'!$C139)*(#REF!&lt;='Gestion chantiers'!AC$1)*(#REF!&gt;='Gestion chantiers'!AC$1)),"")))</f>
        <v/>
      </c>
      <c r="AD139" s="5" t="str">
        <f>IF($C139="","",IF(AD$2="","",IFERROR(SUMPRODUCT((#REF!='Gestion chantiers'!$C139)*(#REF!&lt;='Gestion chantiers'!AD$1)*(#REF!&gt;='Gestion chantiers'!AD$1)),"")))</f>
        <v/>
      </c>
      <c r="AE139" s="5" t="str">
        <f>IF($C139="","",IF(AE$2="","",IFERROR(SUMPRODUCT((#REF!='Gestion chantiers'!$C139)*(#REF!&lt;='Gestion chantiers'!AE$1)*(#REF!&gt;='Gestion chantiers'!AE$1)),"")))</f>
        <v/>
      </c>
      <c r="AF139" s="5" t="str">
        <f>IF($C139="","",IF(AF$2="","",IFERROR(SUMPRODUCT((#REF!='Gestion chantiers'!$C139)*(#REF!&lt;='Gestion chantiers'!AF$1)*(#REF!&gt;='Gestion chantiers'!AF$1)),"")))</f>
        <v/>
      </c>
      <c r="AG139" s="5" t="str">
        <f>IF($C139="","",IF(AG$2="","",IFERROR(SUMPRODUCT((#REF!='Gestion chantiers'!$C139)*(#REF!&lt;='Gestion chantiers'!AG$1)*(#REF!&gt;='Gestion chantiers'!AG$1)),"")))</f>
        <v/>
      </c>
      <c r="AH139" s="5" t="str">
        <f>IF($C139="","",IF(AH$2="","",IFERROR(SUMPRODUCT((#REF!='Gestion chantiers'!$C139)*(#REF!&lt;='Gestion chantiers'!AH$1)*(#REF!&gt;='Gestion chantiers'!AH$1)),"")))</f>
        <v/>
      </c>
      <c r="AI139" s="5" t="str">
        <f>IF($C139="","",IF(AI$2="","",IFERROR(SUMPRODUCT((#REF!='Gestion chantiers'!$C139)*(#REF!&lt;='Gestion chantiers'!AI$1)*(#REF!&gt;='Gestion chantiers'!AI$1)),"")))</f>
        <v/>
      </c>
      <c r="AJ139" s="5" t="str">
        <f>IF($C139="","",IF(AJ$2="","",IFERROR(SUMPRODUCT((#REF!='Gestion chantiers'!$C139)*(#REF!&lt;='Gestion chantiers'!AJ$1)*(#REF!&gt;='Gestion chantiers'!AJ$1)),"")))</f>
        <v/>
      </c>
      <c r="AK139" s="5" t="str">
        <f>IF($C139="","",IF(AK$2="","",IFERROR(SUMPRODUCT((#REF!='Gestion chantiers'!$C139)*(#REF!&lt;='Gestion chantiers'!AK$1)*(#REF!&gt;='Gestion chantiers'!AK$1)),"")))</f>
        <v/>
      </c>
      <c r="AL139" s="5" t="str">
        <f>IF($C139="","",IF(AL$2="","",IFERROR(SUMPRODUCT((#REF!='Gestion chantiers'!$C139)*(#REF!&lt;='Gestion chantiers'!AL$1)*(#REF!&gt;='Gestion chantiers'!AL$1)),"")))</f>
        <v/>
      </c>
      <c r="AM139" s="5" t="str">
        <f>IF($C139="","",IF(AM$2="","",IFERROR(SUMPRODUCT((#REF!='Gestion chantiers'!$C139)*(#REF!&lt;='Gestion chantiers'!AM$1)*(#REF!&gt;='Gestion chantiers'!AM$1)),"")))</f>
        <v/>
      </c>
      <c r="AN139" s="5" t="str">
        <f>IF($C139="","",IF(AN$2="","",IFERROR(SUMPRODUCT((#REF!='Gestion chantiers'!$C139)*(#REF!&lt;='Gestion chantiers'!AN$1)*(#REF!&gt;='Gestion chantiers'!AN$1)),"")))</f>
        <v/>
      </c>
      <c r="AO139" s="5" t="str">
        <f>IF($C139="","",IF(AO$2="","",IFERROR(SUMPRODUCT((#REF!='Gestion chantiers'!$C139)*(#REF!&lt;='Gestion chantiers'!AO$1)*(#REF!&gt;='Gestion chantiers'!AO$1)),"")))</f>
        <v/>
      </c>
      <c r="AP139" s="5" t="str">
        <f>IF($C139="","",IF(AP$2="","",IFERROR(SUMPRODUCT((#REF!='Gestion chantiers'!$C139)*(#REF!&lt;='Gestion chantiers'!AP$1)*(#REF!&gt;='Gestion chantiers'!AP$1)),"")))</f>
        <v/>
      </c>
      <c r="AQ139" s="5" t="str">
        <f>IF($C139="","",IF(AQ$2="","",IFERROR(SUMPRODUCT((#REF!='Gestion chantiers'!$C139)*(#REF!&lt;='Gestion chantiers'!AQ$1)*(#REF!&gt;='Gestion chantiers'!AQ$1)),"")))</f>
        <v/>
      </c>
      <c r="AR139" s="5" t="str">
        <f>IF($C139="","",IF(AR$2="","",IFERROR(SUMPRODUCT((#REF!='Gestion chantiers'!$C139)*(#REF!&lt;='Gestion chantiers'!AR$1)*(#REF!&gt;='Gestion chantiers'!AR$1)),"")))</f>
        <v/>
      </c>
      <c r="AS139" s="5" t="str">
        <f>IF($C139="","",IF(AS$2="","",IFERROR(SUMPRODUCT((#REF!='Gestion chantiers'!$C139)*(#REF!&lt;='Gestion chantiers'!AS$1)*(#REF!&gt;='Gestion chantiers'!AS$1)),"")))</f>
        <v/>
      </c>
      <c r="AT139" s="5" t="str">
        <f>IF($C139="","",IF(AT$2="","",IFERROR(SUMPRODUCT((#REF!='Gestion chantiers'!$C139)*(#REF!&lt;='Gestion chantiers'!AT$1)*(#REF!&gt;='Gestion chantiers'!AT$1)),"")))</f>
        <v/>
      </c>
      <c r="AU139" s="5" t="str">
        <f>IF($C139="","",IF(AU$2="","",IFERROR(SUMPRODUCT((#REF!='Gestion chantiers'!$C139)*(#REF!&lt;='Gestion chantiers'!AU$1)*(#REF!&gt;='Gestion chantiers'!AU$1)),"")))</f>
        <v/>
      </c>
      <c r="AV139" s="5" t="str">
        <f>IF($C139="","",IF(AV$2="","",IFERROR(SUMPRODUCT((#REF!='Gestion chantiers'!$C139)*(#REF!&lt;='Gestion chantiers'!AV$1)*(#REF!&gt;='Gestion chantiers'!AV$1)),"")))</f>
        <v/>
      </c>
      <c r="AW139" s="5" t="str">
        <f>IF($C139="","",IF(AW$2="","",IFERROR(SUMPRODUCT((#REF!='Gestion chantiers'!$C139)*(#REF!&lt;='Gestion chantiers'!AW$1)*(#REF!&gt;='Gestion chantiers'!AW$1)),"")))</f>
        <v/>
      </c>
      <c r="AX139" s="5" t="str">
        <f>IF($C139="","",IF(AX$2="","",IFERROR(SUMPRODUCT((#REF!='Gestion chantiers'!$C139)*(#REF!&lt;='Gestion chantiers'!AX$1)*(#REF!&gt;='Gestion chantiers'!AX$1)),"")))</f>
        <v/>
      </c>
      <c r="AY139" s="5" t="str">
        <f>IF($C139="","",IF(AY$2="","",IFERROR(SUMPRODUCT((#REF!='Gestion chantiers'!$C139)*(#REF!&lt;='Gestion chantiers'!AY$1)*(#REF!&gt;='Gestion chantiers'!AY$1)),"")))</f>
        <v/>
      </c>
      <c r="AZ139" s="5" t="str">
        <f>IF($C139="","",IF(AZ$2="","",IFERROR(SUMPRODUCT((#REF!='Gestion chantiers'!$C139)*(#REF!&lt;='Gestion chantiers'!AZ$1)*(#REF!&gt;='Gestion chantiers'!AZ$1)),"")))</f>
        <v/>
      </c>
      <c r="BA139" s="5" t="str">
        <f>IF($C139="","",IF(BA$2="","",IFERROR(SUMPRODUCT((#REF!='Gestion chantiers'!$C139)*(#REF!&lt;='Gestion chantiers'!BA$1)*(#REF!&gt;='Gestion chantiers'!BA$1)),"")))</f>
        <v/>
      </c>
      <c r="BB139" s="5" t="str">
        <f>IF($C139="","",IF(BB$2="","",IFERROR(SUMPRODUCT((#REF!='Gestion chantiers'!$C139)*(#REF!&lt;='Gestion chantiers'!BB$1)*(#REF!&gt;='Gestion chantiers'!BB$1)),"")))</f>
        <v/>
      </c>
      <c r="BC139" s="5" t="str">
        <f>IF($C139="","",IF(BC$2="","",IFERROR(SUMPRODUCT((#REF!='Gestion chantiers'!$C139)*(#REF!&lt;='Gestion chantiers'!BC$1)*(#REF!&gt;='Gestion chantiers'!BC$1)),"")))</f>
        <v/>
      </c>
      <c r="BD139" s="5" t="str">
        <f>IF($C139="","",IF(BD$2="","",IFERROR(SUMPRODUCT((#REF!='Gestion chantiers'!$C139)*(#REF!&lt;='Gestion chantiers'!BD$1)*(#REF!&gt;='Gestion chantiers'!BD$1)),"")))</f>
        <v/>
      </c>
      <c r="BE139" s="5" t="str">
        <f>IF($C139="","",IF(BE$2="","",IFERROR(SUMPRODUCT((#REF!='Gestion chantiers'!$C139)*(#REF!&lt;='Gestion chantiers'!BE$1)*(#REF!&gt;='Gestion chantiers'!BE$1)),"")))</f>
        <v/>
      </c>
      <c r="BF139" s="5" t="str">
        <f>IF($C139="","",IF(BF$2="","",IFERROR(SUMPRODUCT((#REF!='Gestion chantiers'!$C139)*(#REF!&lt;='Gestion chantiers'!BF$1)*(#REF!&gt;='Gestion chantiers'!BF$1)),"")))</f>
        <v/>
      </c>
      <c r="BG139" s="5" t="str">
        <f>IF($C139="","",IF(BG$2="","",IFERROR(SUMPRODUCT((#REF!='Gestion chantiers'!$C139)*(#REF!&lt;='Gestion chantiers'!BG$1)*(#REF!&gt;='Gestion chantiers'!BG$1)),"")))</f>
        <v/>
      </c>
      <c r="BH139" s="5" t="str">
        <f>IF($C139="","",IF(BH$2="","",IFERROR(SUMPRODUCT((#REF!='Gestion chantiers'!$C139)*(#REF!&lt;='Gestion chantiers'!BH$1)*(#REF!&gt;='Gestion chantiers'!BH$1)),"")))</f>
        <v/>
      </c>
      <c r="BI139" s="5" t="str">
        <f>IF($C139="","",IF(BI$2="","",IFERROR(SUMPRODUCT((#REF!='Gestion chantiers'!$C139)*(#REF!&lt;='Gestion chantiers'!BI$1)*(#REF!&gt;='Gestion chantiers'!BI$1)),"")))</f>
        <v/>
      </c>
      <c r="BJ139" s="5" t="str">
        <f>IF($C139="","",IF(BJ$2="","",IFERROR(SUMPRODUCT((#REF!='Gestion chantiers'!$C139)*(#REF!&lt;='Gestion chantiers'!BJ$1)*(#REF!&gt;='Gestion chantiers'!BJ$1)),"")))</f>
        <v/>
      </c>
      <c r="BK139" s="5" t="str">
        <f>IF($C139="","",IF(BK$2="","",IFERROR(SUMPRODUCT((#REF!='Gestion chantiers'!$C139)*(#REF!&lt;='Gestion chantiers'!BK$1)*(#REF!&gt;='Gestion chantiers'!BK$1)),"")))</f>
        <v/>
      </c>
      <c r="BL139" s="5" t="str">
        <f>IF($C139="","",IF(BL$2="","",IFERROR(SUMPRODUCT((#REF!='Gestion chantiers'!$C139)*(#REF!&lt;='Gestion chantiers'!BL$1)*(#REF!&gt;='Gestion chantiers'!BL$1)),"")))</f>
        <v/>
      </c>
      <c r="BM139" s="5" t="str">
        <f>IF($C139="","",IF(BM$2="","",IFERROR(SUMPRODUCT((#REF!='Gestion chantiers'!$C139)*(#REF!&lt;='Gestion chantiers'!BM$1)*(#REF!&gt;='Gestion chantiers'!BM$1)),"")))</f>
        <v/>
      </c>
      <c r="BN139" s="5" t="str">
        <f>IF($C139="","",IF(BN$2="","",IFERROR(SUMPRODUCT((#REF!='Gestion chantiers'!$C139)*(#REF!&lt;='Gestion chantiers'!BN$1)*(#REF!&gt;='Gestion chantiers'!BN$1)),"")))</f>
        <v/>
      </c>
    </row>
    <row r="140" spans="1:66" x14ac:dyDescent="0.85">
      <c r="A140" s="2"/>
      <c r="C140" s="8" t="str">
        <f>IFERROR(INDEX(tabCommandes[CLE],MATCH(1,INDEX((1-COUNTIF(C$2:C139,tabCommandes[CLE]))*(COUNTIF($C$1,tabCommandes[eAvancement])),0,0),0)), "")</f>
        <v/>
      </c>
      <c r="D140" s="4" t="str">
        <f>IFERROR(IF(INDEX(#REF!,MATCH('Gestion chantiers'!C140,#REF!,0),MATCH(#REF!,#REF!,0))=0,"",INDEX(#REF!,MATCH('Gestion chantiers'!C140,#REF!,0),MATCH(#REF!,#REF!,0))),"")</f>
        <v/>
      </c>
      <c r="E140" s="5" t="str">
        <f>IF($C140="","",IF(E$2="","",IFERROR(SUMPRODUCT((#REF!='Gestion chantiers'!$C140)*(#REF!&lt;='Gestion chantiers'!E$1)*(#REF!&gt;='Gestion chantiers'!E$1)),"")))</f>
        <v/>
      </c>
      <c r="F140" s="5" t="str">
        <f>IF($C140="","",IF(F$2="","",IFERROR(SUMPRODUCT((#REF!='Gestion chantiers'!$C140)*(#REF!&lt;='Gestion chantiers'!F$1)*(#REF!&gt;='Gestion chantiers'!F$1)),"")))</f>
        <v/>
      </c>
      <c r="G140" s="5" t="str">
        <f>IF($C140="","",IF(G$2="","",IFERROR(SUMPRODUCT((#REF!='Gestion chantiers'!$C140)*(#REF!&lt;='Gestion chantiers'!G$1)*(#REF!&gt;='Gestion chantiers'!G$1)),"")))</f>
        <v/>
      </c>
      <c r="H140" s="5" t="str">
        <f>IF($C140="","",IF(H$2="","",IFERROR(SUMPRODUCT((#REF!='Gestion chantiers'!$C140)*(#REF!&lt;='Gestion chantiers'!H$1)*(#REF!&gt;='Gestion chantiers'!H$1)),"")))</f>
        <v/>
      </c>
      <c r="I140" s="5" t="str">
        <f>IF($C140="","",IF(I$2="","",IFERROR(SUMPRODUCT((#REF!='Gestion chantiers'!$C140)*(#REF!&lt;='Gestion chantiers'!I$1)*(#REF!&gt;='Gestion chantiers'!I$1)),"")))</f>
        <v/>
      </c>
      <c r="J140" s="5" t="str">
        <f>IF($C140="","",IF(J$2="","",IFERROR(SUMPRODUCT((#REF!='Gestion chantiers'!$C140)*(#REF!&lt;='Gestion chantiers'!J$1)*(#REF!&gt;='Gestion chantiers'!J$1)),"")))</f>
        <v/>
      </c>
      <c r="K140" s="5" t="str">
        <f>IF($C140="","",IF(K$2="","",IFERROR(SUMPRODUCT((#REF!='Gestion chantiers'!$C140)*(#REF!&lt;='Gestion chantiers'!K$1)*(#REF!&gt;='Gestion chantiers'!K$1)),"")))</f>
        <v/>
      </c>
      <c r="L140" s="5" t="str">
        <f>IF($C140="","",IF(L$2="","",IFERROR(SUMPRODUCT((#REF!='Gestion chantiers'!$C140)*(#REF!&lt;='Gestion chantiers'!L$1)*(#REF!&gt;='Gestion chantiers'!L$1)),"")))</f>
        <v/>
      </c>
      <c r="M140" s="5" t="str">
        <f>IF($C140="","",IF(M$2="","",IFERROR(SUMPRODUCT((#REF!='Gestion chantiers'!$C140)*(#REF!&lt;='Gestion chantiers'!M$1)*(#REF!&gt;='Gestion chantiers'!M$1)),"")))</f>
        <v/>
      </c>
      <c r="N140" s="5" t="str">
        <f>IF($C140="","",IF(N$2="","",IFERROR(SUMPRODUCT((#REF!='Gestion chantiers'!$C140)*(#REF!&lt;='Gestion chantiers'!N$1)*(#REF!&gt;='Gestion chantiers'!N$1)),"")))</f>
        <v/>
      </c>
      <c r="O140" s="5" t="str">
        <f>IF($C140="","",IF(O$2="","",IFERROR(SUMPRODUCT((#REF!='Gestion chantiers'!$C140)*(#REF!&lt;='Gestion chantiers'!O$1)*(#REF!&gt;='Gestion chantiers'!O$1)),"")))</f>
        <v/>
      </c>
      <c r="P140" s="5" t="str">
        <f>IF($C140="","",IF(P$2="","",IFERROR(SUMPRODUCT((#REF!='Gestion chantiers'!$C140)*(#REF!&lt;='Gestion chantiers'!P$1)*(#REF!&gt;='Gestion chantiers'!P$1)),"")))</f>
        <v/>
      </c>
      <c r="Q140" s="5" t="str">
        <f>IF($C140="","",IF(Q$2="","",IFERROR(SUMPRODUCT((#REF!='Gestion chantiers'!$C140)*(#REF!&lt;='Gestion chantiers'!Q$1)*(#REF!&gt;='Gestion chantiers'!Q$1)),"")))</f>
        <v/>
      </c>
      <c r="R140" s="5" t="str">
        <f>IF($C140="","",IF(R$2="","",IFERROR(SUMPRODUCT((#REF!='Gestion chantiers'!$C140)*(#REF!&lt;='Gestion chantiers'!R$1)*(#REF!&gt;='Gestion chantiers'!R$1)),"")))</f>
        <v/>
      </c>
      <c r="S140" s="5" t="str">
        <f>IF($C140="","",IF(S$2="","",IFERROR(SUMPRODUCT((#REF!='Gestion chantiers'!$C140)*(#REF!&lt;='Gestion chantiers'!S$1)*(#REF!&gt;='Gestion chantiers'!S$1)),"")))</f>
        <v/>
      </c>
      <c r="T140" s="5" t="str">
        <f>IF($C140="","",IF(T$2="","",IFERROR(SUMPRODUCT((#REF!='Gestion chantiers'!$C140)*(#REF!&lt;='Gestion chantiers'!T$1)*(#REF!&gt;='Gestion chantiers'!T$1)),"")))</f>
        <v/>
      </c>
      <c r="U140" s="5" t="str">
        <f>IF($C140="","",IF(U$2="","",IFERROR(SUMPRODUCT((#REF!='Gestion chantiers'!$C140)*(#REF!&lt;='Gestion chantiers'!U$1)*(#REF!&gt;='Gestion chantiers'!U$1)),"")))</f>
        <v/>
      </c>
      <c r="V140" s="5" t="str">
        <f>IF($C140="","",IF(V$2="","",IFERROR(SUMPRODUCT((#REF!='Gestion chantiers'!$C140)*(#REF!&lt;='Gestion chantiers'!V$1)*(#REF!&gt;='Gestion chantiers'!V$1)),"")))</f>
        <v/>
      </c>
      <c r="W140" s="5" t="str">
        <f>IF($C140="","",IF(W$2="","",IFERROR(SUMPRODUCT((#REF!='Gestion chantiers'!$C140)*(#REF!&lt;='Gestion chantiers'!W$1)*(#REF!&gt;='Gestion chantiers'!W$1)),"")))</f>
        <v/>
      </c>
      <c r="X140" s="5" t="str">
        <f>IF($C140="","",IF(X$2="","",IFERROR(SUMPRODUCT((#REF!='Gestion chantiers'!$C140)*(#REF!&lt;='Gestion chantiers'!X$1)*(#REF!&gt;='Gestion chantiers'!X$1)),"")))</f>
        <v/>
      </c>
      <c r="Y140" s="5" t="str">
        <f>IF($C140="","",IF(Y$2="","",IFERROR(SUMPRODUCT((#REF!='Gestion chantiers'!$C140)*(#REF!&lt;='Gestion chantiers'!Y$1)*(#REF!&gt;='Gestion chantiers'!Y$1)),"")))</f>
        <v/>
      </c>
      <c r="Z140" s="5" t="str">
        <f>IF($C140="","",IF(Z$2="","",IFERROR(SUMPRODUCT((#REF!='Gestion chantiers'!$C140)*(#REF!&lt;='Gestion chantiers'!Z$1)*(#REF!&gt;='Gestion chantiers'!Z$1)),"")))</f>
        <v/>
      </c>
      <c r="AA140" s="5" t="str">
        <f>IF($C140="","",IF(AA$2="","",IFERROR(SUMPRODUCT((#REF!='Gestion chantiers'!$C140)*(#REF!&lt;='Gestion chantiers'!AA$1)*(#REF!&gt;='Gestion chantiers'!AA$1)),"")))</f>
        <v/>
      </c>
      <c r="AB140" s="5" t="str">
        <f>IF($C140="","",IF(AB$2="","",IFERROR(SUMPRODUCT((#REF!='Gestion chantiers'!$C140)*(#REF!&lt;='Gestion chantiers'!AB$1)*(#REF!&gt;='Gestion chantiers'!AB$1)),"")))</f>
        <v/>
      </c>
      <c r="AC140" s="5" t="str">
        <f>IF($C140="","",IF(AC$2="","",IFERROR(SUMPRODUCT((#REF!='Gestion chantiers'!$C140)*(#REF!&lt;='Gestion chantiers'!AC$1)*(#REF!&gt;='Gestion chantiers'!AC$1)),"")))</f>
        <v/>
      </c>
      <c r="AD140" s="5" t="str">
        <f>IF($C140="","",IF(AD$2="","",IFERROR(SUMPRODUCT((#REF!='Gestion chantiers'!$C140)*(#REF!&lt;='Gestion chantiers'!AD$1)*(#REF!&gt;='Gestion chantiers'!AD$1)),"")))</f>
        <v/>
      </c>
      <c r="AE140" s="5" t="str">
        <f>IF($C140="","",IF(AE$2="","",IFERROR(SUMPRODUCT((#REF!='Gestion chantiers'!$C140)*(#REF!&lt;='Gestion chantiers'!AE$1)*(#REF!&gt;='Gestion chantiers'!AE$1)),"")))</f>
        <v/>
      </c>
      <c r="AF140" s="5" t="str">
        <f>IF($C140="","",IF(AF$2="","",IFERROR(SUMPRODUCT((#REF!='Gestion chantiers'!$C140)*(#REF!&lt;='Gestion chantiers'!AF$1)*(#REF!&gt;='Gestion chantiers'!AF$1)),"")))</f>
        <v/>
      </c>
      <c r="AG140" s="5" t="str">
        <f>IF($C140="","",IF(AG$2="","",IFERROR(SUMPRODUCT((#REF!='Gestion chantiers'!$C140)*(#REF!&lt;='Gestion chantiers'!AG$1)*(#REF!&gt;='Gestion chantiers'!AG$1)),"")))</f>
        <v/>
      </c>
      <c r="AH140" s="5" t="str">
        <f>IF($C140="","",IF(AH$2="","",IFERROR(SUMPRODUCT((#REF!='Gestion chantiers'!$C140)*(#REF!&lt;='Gestion chantiers'!AH$1)*(#REF!&gt;='Gestion chantiers'!AH$1)),"")))</f>
        <v/>
      </c>
      <c r="AI140" s="5" t="str">
        <f>IF($C140="","",IF(AI$2="","",IFERROR(SUMPRODUCT((#REF!='Gestion chantiers'!$C140)*(#REF!&lt;='Gestion chantiers'!AI$1)*(#REF!&gt;='Gestion chantiers'!AI$1)),"")))</f>
        <v/>
      </c>
      <c r="AJ140" s="5" t="str">
        <f>IF($C140="","",IF(AJ$2="","",IFERROR(SUMPRODUCT((#REF!='Gestion chantiers'!$C140)*(#REF!&lt;='Gestion chantiers'!AJ$1)*(#REF!&gt;='Gestion chantiers'!AJ$1)),"")))</f>
        <v/>
      </c>
      <c r="AK140" s="5" t="str">
        <f>IF($C140="","",IF(AK$2="","",IFERROR(SUMPRODUCT((#REF!='Gestion chantiers'!$C140)*(#REF!&lt;='Gestion chantiers'!AK$1)*(#REF!&gt;='Gestion chantiers'!AK$1)),"")))</f>
        <v/>
      </c>
      <c r="AL140" s="5" t="str">
        <f>IF($C140="","",IF(AL$2="","",IFERROR(SUMPRODUCT((#REF!='Gestion chantiers'!$C140)*(#REF!&lt;='Gestion chantiers'!AL$1)*(#REF!&gt;='Gestion chantiers'!AL$1)),"")))</f>
        <v/>
      </c>
      <c r="AM140" s="5" t="str">
        <f>IF($C140="","",IF(AM$2="","",IFERROR(SUMPRODUCT((#REF!='Gestion chantiers'!$C140)*(#REF!&lt;='Gestion chantiers'!AM$1)*(#REF!&gt;='Gestion chantiers'!AM$1)),"")))</f>
        <v/>
      </c>
      <c r="AN140" s="5" t="str">
        <f>IF($C140="","",IF(AN$2="","",IFERROR(SUMPRODUCT((#REF!='Gestion chantiers'!$C140)*(#REF!&lt;='Gestion chantiers'!AN$1)*(#REF!&gt;='Gestion chantiers'!AN$1)),"")))</f>
        <v/>
      </c>
      <c r="AO140" s="5" t="str">
        <f>IF($C140="","",IF(AO$2="","",IFERROR(SUMPRODUCT((#REF!='Gestion chantiers'!$C140)*(#REF!&lt;='Gestion chantiers'!AO$1)*(#REF!&gt;='Gestion chantiers'!AO$1)),"")))</f>
        <v/>
      </c>
      <c r="AP140" s="5" t="str">
        <f>IF($C140="","",IF(AP$2="","",IFERROR(SUMPRODUCT((#REF!='Gestion chantiers'!$C140)*(#REF!&lt;='Gestion chantiers'!AP$1)*(#REF!&gt;='Gestion chantiers'!AP$1)),"")))</f>
        <v/>
      </c>
      <c r="AQ140" s="5" t="str">
        <f>IF($C140="","",IF(AQ$2="","",IFERROR(SUMPRODUCT((#REF!='Gestion chantiers'!$C140)*(#REF!&lt;='Gestion chantiers'!AQ$1)*(#REF!&gt;='Gestion chantiers'!AQ$1)),"")))</f>
        <v/>
      </c>
      <c r="AR140" s="5" t="str">
        <f>IF($C140="","",IF(AR$2="","",IFERROR(SUMPRODUCT((#REF!='Gestion chantiers'!$C140)*(#REF!&lt;='Gestion chantiers'!AR$1)*(#REF!&gt;='Gestion chantiers'!AR$1)),"")))</f>
        <v/>
      </c>
      <c r="AS140" s="5" t="str">
        <f>IF($C140="","",IF(AS$2="","",IFERROR(SUMPRODUCT((#REF!='Gestion chantiers'!$C140)*(#REF!&lt;='Gestion chantiers'!AS$1)*(#REF!&gt;='Gestion chantiers'!AS$1)),"")))</f>
        <v/>
      </c>
      <c r="AT140" s="5" t="str">
        <f>IF($C140="","",IF(AT$2="","",IFERROR(SUMPRODUCT((#REF!='Gestion chantiers'!$C140)*(#REF!&lt;='Gestion chantiers'!AT$1)*(#REF!&gt;='Gestion chantiers'!AT$1)),"")))</f>
        <v/>
      </c>
      <c r="AU140" s="5" t="str">
        <f>IF($C140="","",IF(AU$2="","",IFERROR(SUMPRODUCT((#REF!='Gestion chantiers'!$C140)*(#REF!&lt;='Gestion chantiers'!AU$1)*(#REF!&gt;='Gestion chantiers'!AU$1)),"")))</f>
        <v/>
      </c>
      <c r="AV140" s="5" t="str">
        <f>IF($C140="","",IF(AV$2="","",IFERROR(SUMPRODUCT((#REF!='Gestion chantiers'!$C140)*(#REF!&lt;='Gestion chantiers'!AV$1)*(#REF!&gt;='Gestion chantiers'!AV$1)),"")))</f>
        <v/>
      </c>
      <c r="AW140" s="5" t="str">
        <f>IF($C140="","",IF(AW$2="","",IFERROR(SUMPRODUCT((#REF!='Gestion chantiers'!$C140)*(#REF!&lt;='Gestion chantiers'!AW$1)*(#REF!&gt;='Gestion chantiers'!AW$1)),"")))</f>
        <v/>
      </c>
      <c r="AX140" s="5" t="str">
        <f>IF($C140="","",IF(AX$2="","",IFERROR(SUMPRODUCT((#REF!='Gestion chantiers'!$C140)*(#REF!&lt;='Gestion chantiers'!AX$1)*(#REF!&gt;='Gestion chantiers'!AX$1)),"")))</f>
        <v/>
      </c>
      <c r="AY140" s="5" t="str">
        <f>IF($C140="","",IF(AY$2="","",IFERROR(SUMPRODUCT((#REF!='Gestion chantiers'!$C140)*(#REF!&lt;='Gestion chantiers'!AY$1)*(#REF!&gt;='Gestion chantiers'!AY$1)),"")))</f>
        <v/>
      </c>
      <c r="AZ140" s="5" t="str">
        <f>IF($C140="","",IF(AZ$2="","",IFERROR(SUMPRODUCT((#REF!='Gestion chantiers'!$C140)*(#REF!&lt;='Gestion chantiers'!AZ$1)*(#REF!&gt;='Gestion chantiers'!AZ$1)),"")))</f>
        <v/>
      </c>
      <c r="BA140" s="5" t="str">
        <f>IF($C140="","",IF(BA$2="","",IFERROR(SUMPRODUCT((#REF!='Gestion chantiers'!$C140)*(#REF!&lt;='Gestion chantiers'!BA$1)*(#REF!&gt;='Gestion chantiers'!BA$1)),"")))</f>
        <v/>
      </c>
      <c r="BB140" s="5" t="str">
        <f>IF($C140="","",IF(BB$2="","",IFERROR(SUMPRODUCT((#REF!='Gestion chantiers'!$C140)*(#REF!&lt;='Gestion chantiers'!BB$1)*(#REF!&gt;='Gestion chantiers'!BB$1)),"")))</f>
        <v/>
      </c>
      <c r="BC140" s="5" t="str">
        <f>IF($C140="","",IF(BC$2="","",IFERROR(SUMPRODUCT((#REF!='Gestion chantiers'!$C140)*(#REF!&lt;='Gestion chantiers'!BC$1)*(#REF!&gt;='Gestion chantiers'!BC$1)),"")))</f>
        <v/>
      </c>
      <c r="BD140" s="5" t="str">
        <f>IF($C140="","",IF(BD$2="","",IFERROR(SUMPRODUCT((#REF!='Gestion chantiers'!$C140)*(#REF!&lt;='Gestion chantiers'!BD$1)*(#REF!&gt;='Gestion chantiers'!BD$1)),"")))</f>
        <v/>
      </c>
      <c r="BE140" s="5" t="str">
        <f>IF($C140="","",IF(BE$2="","",IFERROR(SUMPRODUCT((#REF!='Gestion chantiers'!$C140)*(#REF!&lt;='Gestion chantiers'!BE$1)*(#REF!&gt;='Gestion chantiers'!BE$1)),"")))</f>
        <v/>
      </c>
      <c r="BF140" s="5" t="str">
        <f>IF($C140="","",IF(BF$2="","",IFERROR(SUMPRODUCT((#REF!='Gestion chantiers'!$C140)*(#REF!&lt;='Gestion chantiers'!BF$1)*(#REF!&gt;='Gestion chantiers'!BF$1)),"")))</f>
        <v/>
      </c>
      <c r="BG140" s="5" t="str">
        <f>IF($C140="","",IF(BG$2="","",IFERROR(SUMPRODUCT((#REF!='Gestion chantiers'!$C140)*(#REF!&lt;='Gestion chantiers'!BG$1)*(#REF!&gt;='Gestion chantiers'!BG$1)),"")))</f>
        <v/>
      </c>
      <c r="BH140" s="5" t="str">
        <f>IF($C140="","",IF(BH$2="","",IFERROR(SUMPRODUCT((#REF!='Gestion chantiers'!$C140)*(#REF!&lt;='Gestion chantiers'!BH$1)*(#REF!&gt;='Gestion chantiers'!BH$1)),"")))</f>
        <v/>
      </c>
      <c r="BI140" s="5" t="str">
        <f>IF($C140="","",IF(BI$2="","",IFERROR(SUMPRODUCT((#REF!='Gestion chantiers'!$C140)*(#REF!&lt;='Gestion chantiers'!BI$1)*(#REF!&gt;='Gestion chantiers'!BI$1)),"")))</f>
        <v/>
      </c>
      <c r="BJ140" s="5" t="str">
        <f>IF($C140="","",IF(BJ$2="","",IFERROR(SUMPRODUCT((#REF!='Gestion chantiers'!$C140)*(#REF!&lt;='Gestion chantiers'!BJ$1)*(#REF!&gt;='Gestion chantiers'!BJ$1)),"")))</f>
        <v/>
      </c>
      <c r="BK140" s="5" t="str">
        <f>IF($C140="","",IF(BK$2="","",IFERROR(SUMPRODUCT((#REF!='Gestion chantiers'!$C140)*(#REF!&lt;='Gestion chantiers'!BK$1)*(#REF!&gt;='Gestion chantiers'!BK$1)),"")))</f>
        <v/>
      </c>
      <c r="BL140" s="5" t="str">
        <f>IF($C140="","",IF(BL$2="","",IFERROR(SUMPRODUCT((#REF!='Gestion chantiers'!$C140)*(#REF!&lt;='Gestion chantiers'!BL$1)*(#REF!&gt;='Gestion chantiers'!BL$1)),"")))</f>
        <v/>
      </c>
      <c r="BM140" s="5" t="str">
        <f>IF($C140="","",IF(BM$2="","",IFERROR(SUMPRODUCT((#REF!='Gestion chantiers'!$C140)*(#REF!&lt;='Gestion chantiers'!BM$1)*(#REF!&gt;='Gestion chantiers'!BM$1)),"")))</f>
        <v/>
      </c>
      <c r="BN140" s="5" t="str">
        <f>IF($C140="","",IF(BN$2="","",IFERROR(SUMPRODUCT((#REF!='Gestion chantiers'!$C140)*(#REF!&lt;='Gestion chantiers'!BN$1)*(#REF!&gt;='Gestion chantiers'!BN$1)),"")))</f>
        <v/>
      </c>
    </row>
    <row r="141" spans="1:66" x14ac:dyDescent="0.85">
      <c r="A141" s="2"/>
      <c r="C141" s="8" t="str">
        <f>IFERROR(INDEX(tabCommandes[CLE],MATCH(1,INDEX((1-COUNTIF(C$2:C140,tabCommandes[CLE]))*(COUNTIF($C$1,tabCommandes[eAvancement])),0,0),0)), "")</f>
        <v/>
      </c>
      <c r="D141" s="4" t="str">
        <f>IFERROR(IF(INDEX(#REF!,MATCH('Gestion chantiers'!C141,#REF!,0),MATCH(#REF!,#REF!,0))=0,"",INDEX(#REF!,MATCH('Gestion chantiers'!C141,#REF!,0),MATCH(#REF!,#REF!,0))),"")</f>
        <v/>
      </c>
      <c r="E141" s="5" t="str">
        <f>IF($C141="","",IF(E$2="","",IFERROR(SUMPRODUCT((#REF!='Gestion chantiers'!$C141)*(#REF!&lt;='Gestion chantiers'!E$1)*(#REF!&gt;='Gestion chantiers'!E$1)),"")))</f>
        <v/>
      </c>
      <c r="F141" s="5" t="str">
        <f>IF($C141="","",IF(F$2="","",IFERROR(SUMPRODUCT((#REF!='Gestion chantiers'!$C141)*(#REF!&lt;='Gestion chantiers'!F$1)*(#REF!&gt;='Gestion chantiers'!F$1)),"")))</f>
        <v/>
      </c>
      <c r="G141" s="5" t="str">
        <f>IF($C141="","",IF(G$2="","",IFERROR(SUMPRODUCT((#REF!='Gestion chantiers'!$C141)*(#REF!&lt;='Gestion chantiers'!G$1)*(#REF!&gt;='Gestion chantiers'!G$1)),"")))</f>
        <v/>
      </c>
      <c r="H141" s="5" t="str">
        <f>IF($C141="","",IF(H$2="","",IFERROR(SUMPRODUCT((#REF!='Gestion chantiers'!$C141)*(#REF!&lt;='Gestion chantiers'!H$1)*(#REF!&gt;='Gestion chantiers'!H$1)),"")))</f>
        <v/>
      </c>
      <c r="I141" s="5" t="str">
        <f>IF($C141="","",IF(I$2="","",IFERROR(SUMPRODUCT((#REF!='Gestion chantiers'!$C141)*(#REF!&lt;='Gestion chantiers'!I$1)*(#REF!&gt;='Gestion chantiers'!I$1)),"")))</f>
        <v/>
      </c>
      <c r="J141" s="5" t="str">
        <f>IF($C141="","",IF(J$2="","",IFERROR(SUMPRODUCT((#REF!='Gestion chantiers'!$C141)*(#REF!&lt;='Gestion chantiers'!J$1)*(#REF!&gt;='Gestion chantiers'!J$1)),"")))</f>
        <v/>
      </c>
      <c r="K141" s="5" t="str">
        <f>IF($C141="","",IF(K$2="","",IFERROR(SUMPRODUCT((#REF!='Gestion chantiers'!$C141)*(#REF!&lt;='Gestion chantiers'!K$1)*(#REF!&gt;='Gestion chantiers'!K$1)),"")))</f>
        <v/>
      </c>
      <c r="L141" s="5" t="str">
        <f>IF($C141="","",IF(L$2="","",IFERROR(SUMPRODUCT((#REF!='Gestion chantiers'!$C141)*(#REF!&lt;='Gestion chantiers'!L$1)*(#REF!&gt;='Gestion chantiers'!L$1)),"")))</f>
        <v/>
      </c>
      <c r="M141" s="5" t="str">
        <f>IF($C141="","",IF(M$2="","",IFERROR(SUMPRODUCT((#REF!='Gestion chantiers'!$C141)*(#REF!&lt;='Gestion chantiers'!M$1)*(#REF!&gt;='Gestion chantiers'!M$1)),"")))</f>
        <v/>
      </c>
      <c r="N141" s="5" t="str">
        <f>IF($C141="","",IF(N$2="","",IFERROR(SUMPRODUCT((#REF!='Gestion chantiers'!$C141)*(#REF!&lt;='Gestion chantiers'!N$1)*(#REF!&gt;='Gestion chantiers'!N$1)),"")))</f>
        <v/>
      </c>
      <c r="O141" s="5" t="str">
        <f>IF($C141="","",IF(O$2="","",IFERROR(SUMPRODUCT((#REF!='Gestion chantiers'!$C141)*(#REF!&lt;='Gestion chantiers'!O$1)*(#REF!&gt;='Gestion chantiers'!O$1)),"")))</f>
        <v/>
      </c>
      <c r="P141" s="5" t="str">
        <f>IF($C141="","",IF(P$2="","",IFERROR(SUMPRODUCT((#REF!='Gestion chantiers'!$C141)*(#REF!&lt;='Gestion chantiers'!P$1)*(#REF!&gt;='Gestion chantiers'!P$1)),"")))</f>
        <v/>
      </c>
      <c r="Q141" s="5" t="str">
        <f>IF($C141="","",IF(Q$2="","",IFERROR(SUMPRODUCT((#REF!='Gestion chantiers'!$C141)*(#REF!&lt;='Gestion chantiers'!Q$1)*(#REF!&gt;='Gestion chantiers'!Q$1)),"")))</f>
        <v/>
      </c>
      <c r="R141" s="5" t="str">
        <f>IF($C141="","",IF(R$2="","",IFERROR(SUMPRODUCT((#REF!='Gestion chantiers'!$C141)*(#REF!&lt;='Gestion chantiers'!R$1)*(#REF!&gt;='Gestion chantiers'!R$1)),"")))</f>
        <v/>
      </c>
      <c r="S141" s="5" t="str">
        <f>IF($C141="","",IF(S$2="","",IFERROR(SUMPRODUCT((#REF!='Gestion chantiers'!$C141)*(#REF!&lt;='Gestion chantiers'!S$1)*(#REF!&gt;='Gestion chantiers'!S$1)),"")))</f>
        <v/>
      </c>
      <c r="T141" s="5" t="str">
        <f>IF($C141="","",IF(T$2="","",IFERROR(SUMPRODUCT((#REF!='Gestion chantiers'!$C141)*(#REF!&lt;='Gestion chantiers'!T$1)*(#REF!&gt;='Gestion chantiers'!T$1)),"")))</f>
        <v/>
      </c>
      <c r="U141" s="5" t="str">
        <f>IF($C141="","",IF(U$2="","",IFERROR(SUMPRODUCT((#REF!='Gestion chantiers'!$C141)*(#REF!&lt;='Gestion chantiers'!U$1)*(#REF!&gt;='Gestion chantiers'!U$1)),"")))</f>
        <v/>
      </c>
      <c r="V141" s="5" t="str">
        <f>IF($C141="","",IF(V$2="","",IFERROR(SUMPRODUCT((#REF!='Gestion chantiers'!$C141)*(#REF!&lt;='Gestion chantiers'!V$1)*(#REF!&gt;='Gestion chantiers'!V$1)),"")))</f>
        <v/>
      </c>
      <c r="W141" s="5" t="str">
        <f>IF($C141="","",IF(W$2="","",IFERROR(SUMPRODUCT((#REF!='Gestion chantiers'!$C141)*(#REF!&lt;='Gestion chantiers'!W$1)*(#REF!&gt;='Gestion chantiers'!W$1)),"")))</f>
        <v/>
      </c>
      <c r="X141" s="5" t="str">
        <f>IF($C141="","",IF(X$2="","",IFERROR(SUMPRODUCT((#REF!='Gestion chantiers'!$C141)*(#REF!&lt;='Gestion chantiers'!X$1)*(#REF!&gt;='Gestion chantiers'!X$1)),"")))</f>
        <v/>
      </c>
      <c r="Y141" s="5" t="str">
        <f>IF($C141="","",IF(Y$2="","",IFERROR(SUMPRODUCT((#REF!='Gestion chantiers'!$C141)*(#REF!&lt;='Gestion chantiers'!Y$1)*(#REF!&gt;='Gestion chantiers'!Y$1)),"")))</f>
        <v/>
      </c>
      <c r="Z141" s="5" t="str">
        <f>IF($C141="","",IF(Z$2="","",IFERROR(SUMPRODUCT((#REF!='Gestion chantiers'!$C141)*(#REF!&lt;='Gestion chantiers'!Z$1)*(#REF!&gt;='Gestion chantiers'!Z$1)),"")))</f>
        <v/>
      </c>
      <c r="AA141" s="5" t="str">
        <f>IF($C141="","",IF(AA$2="","",IFERROR(SUMPRODUCT((#REF!='Gestion chantiers'!$C141)*(#REF!&lt;='Gestion chantiers'!AA$1)*(#REF!&gt;='Gestion chantiers'!AA$1)),"")))</f>
        <v/>
      </c>
      <c r="AB141" s="5" t="str">
        <f>IF($C141="","",IF(AB$2="","",IFERROR(SUMPRODUCT((#REF!='Gestion chantiers'!$C141)*(#REF!&lt;='Gestion chantiers'!AB$1)*(#REF!&gt;='Gestion chantiers'!AB$1)),"")))</f>
        <v/>
      </c>
      <c r="AC141" s="5" t="str">
        <f>IF($C141="","",IF(AC$2="","",IFERROR(SUMPRODUCT((#REF!='Gestion chantiers'!$C141)*(#REF!&lt;='Gestion chantiers'!AC$1)*(#REF!&gt;='Gestion chantiers'!AC$1)),"")))</f>
        <v/>
      </c>
      <c r="AD141" s="5" t="str">
        <f>IF($C141="","",IF(AD$2="","",IFERROR(SUMPRODUCT((#REF!='Gestion chantiers'!$C141)*(#REF!&lt;='Gestion chantiers'!AD$1)*(#REF!&gt;='Gestion chantiers'!AD$1)),"")))</f>
        <v/>
      </c>
      <c r="AE141" s="5" t="str">
        <f>IF($C141="","",IF(AE$2="","",IFERROR(SUMPRODUCT((#REF!='Gestion chantiers'!$C141)*(#REF!&lt;='Gestion chantiers'!AE$1)*(#REF!&gt;='Gestion chantiers'!AE$1)),"")))</f>
        <v/>
      </c>
      <c r="AF141" s="5" t="str">
        <f>IF($C141="","",IF(AF$2="","",IFERROR(SUMPRODUCT((#REF!='Gestion chantiers'!$C141)*(#REF!&lt;='Gestion chantiers'!AF$1)*(#REF!&gt;='Gestion chantiers'!AF$1)),"")))</f>
        <v/>
      </c>
      <c r="AG141" s="5" t="str">
        <f>IF($C141="","",IF(AG$2="","",IFERROR(SUMPRODUCT((#REF!='Gestion chantiers'!$C141)*(#REF!&lt;='Gestion chantiers'!AG$1)*(#REF!&gt;='Gestion chantiers'!AG$1)),"")))</f>
        <v/>
      </c>
      <c r="AH141" s="5" t="str">
        <f>IF($C141="","",IF(AH$2="","",IFERROR(SUMPRODUCT((#REF!='Gestion chantiers'!$C141)*(#REF!&lt;='Gestion chantiers'!AH$1)*(#REF!&gt;='Gestion chantiers'!AH$1)),"")))</f>
        <v/>
      </c>
      <c r="AI141" s="5" t="str">
        <f>IF($C141="","",IF(AI$2="","",IFERROR(SUMPRODUCT((#REF!='Gestion chantiers'!$C141)*(#REF!&lt;='Gestion chantiers'!AI$1)*(#REF!&gt;='Gestion chantiers'!AI$1)),"")))</f>
        <v/>
      </c>
      <c r="AJ141" s="5" t="str">
        <f>IF($C141="","",IF(AJ$2="","",IFERROR(SUMPRODUCT((#REF!='Gestion chantiers'!$C141)*(#REF!&lt;='Gestion chantiers'!AJ$1)*(#REF!&gt;='Gestion chantiers'!AJ$1)),"")))</f>
        <v/>
      </c>
      <c r="AK141" s="5" t="str">
        <f>IF($C141="","",IF(AK$2="","",IFERROR(SUMPRODUCT((#REF!='Gestion chantiers'!$C141)*(#REF!&lt;='Gestion chantiers'!AK$1)*(#REF!&gt;='Gestion chantiers'!AK$1)),"")))</f>
        <v/>
      </c>
      <c r="AL141" s="5" t="str">
        <f>IF($C141="","",IF(AL$2="","",IFERROR(SUMPRODUCT((#REF!='Gestion chantiers'!$C141)*(#REF!&lt;='Gestion chantiers'!AL$1)*(#REF!&gt;='Gestion chantiers'!AL$1)),"")))</f>
        <v/>
      </c>
      <c r="AM141" s="5" t="str">
        <f>IF($C141="","",IF(AM$2="","",IFERROR(SUMPRODUCT((#REF!='Gestion chantiers'!$C141)*(#REF!&lt;='Gestion chantiers'!AM$1)*(#REF!&gt;='Gestion chantiers'!AM$1)),"")))</f>
        <v/>
      </c>
      <c r="AN141" s="5" t="str">
        <f>IF($C141="","",IF(AN$2="","",IFERROR(SUMPRODUCT((#REF!='Gestion chantiers'!$C141)*(#REF!&lt;='Gestion chantiers'!AN$1)*(#REF!&gt;='Gestion chantiers'!AN$1)),"")))</f>
        <v/>
      </c>
      <c r="AO141" s="5" t="str">
        <f>IF($C141="","",IF(AO$2="","",IFERROR(SUMPRODUCT((#REF!='Gestion chantiers'!$C141)*(#REF!&lt;='Gestion chantiers'!AO$1)*(#REF!&gt;='Gestion chantiers'!AO$1)),"")))</f>
        <v/>
      </c>
      <c r="AP141" s="5" t="str">
        <f>IF($C141="","",IF(AP$2="","",IFERROR(SUMPRODUCT((#REF!='Gestion chantiers'!$C141)*(#REF!&lt;='Gestion chantiers'!AP$1)*(#REF!&gt;='Gestion chantiers'!AP$1)),"")))</f>
        <v/>
      </c>
      <c r="AQ141" s="5" t="str">
        <f>IF($C141="","",IF(AQ$2="","",IFERROR(SUMPRODUCT((#REF!='Gestion chantiers'!$C141)*(#REF!&lt;='Gestion chantiers'!AQ$1)*(#REF!&gt;='Gestion chantiers'!AQ$1)),"")))</f>
        <v/>
      </c>
      <c r="AR141" s="5" t="str">
        <f>IF($C141="","",IF(AR$2="","",IFERROR(SUMPRODUCT((#REF!='Gestion chantiers'!$C141)*(#REF!&lt;='Gestion chantiers'!AR$1)*(#REF!&gt;='Gestion chantiers'!AR$1)),"")))</f>
        <v/>
      </c>
      <c r="AS141" s="5" t="str">
        <f>IF($C141="","",IF(AS$2="","",IFERROR(SUMPRODUCT((#REF!='Gestion chantiers'!$C141)*(#REF!&lt;='Gestion chantiers'!AS$1)*(#REF!&gt;='Gestion chantiers'!AS$1)),"")))</f>
        <v/>
      </c>
      <c r="AT141" s="5" t="str">
        <f>IF($C141="","",IF(AT$2="","",IFERROR(SUMPRODUCT((#REF!='Gestion chantiers'!$C141)*(#REF!&lt;='Gestion chantiers'!AT$1)*(#REF!&gt;='Gestion chantiers'!AT$1)),"")))</f>
        <v/>
      </c>
      <c r="AU141" s="5" t="str">
        <f>IF($C141="","",IF(AU$2="","",IFERROR(SUMPRODUCT((#REF!='Gestion chantiers'!$C141)*(#REF!&lt;='Gestion chantiers'!AU$1)*(#REF!&gt;='Gestion chantiers'!AU$1)),"")))</f>
        <v/>
      </c>
      <c r="AV141" s="5" t="str">
        <f>IF($C141="","",IF(AV$2="","",IFERROR(SUMPRODUCT((#REF!='Gestion chantiers'!$C141)*(#REF!&lt;='Gestion chantiers'!AV$1)*(#REF!&gt;='Gestion chantiers'!AV$1)),"")))</f>
        <v/>
      </c>
      <c r="AW141" s="5" t="str">
        <f>IF($C141="","",IF(AW$2="","",IFERROR(SUMPRODUCT((#REF!='Gestion chantiers'!$C141)*(#REF!&lt;='Gestion chantiers'!AW$1)*(#REF!&gt;='Gestion chantiers'!AW$1)),"")))</f>
        <v/>
      </c>
      <c r="AX141" s="5" t="str">
        <f>IF($C141="","",IF(AX$2="","",IFERROR(SUMPRODUCT((#REF!='Gestion chantiers'!$C141)*(#REF!&lt;='Gestion chantiers'!AX$1)*(#REF!&gt;='Gestion chantiers'!AX$1)),"")))</f>
        <v/>
      </c>
      <c r="AY141" s="5" t="str">
        <f>IF($C141="","",IF(AY$2="","",IFERROR(SUMPRODUCT((#REF!='Gestion chantiers'!$C141)*(#REF!&lt;='Gestion chantiers'!AY$1)*(#REF!&gt;='Gestion chantiers'!AY$1)),"")))</f>
        <v/>
      </c>
      <c r="AZ141" s="5" t="str">
        <f>IF($C141="","",IF(AZ$2="","",IFERROR(SUMPRODUCT((#REF!='Gestion chantiers'!$C141)*(#REF!&lt;='Gestion chantiers'!AZ$1)*(#REF!&gt;='Gestion chantiers'!AZ$1)),"")))</f>
        <v/>
      </c>
      <c r="BA141" s="5" t="str">
        <f>IF($C141="","",IF(BA$2="","",IFERROR(SUMPRODUCT((#REF!='Gestion chantiers'!$C141)*(#REF!&lt;='Gestion chantiers'!BA$1)*(#REF!&gt;='Gestion chantiers'!BA$1)),"")))</f>
        <v/>
      </c>
      <c r="BB141" s="5" t="str">
        <f>IF($C141="","",IF(BB$2="","",IFERROR(SUMPRODUCT((#REF!='Gestion chantiers'!$C141)*(#REF!&lt;='Gestion chantiers'!BB$1)*(#REF!&gt;='Gestion chantiers'!BB$1)),"")))</f>
        <v/>
      </c>
      <c r="BC141" s="5" t="str">
        <f>IF($C141="","",IF(BC$2="","",IFERROR(SUMPRODUCT((#REF!='Gestion chantiers'!$C141)*(#REF!&lt;='Gestion chantiers'!BC$1)*(#REF!&gt;='Gestion chantiers'!BC$1)),"")))</f>
        <v/>
      </c>
      <c r="BD141" s="5" t="str">
        <f>IF($C141="","",IF(BD$2="","",IFERROR(SUMPRODUCT((#REF!='Gestion chantiers'!$C141)*(#REF!&lt;='Gestion chantiers'!BD$1)*(#REF!&gt;='Gestion chantiers'!BD$1)),"")))</f>
        <v/>
      </c>
      <c r="BE141" s="5" t="str">
        <f>IF($C141="","",IF(BE$2="","",IFERROR(SUMPRODUCT((#REF!='Gestion chantiers'!$C141)*(#REF!&lt;='Gestion chantiers'!BE$1)*(#REF!&gt;='Gestion chantiers'!BE$1)),"")))</f>
        <v/>
      </c>
      <c r="BF141" s="5" t="str">
        <f>IF($C141="","",IF(BF$2="","",IFERROR(SUMPRODUCT((#REF!='Gestion chantiers'!$C141)*(#REF!&lt;='Gestion chantiers'!BF$1)*(#REF!&gt;='Gestion chantiers'!BF$1)),"")))</f>
        <v/>
      </c>
      <c r="BG141" s="5" t="str">
        <f>IF($C141="","",IF(BG$2="","",IFERROR(SUMPRODUCT((#REF!='Gestion chantiers'!$C141)*(#REF!&lt;='Gestion chantiers'!BG$1)*(#REF!&gt;='Gestion chantiers'!BG$1)),"")))</f>
        <v/>
      </c>
      <c r="BH141" s="5" t="str">
        <f>IF($C141="","",IF(BH$2="","",IFERROR(SUMPRODUCT((#REF!='Gestion chantiers'!$C141)*(#REF!&lt;='Gestion chantiers'!BH$1)*(#REF!&gt;='Gestion chantiers'!BH$1)),"")))</f>
        <v/>
      </c>
      <c r="BI141" s="5" t="str">
        <f>IF($C141="","",IF(BI$2="","",IFERROR(SUMPRODUCT((#REF!='Gestion chantiers'!$C141)*(#REF!&lt;='Gestion chantiers'!BI$1)*(#REF!&gt;='Gestion chantiers'!BI$1)),"")))</f>
        <v/>
      </c>
      <c r="BJ141" s="5" t="str">
        <f>IF($C141="","",IF(BJ$2="","",IFERROR(SUMPRODUCT((#REF!='Gestion chantiers'!$C141)*(#REF!&lt;='Gestion chantiers'!BJ$1)*(#REF!&gt;='Gestion chantiers'!BJ$1)),"")))</f>
        <v/>
      </c>
      <c r="BK141" s="5" t="str">
        <f>IF($C141="","",IF(BK$2="","",IFERROR(SUMPRODUCT((#REF!='Gestion chantiers'!$C141)*(#REF!&lt;='Gestion chantiers'!BK$1)*(#REF!&gt;='Gestion chantiers'!BK$1)),"")))</f>
        <v/>
      </c>
      <c r="BL141" s="5" t="str">
        <f>IF($C141="","",IF(BL$2="","",IFERROR(SUMPRODUCT((#REF!='Gestion chantiers'!$C141)*(#REF!&lt;='Gestion chantiers'!BL$1)*(#REF!&gt;='Gestion chantiers'!BL$1)),"")))</f>
        <v/>
      </c>
      <c r="BM141" s="5" t="str">
        <f>IF($C141="","",IF(BM$2="","",IFERROR(SUMPRODUCT((#REF!='Gestion chantiers'!$C141)*(#REF!&lt;='Gestion chantiers'!BM$1)*(#REF!&gt;='Gestion chantiers'!BM$1)),"")))</f>
        <v/>
      </c>
      <c r="BN141" s="5" t="str">
        <f>IF($C141="","",IF(BN$2="","",IFERROR(SUMPRODUCT((#REF!='Gestion chantiers'!$C141)*(#REF!&lt;='Gestion chantiers'!BN$1)*(#REF!&gt;='Gestion chantiers'!BN$1)),"")))</f>
        <v/>
      </c>
    </row>
    <row r="142" spans="1:66" x14ac:dyDescent="0.85">
      <c r="A142" s="2"/>
      <c r="C142" s="8" t="str">
        <f>IFERROR(INDEX(tabCommandes[CLE],MATCH(1,INDEX((1-COUNTIF(C$2:C141,tabCommandes[CLE]))*(COUNTIF($C$1,tabCommandes[eAvancement])),0,0),0)), "")</f>
        <v/>
      </c>
      <c r="D142" s="4" t="str">
        <f>IFERROR(IF(INDEX(#REF!,MATCH('Gestion chantiers'!C142,#REF!,0),MATCH(#REF!,#REF!,0))=0,"",INDEX(#REF!,MATCH('Gestion chantiers'!C142,#REF!,0),MATCH(#REF!,#REF!,0))),"")</f>
        <v/>
      </c>
      <c r="E142" s="5" t="str">
        <f>IF($C142="","",IF(E$2="","",IFERROR(SUMPRODUCT((#REF!='Gestion chantiers'!$C142)*(#REF!&lt;='Gestion chantiers'!E$1)*(#REF!&gt;='Gestion chantiers'!E$1)),"")))</f>
        <v/>
      </c>
      <c r="F142" s="5" t="str">
        <f>IF($C142="","",IF(F$2="","",IFERROR(SUMPRODUCT((#REF!='Gestion chantiers'!$C142)*(#REF!&lt;='Gestion chantiers'!F$1)*(#REF!&gt;='Gestion chantiers'!F$1)),"")))</f>
        <v/>
      </c>
      <c r="G142" s="5" t="str">
        <f>IF($C142="","",IF(G$2="","",IFERROR(SUMPRODUCT((#REF!='Gestion chantiers'!$C142)*(#REF!&lt;='Gestion chantiers'!G$1)*(#REF!&gt;='Gestion chantiers'!G$1)),"")))</f>
        <v/>
      </c>
      <c r="H142" s="5" t="str">
        <f>IF($C142="","",IF(H$2="","",IFERROR(SUMPRODUCT((#REF!='Gestion chantiers'!$C142)*(#REF!&lt;='Gestion chantiers'!H$1)*(#REF!&gt;='Gestion chantiers'!H$1)),"")))</f>
        <v/>
      </c>
      <c r="I142" s="5" t="str">
        <f>IF($C142="","",IF(I$2="","",IFERROR(SUMPRODUCT((#REF!='Gestion chantiers'!$C142)*(#REF!&lt;='Gestion chantiers'!I$1)*(#REF!&gt;='Gestion chantiers'!I$1)),"")))</f>
        <v/>
      </c>
      <c r="J142" s="5" t="str">
        <f>IF($C142="","",IF(J$2="","",IFERROR(SUMPRODUCT((#REF!='Gestion chantiers'!$C142)*(#REF!&lt;='Gestion chantiers'!J$1)*(#REF!&gt;='Gestion chantiers'!J$1)),"")))</f>
        <v/>
      </c>
      <c r="K142" s="5" t="str">
        <f>IF($C142="","",IF(K$2="","",IFERROR(SUMPRODUCT((#REF!='Gestion chantiers'!$C142)*(#REF!&lt;='Gestion chantiers'!K$1)*(#REF!&gt;='Gestion chantiers'!K$1)),"")))</f>
        <v/>
      </c>
      <c r="L142" s="5" t="str">
        <f>IF($C142="","",IF(L$2="","",IFERROR(SUMPRODUCT((#REF!='Gestion chantiers'!$C142)*(#REF!&lt;='Gestion chantiers'!L$1)*(#REF!&gt;='Gestion chantiers'!L$1)),"")))</f>
        <v/>
      </c>
      <c r="M142" s="5" t="str">
        <f>IF($C142="","",IF(M$2="","",IFERROR(SUMPRODUCT((#REF!='Gestion chantiers'!$C142)*(#REF!&lt;='Gestion chantiers'!M$1)*(#REF!&gt;='Gestion chantiers'!M$1)),"")))</f>
        <v/>
      </c>
      <c r="N142" s="5" t="str">
        <f>IF($C142="","",IF(N$2="","",IFERROR(SUMPRODUCT((#REF!='Gestion chantiers'!$C142)*(#REF!&lt;='Gestion chantiers'!N$1)*(#REF!&gt;='Gestion chantiers'!N$1)),"")))</f>
        <v/>
      </c>
      <c r="O142" s="5" t="str">
        <f>IF($C142="","",IF(O$2="","",IFERROR(SUMPRODUCT((#REF!='Gestion chantiers'!$C142)*(#REF!&lt;='Gestion chantiers'!O$1)*(#REF!&gt;='Gestion chantiers'!O$1)),"")))</f>
        <v/>
      </c>
      <c r="P142" s="5" t="str">
        <f>IF($C142="","",IF(P$2="","",IFERROR(SUMPRODUCT((#REF!='Gestion chantiers'!$C142)*(#REF!&lt;='Gestion chantiers'!P$1)*(#REF!&gt;='Gestion chantiers'!P$1)),"")))</f>
        <v/>
      </c>
      <c r="Q142" s="5" t="str">
        <f>IF($C142="","",IF(Q$2="","",IFERROR(SUMPRODUCT((#REF!='Gestion chantiers'!$C142)*(#REF!&lt;='Gestion chantiers'!Q$1)*(#REF!&gt;='Gestion chantiers'!Q$1)),"")))</f>
        <v/>
      </c>
      <c r="R142" s="5" t="str">
        <f>IF($C142="","",IF(R$2="","",IFERROR(SUMPRODUCT((#REF!='Gestion chantiers'!$C142)*(#REF!&lt;='Gestion chantiers'!R$1)*(#REF!&gt;='Gestion chantiers'!R$1)),"")))</f>
        <v/>
      </c>
      <c r="S142" s="5" t="str">
        <f>IF($C142="","",IF(S$2="","",IFERROR(SUMPRODUCT((#REF!='Gestion chantiers'!$C142)*(#REF!&lt;='Gestion chantiers'!S$1)*(#REF!&gt;='Gestion chantiers'!S$1)),"")))</f>
        <v/>
      </c>
      <c r="T142" s="5" t="str">
        <f>IF($C142="","",IF(T$2="","",IFERROR(SUMPRODUCT((#REF!='Gestion chantiers'!$C142)*(#REF!&lt;='Gestion chantiers'!T$1)*(#REF!&gt;='Gestion chantiers'!T$1)),"")))</f>
        <v/>
      </c>
      <c r="U142" s="5" t="str">
        <f>IF($C142="","",IF(U$2="","",IFERROR(SUMPRODUCT((#REF!='Gestion chantiers'!$C142)*(#REF!&lt;='Gestion chantiers'!U$1)*(#REF!&gt;='Gestion chantiers'!U$1)),"")))</f>
        <v/>
      </c>
      <c r="V142" s="5" t="str">
        <f>IF($C142="","",IF(V$2="","",IFERROR(SUMPRODUCT((#REF!='Gestion chantiers'!$C142)*(#REF!&lt;='Gestion chantiers'!V$1)*(#REF!&gt;='Gestion chantiers'!V$1)),"")))</f>
        <v/>
      </c>
      <c r="W142" s="5" t="str">
        <f>IF($C142="","",IF(W$2="","",IFERROR(SUMPRODUCT((#REF!='Gestion chantiers'!$C142)*(#REF!&lt;='Gestion chantiers'!W$1)*(#REF!&gt;='Gestion chantiers'!W$1)),"")))</f>
        <v/>
      </c>
      <c r="X142" s="5" t="str">
        <f>IF($C142="","",IF(X$2="","",IFERROR(SUMPRODUCT((#REF!='Gestion chantiers'!$C142)*(#REF!&lt;='Gestion chantiers'!X$1)*(#REF!&gt;='Gestion chantiers'!X$1)),"")))</f>
        <v/>
      </c>
      <c r="Y142" s="5" t="str">
        <f>IF($C142="","",IF(Y$2="","",IFERROR(SUMPRODUCT((#REF!='Gestion chantiers'!$C142)*(#REF!&lt;='Gestion chantiers'!Y$1)*(#REF!&gt;='Gestion chantiers'!Y$1)),"")))</f>
        <v/>
      </c>
      <c r="Z142" s="5" t="str">
        <f>IF($C142="","",IF(Z$2="","",IFERROR(SUMPRODUCT((#REF!='Gestion chantiers'!$C142)*(#REF!&lt;='Gestion chantiers'!Z$1)*(#REF!&gt;='Gestion chantiers'!Z$1)),"")))</f>
        <v/>
      </c>
      <c r="AA142" s="5" t="str">
        <f>IF($C142="","",IF(AA$2="","",IFERROR(SUMPRODUCT((#REF!='Gestion chantiers'!$C142)*(#REF!&lt;='Gestion chantiers'!AA$1)*(#REF!&gt;='Gestion chantiers'!AA$1)),"")))</f>
        <v/>
      </c>
      <c r="AB142" s="5" t="str">
        <f>IF($C142="","",IF(AB$2="","",IFERROR(SUMPRODUCT((#REF!='Gestion chantiers'!$C142)*(#REF!&lt;='Gestion chantiers'!AB$1)*(#REF!&gt;='Gestion chantiers'!AB$1)),"")))</f>
        <v/>
      </c>
      <c r="AC142" s="5" t="str">
        <f>IF($C142="","",IF(AC$2="","",IFERROR(SUMPRODUCT((#REF!='Gestion chantiers'!$C142)*(#REF!&lt;='Gestion chantiers'!AC$1)*(#REF!&gt;='Gestion chantiers'!AC$1)),"")))</f>
        <v/>
      </c>
      <c r="AD142" s="5" t="str">
        <f>IF($C142="","",IF(AD$2="","",IFERROR(SUMPRODUCT((#REF!='Gestion chantiers'!$C142)*(#REF!&lt;='Gestion chantiers'!AD$1)*(#REF!&gt;='Gestion chantiers'!AD$1)),"")))</f>
        <v/>
      </c>
      <c r="AE142" s="5" t="str">
        <f>IF($C142="","",IF(AE$2="","",IFERROR(SUMPRODUCT((#REF!='Gestion chantiers'!$C142)*(#REF!&lt;='Gestion chantiers'!AE$1)*(#REF!&gt;='Gestion chantiers'!AE$1)),"")))</f>
        <v/>
      </c>
      <c r="AF142" s="5" t="str">
        <f>IF($C142="","",IF(AF$2="","",IFERROR(SUMPRODUCT((#REF!='Gestion chantiers'!$C142)*(#REF!&lt;='Gestion chantiers'!AF$1)*(#REF!&gt;='Gestion chantiers'!AF$1)),"")))</f>
        <v/>
      </c>
      <c r="AG142" s="5" t="str">
        <f>IF($C142="","",IF(AG$2="","",IFERROR(SUMPRODUCT((#REF!='Gestion chantiers'!$C142)*(#REF!&lt;='Gestion chantiers'!AG$1)*(#REF!&gt;='Gestion chantiers'!AG$1)),"")))</f>
        <v/>
      </c>
      <c r="AH142" s="5" t="str">
        <f>IF($C142="","",IF(AH$2="","",IFERROR(SUMPRODUCT((#REF!='Gestion chantiers'!$C142)*(#REF!&lt;='Gestion chantiers'!AH$1)*(#REF!&gt;='Gestion chantiers'!AH$1)),"")))</f>
        <v/>
      </c>
      <c r="AI142" s="5" t="str">
        <f>IF($C142="","",IF(AI$2="","",IFERROR(SUMPRODUCT((#REF!='Gestion chantiers'!$C142)*(#REF!&lt;='Gestion chantiers'!AI$1)*(#REF!&gt;='Gestion chantiers'!AI$1)),"")))</f>
        <v/>
      </c>
      <c r="AJ142" s="5" t="str">
        <f>IF($C142="","",IF(AJ$2="","",IFERROR(SUMPRODUCT((#REF!='Gestion chantiers'!$C142)*(#REF!&lt;='Gestion chantiers'!AJ$1)*(#REF!&gt;='Gestion chantiers'!AJ$1)),"")))</f>
        <v/>
      </c>
      <c r="AK142" s="5" t="str">
        <f>IF($C142="","",IF(AK$2="","",IFERROR(SUMPRODUCT((#REF!='Gestion chantiers'!$C142)*(#REF!&lt;='Gestion chantiers'!AK$1)*(#REF!&gt;='Gestion chantiers'!AK$1)),"")))</f>
        <v/>
      </c>
      <c r="AL142" s="5" t="str">
        <f>IF($C142="","",IF(AL$2="","",IFERROR(SUMPRODUCT((#REF!='Gestion chantiers'!$C142)*(#REF!&lt;='Gestion chantiers'!AL$1)*(#REF!&gt;='Gestion chantiers'!AL$1)),"")))</f>
        <v/>
      </c>
      <c r="AM142" s="5" t="str">
        <f>IF($C142="","",IF(AM$2="","",IFERROR(SUMPRODUCT((#REF!='Gestion chantiers'!$C142)*(#REF!&lt;='Gestion chantiers'!AM$1)*(#REF!&gt;='Gestion chantiers'!AM$1)),"")))</f>
        <v/>
      </c>
      <c r="AN142" s="5" t="str">
        <f>IF($C142="","",IF(AN$2="","",IFERROR(SUMPRODUCT((#REF!='Gestion chantiers'!$C142)*(#REF!&lt;='Gestion chantiers'!AN$1)*(#REF!&gt;='Gestion chantiers'!AN$1)),"")))</f>
        <v/>
      </c>
      <c r="AO142" s="5" t="str">
        <f>IF($C142="","",IF(AO$2="","",IFERROR(SUMPRODUCT((#REF!='Gestion chantiers'!$C142)*(#REF!&lt;='Gestion chantiers'!AO$1)*(#REF!&gt;='Gestion chantiers'!AO$1)),"")))</f>
        <v/>
      </c>
      <c r="AP142" s="5" t="str">
        <f>IF($C142="","",IF(AP$2="","",IFERROR(SUMPRODUCT((#REF!='Gestion chantiers'!$C142)*(#REF!&lt;='Gestion chantiers'!AP$1)*(#REF!&gt;='Gestion chantiers'!AP$1)),"")))</f>
        <v/>
      </c>
      <c r="AQ142" s="5" t="str">
        <f>IF($C142="","",IF(AQ$2="","",IFERROR(SUMPRODUCT((#REF!='Gestion chantiers'!$C142)*(#REF!&lt;='Gestion chantiers'!AQ$1)*(#REF!&gt;='Gestion chantiers'!AQ$1)),"")))</f>
        <v/>
      </c>
      <c r="AR142" s="5" t="str">
        <f>IF($C142="","",IF(AR$2="","",IFERROR(SUMPRODUCT((#REF!='Gestion chantiers'!$C142)*(#REF!&lt;='Gestion chantiers'!AR$1)*(#REF!&gt;='Gestion chantiers'!AR$1)),"")))</f>
        <v/>
      </c>
      <c r="AS142" s="5" t="str">
        <f>IF($C142="","",IF(AS$2="","",IFERROR(SUMPRODUCT((#REF!='Gestion chantiers'!$C142)*(#REF!&lt;='Gestion chantiers'!AS$1)*(#REF!&gt;='Gestion chantiers'!AS$1)),"")))</f>
        <v/>
      </c>
      <c r="AT142" s="5" t="str">
        <f>IF($C142="","",IF(AT$2="","",IFERROR(SUMPRODUCT((#REF!='Gestion chantiers'!$C142)*(#REF!&lt;='Gestion chantiers'!AT$1)*(#REF!&gt;='Gestion chantiers'!AT$1)),"")))</f>
        <v/>
      </c>
      <c r="AU142" s="5" t="str">
        <f>IF($C142="","",IF(AU$2="","",IFERROR(SUMPRODUCT((#REF!='Gestion chantiers'!$C142)*(#REF!&lt;='Gestion chantiers'!AU$1)*(#REF!&gt;='Gestion chantiers'!AU$1)),"")))</f>
        <v/>
      </c>
      <c r="AV142" s="5" t="str">
        <f>IF($C142="","",IF(AV$2="","",IFERROR(SUMPRODUCT((#REF!='Gestion chantiers'!$C142)*(#REF!&lt;='Gestion chantiers'!AV$1)*(#REF!&gt;='Gestion chantiers'!AV$1)),"")))</f>
        <v/>
      </c>
      <c r="AW142" s="5" t="str">
        <f>IF($C142="","",IF(AW$2="","",IFERROR(SUMPRODUCT((#REF!='Gestion chantiers'!$C142)*(#REF!&lt;='Gestion chantiers'!AW$1)*(#REF!&gt;='Gestion chantiers'!AW$1)),"")))</f>
        <v/>
      </c>
      <c r="AX142" s="5" t="str">
        <f>IF($C142="","",IF(AX$2="","",IFERROR(SUMPRODUCT((#REF!='Gestion chantiers'!$C142)*(#REF!&lt;='Gestion chantiers'!AX$1)*(#REF!&gt;='Gestion chantiers'!AX$1)),"")))</f>
        <v/>
      </c>
      <c r="AY142" s="5" t="str">
        <f>IF($C142="","",IF(AY$2="","",IFERROR(SUMPRODUCT((#REF!='Gestion chantiers'!$C142)*(#REF!&lt;='Gestion chantiers'!AY$1)*(#REF!&gt;='Gestion chantiers'!AY$1)),"")))</f>
        <v/>
      </c>
      <c r="AZ142" s="5" t="str">
        <f>IF($C142="","",IF(AZ$2="","",IFERROR(SUMPRODUCT((#REF!='Gestion chantiers'!$C142)*(#REF!&lt;='Gestion chantiers'!AZ$1)*(#REF!&gt;='Gestion chantiers'!AZ$1)),"")))</f>
        <v/>
      </c>
      <c r="BA142" s="5" t="str">
        <f>IF($C142="","",IF(BA$2="","",IFERROR(SUMPRODUCT((#REF!='Gestion chantiers'!$C142)*(#REF!&lt;='Gestion chantiers'!BA$1)*(#REF!&gt;='Gestion chantiers'!BA$1)),"")))</f>
        <v/>
      </c>
      <c r="BB142" s="5" t="str">
        <f>IF($C142="","",IF(BB$2="","",IFERROR(SUMPRODUCT((#REF!='Gestion chantiers'!$C142)*(#REF!&lt;='Gestion chantiers'!BB$1)*(#REF!&gt;='Gestion chantiers'!BB$1)),"")))</f>
        <v/>
      </c>
      <c r="BC142" s="5" t="str">
        <f>IF($C142="","",IF(BC$2="","",IFERROR(SUMPRODUCT((#REF!='Gestion chantiers'!$C142)*(#REF!&lt;='Gestion chantiers'!BC$1)*(#REF!&gt;='Gestion chantiers'!BC$1)),"")))</f>
        <v/>
      </c>
      <c r="BD142" s="5" t="str">
        <f>IF($C142="","",IF(BD$2="","",IFERROR(SUMPRODUCT((#REF!='Gestion chantiers'!$C142)*(#REF!&lt;='Gestion chantiers'!BD$1)*(#REF!&gt;='Gestion chantiers'!BD$1)),"")))</f>
        <v/>
      </c>
      <c r="BE142" s="5" t="str">
        <f>IF($C142="","",IF(BE$2="","",IFERROR(SUMPRODUCT((#REF!='Gestion chantiers'!$C142)*(#REF!&lt;='Gestion chantiers'!BE$1)*(#REF!&gt;='Gestion chantiers'!BE$1)),"")))</f>
        <v/>
      </c>
      <c r="BF142" s="5" t="str">
        <f>IF($C142="","",IF(BF$2="","",IFERROR(SUMPRODUCT((#REF!='Gestion chantiers'!$C142)*(#REF!&lt;='Gestion chantiers'!BF$1)*(#REF!&gt;='Gestion chantiers'!BF$1)),"")))</f>
        <v/>
      </c>
      <c r="BG142" s="5" t="str">
        <f>IF($C142="","",IF(BG$2="","",IFERROR(SUMPRODUCT((#REF!='Gestion chantiers'!$C142)*(#REF!&lt;='Gestion chantiers'!BG$1)*(#REF!&gt;='Gestion chantiers'!BG$1)),"")))</f>
        <v/>
      </c>
      <c r="BH142" s="5" t="str">
        <f>IF($C142="","",IF(BH$2="","",IFERROR(SUMPRODUCT((#REF!='Gestion chantiers'!$C142)*(#REF!&lt;='Gestion chantiers'!BH$1)*(#REF!&gt;='Gestion chantiers'!BH$1)),"")))</f>
        <v/>
      </c>
      <c r="BI142" s="5" t="str">
        <f>IF($C142="","",IF(BI$2="","",IFERROR(SUMPRODUCT((#REF!='Gestion chantiers'!$C142)*(#REF!&lt;='Gestion chantiers'!BI$1)*(#REF!&gt;='Gestion chantiers'!BI$1)),"")))</f>
        <v/>
      </c>
      <c r="BJ142" s="5" t="str">
        <f>IF($C142="","",IF(BJ$2="","",IFERROR(SUMPRODUCT((#REF!='Gestion chantiers'!$C142)*(#REF!&lt;='Gestion chantiers'!BJ$1)*(#REF!&gt;='Gestion chantiers'!BJ$1)),"")))</f>
        <v/>
      </c>
      <c r="BK142" s="5" t="str">
        <f>IF($C142="","",IF(BK$2="","",IFERROR(SUMPRODUCT((#REF!='Gestion chantiers'!$C142)*(#REF!&lt;='Gestion chantiers'!BK$1)*(#REF!&gt;='Gestion chantiers'!BK$1)),"")))</f>
        <v/>
      </c>
      <c r="BL142" s="5" t="str">
        <f>IF($C142="","",IF(BL$2="","",IFERROR(SUMPRODUCT((#REF!='Gestion chantiers'!$C142)*(#REF!&lt;='Gestion chantiers'!BL$1)*(#REF!&gt;='Gestion chantiers'!BL$1)),"")))</f>
        <v/>
      </c>
      <c r="BM142" s="5" t="str">
        <f>IF($C142="","",IF(BM$2="","",IFERROR(SUMPRODUCT((#REF!='Gestion chantiers'!$C142)*(#REF!&lt;='Gestion chantiers'!BM$1)*(#REF!&gt;='Gestion chantiers'!BM$1)),"")))</f>
        <v/>
      </c>
      <c r="BN142" s="5" t="str">
        <f>IF($C142="","",IF(BN$2="","",IFERROR(SUMPRODUCT((#REF!='Gestion chantiers'!$C142)*(#REF!&lt;='Gestion chantiers'!BN$1)*(#REF!&gt;='Gestion chantiers'!BN$1)),"")))</f>
        <v/>
      </c>
    </row>
    <row r="143" spans="1:66" x14ac:dyDescent="0.85">
      <c r="A143" s="2"/>
      <c r="C143" s="8" t="str">
        <f>IFERROR(INDEX(tabCommandes[CLE],MATCH(1,INDEX((1-COUNTIF(C$2:C142,tabCommandes[CLE]))*(COUNTIF($C$1,tabCommandes[eAvancement])),0,0),0)), "")</f>
        <v/>
      </c>
      <c r="D143" s="4" t="str">
        <f>IFERROR(IF(INDEX(#REF!,MATCH('Gestion chantiers'!C143,#REF!,0),MATCH(#REF!,#REF!,0))=0,"",INDEX(#REF!,MATCH('Gestion chantiers'!C143,#REF!,0),MATCH(#REF!,#REF!,0))),"")</f>
        <v/>
      </c>
      <c r="E143" s="5" t="str">
        <f>IF($C143="","",IF(E$2="","",IFERROR(SUMPRODUCT((#REF!='Gestion chantiers'!$C143)*(#REF!&lt;='Gestion chantiers'!E$1)*(#REF!&gt;='Gestion chantiers'!E$1)),"")))</f>
        <v/>
      </c>
      <c r="F143" s="5" t="str">
        <f>IF($C143="","",IF(F$2="","",IFERROR(SUMPRODUCT((#REF!='Gestion chantiers'!$C143)*(#REF!&lt;='Gestion chantiers'!F$1)*(#REF!&gt;='Gestion chantiers'!F$1)),"")))</f>
        <v/>
      </c>
      <c r="G143" s="5" t="str">
        <f>IF($C143="","",IF(G$2="","",IFERROR(SUMPRODUCT((#REF!='Gestion chantiers'!$C143)*(#REF!&lt;='Gestion chantiers'!G$1)*(#REF!&gt;='Gestion chantiers'!G$1)),"")))</f>
        <v/>
      </c>
      <c r="H143" s="5" t="str">
        <f>IF($C143="","",IF(H$2="","",IFERROR(SUMPRODUCT((#REF!='Gestion chantiers'!$C143)*(#REF!&lt;='Gestion chantiers'!H$1)*(#REF!&gt;='Gestion chantiers'!H$1)),"")))</f>
        <v/>
      </c>
      <c r="I143" s="5" t="str">
        <f>IF($C143="","",IF(I$2="","",IFERROR(SUMPRODUCT((#REF!='Gestion chantiers'!$C143)*(#REF!&lt;='Gestion chantiers'!I$1)*(#REF!&gt;='Gestion chantiers'!I$1)),"")))</f>
        <v/>
      </c>
      <c r="J143" s="5" t="str">
        <f>IF($C143="","",IF(J$2="","",IFERROR(SUMPRODUCT((#REF!='Gestion chantiers'!$C143)*(#REF!&lt;='Gestion chantiers'!J$1)*(#REF!&gt;='Gestion chantiers'!J$1)),"")))</f>
        <v/>
      </c>
      <c r="K143" s="5" t="str">
        <f>IF($C143="","",IF(K$2="","",IFERROR(SUMPRODUCT((#REF!='Gestion chantiers'!$C143)*(#REF!&lt;='Gestion chantiers'!K$1)*(#REF!&gt;='Gestion chantiers'!K$1)),"")))</f>
        <v/>
      </c>
      <c r="L143" s="5" t="str">
        <f>IF($C143="","",IF(L$2="","",IFERROR(SUMPRODUCT((#REF!='Gestion chantiers'!$C143)*(#REF!&lt;='Gestion chantiers'!L$1)*(#REF!&gt;='Gestion chantiers'!L$1)),"")))</f>
        <v/>
      </c>
      <c r="M143" s="5" t="str">
        <f>IF($C143="","",IF(M$2="","",IFERROR(SUMPRODUCT((#REF!='Gestion chantiers'!$C143)*(#REF!&lt;='Gestion chantiers'!M$1)*(#REF!&gt;='Gestion chantiers'!M$1)),"")))</f>
        <v/>
      </c>
      <c r="N143" s="5" t="str">
        <f>IF($C143="","",IF(N$2="","",IFERROR(SUMPRODUCT((#REF!='Gestion chantiers'!$C143)*(#REF!&lt;='Gestion chantiers'!N$1)*(#REF!&gt;='Gestion chantiers'!N$1)),"")))</f>
        <v/>
      </c>
      <c r="O143" s="5" t="str">
        <f>IF($C143="","",IF(O$2="","",IFERROR(SUMPRODUCT((#REF!='Gestion chantiers'!$C143)*(#REF!&lt;='Gestion chantiers'!O$1)*(#REF!&gt;='Gestion chantiers'!O$1)),"")))</f>
        <v/>
      </c>
      <c r="P143" s="5" t="str">
        <f>IF($C143="","",IF(P$2="","",IFERROR(SUMPRODUCT((#REF!='Gestion chantiers'!$C143)*(#REF!&lt;='Gestion chantiers'!P$1)*(#REF!&gt;='Gestion chantiers'!P$1)),"")))</f>
        <v/>
      </c>
      <c r="Q143" s="5" t="str">
        <f>IF($C143="","",IF(Q$2="","",IFERROR(SUMPRODUCT((#REF!='Gestion chantiers'!$C143)*(#REF!&lt;='Gestion chantiers'!Q$1)*(#REF!&gt;='Gestion chantiers'!Q$1)),"")))</f>
        <v/>
      </c>
      <c r="R143" s="5" t="str">
        <f>IF($C143="","",IF(R$2="","",IFERROR(SUMPRODUCT((#REF!='Gestion chantiers'!$C143)*(#REF!&lt;='Gestion chantiers'!R$1)*(#REF!&gt;='Gestion chantiers'!R$1)),"")))</f>
        <v/>
      </c>
      <c r="S143" s="5" t="str">
        <f>IF($C143="","",IF(S$2="","",IFERROR(SUMPRODUCT((#REF!='Gestion chantiers'!$C143)*(#REF!&lt;='Gestion chantiers'!S$1)*(#REF!&gt;='Gestion chantiers'!S$1)),"")))</f>
        <v/>
      </c>
      <c r="T143" s="5" t="str">
        <f>IF($C143="","",IF(T$2="","",IFERROR(SUMPRODUCT((#REF!='Gestion chantiers'!$C143)*(#REF!&lt;='Gestion chantiers'!T$1)*(#REF!&gt;='Gestion chantiers'!T$1)),"")))</f>
        <v/>
      </c>
      <c r="U143" s="5" t="str">
        <f>IF($C143="","",IF(U$2="","",IFERROR(SUMPRODUCT((#REF!='Gestion chantiers'!$C143)*(#REF!&lt;='Gestion chantiers'!U$1)*(#REF!&gt;='Gestion chantiers'!U$1)),"")))</f>
        <v/>
      </c>
      <c r="V143" s="5" t="str">
        <f>IF($C143="","",IF(V$2="","",IFERROR(SUMPRODUCT((#REF!='Gestion chantiers'!$C143)*(#REF!&lt;='Gestion chantiers'!V$1)*(#REF!&gt;='Gestion chantiers'!V$1)),"")))</f>
        <v/>
      </c>
      <c r="W143" s="5" t="str">
        <f>IF($C143="","",IF(W$2="","",IFERROR(SUMPRODUCT((#REF!='Gestion chantiers'!$C143)*(#REF!&lt;='Gestion chantiers'!W$1)*(#REF!&gt;='Gestion chantiers'!W$1)),"")))</f>
        <v/>
      </c>
      <c r="X143" s="5" t="str">
        <f>IF($C143="","",IF(X$2="","",IFERROR(SUMPRODUCT((#REF!='Gestion chantiers'!$C143)*(#REF!&lt;='Gestion chantiers'!X$1)*(#REF!&gt;='Gestion chantiers'!X$1)),"")))</f>
        <v/>
      </c>
      <c r="Y143" s="5" t="str">
        <f>IF($C143="","",IF(Y$2="","",IFERROR(SUMPRODUCT((#REF!='Gestion chantiers'!$C143)*(#REF!&lt;='Gestion chantiers'!Y$1)*(#REF!&gt;='Gestion chantiers'!Y$1)),"")))</f>
        <v/>
      </c>
      <c r="Z143" s="5" t="str">
        <f>IF($C143="","",IF(Z$2="","",IFERROR(SUMPRODUCT((#REF!='Gestion chantiers'!$C143)*(#REF!&lt;='Gestion chantiers'!Z$1)*(#REF!&gt;='Gestion chantiers'!Z$1)),"")))</f>
        <v/>
      </c>
      <c r="AA143" s="5" t="str">
        <f>IF($C143="","",IF(AA$2="","",IFERROR(SUMPRODUCT((#REF!='Gestion chantiers'!$C143)*(#REF!&lt;='Gestion chantiers'!AA$1)*(#REF!&gt;='Gestion chantiers'!AA$1)),"")))</f>
        <v/>
      </c>
      <c r="AB143" s="5" t="str">
        <f>IF($C143="","",IF(AB$2="","",IFERROR(SUMPRODUCT((#REF!='Gestion chantiers'!$C143)*(#REF!&lt;='Gestion chantiers'!AB$1)*(#REF!&gt;='Gestion chantiers'!AB$1)),"")))</f>
        <v/>
      </c>
      <c r="AC143" s="5" t="str">
        <f>IF($C143="","",IF(AC$2="","",IFERROR(SUMPRODUCT((#REF!='Gestion chantiers'!$C143)*(#REF!&lt;='Gestion chantiers'!AC$1)*(#REF!&gt;='Gestion chantiers'!AC$1)),"")))</f>
        <v/>
      </c>
      <c r="AD143" s="5" t="str">
        <f>IF($C143="","",IF(AD$2="","",IFERROR(SUMPRODUCT((#REF!='Gestion chantiers'!$C143)*(#REF!&lt;='Gestion chantiers'!AD$1)*(#REF!&gt;='Gestion chantiers'!AD$1)),"")))</f>
        <v/>
      </c>
      <c r="AE143" s="5" t="str">
        <f>IF($C143="","",IF(AE$2="","",IFERROR(SUMPRODUCT((#REF!='Gestion chantiers'!$C143)*(#REF!&lt;='Gestion chantiers'!AE$1)*(#REF!&gt;='Gestion chantiers'!AE$1)),"")))</f>
        <v/>
      </c>
      <c r="AF143" s="5" t="str">
        <f>IF($C143="","",IF(AF$2="","",IFERROR(SUMPRODUCT((#REF!='Gestion chantiers'!$C143)*(#REF!&lt;='Gestion chantiers'!AF$1)*(#REF!&gt;='Gestion chantiers'!AF$1)),"")))</f>
        <v/>
      </c>
      <c r="AG143" s="5" t="str">
        <f>IF($C143="","",IF(AG$2="","",IFERROR(SUMPRODUCT((#REF!='Gestion chantiers'!$C143)*(#REF!&lt;='Gestion chantiers'!AG$1)*(#REF!&gt;='Gestion chantiers'!AG$1)),"")))</f>
        <v/>
      </c>
      <c r="AH143" s="5" t="str">
        <f>IF($C143="","",IF(AH$2="","",IFERROR(SUMPRODUCT((#REF!='Gestion chantiers'!$C143)*(#REF!&lt;='Gestion chantiers'!AH$1)*(#REF!&gt;='Gestion chantiers'!AH$1)),"")))</f>
        <v/>
      </c>
      <c r="AI143" s="5" t="str">
        <f>IF($C143="","",IF(AI$2="","",IFERROR(SUMPRODUCT((#REF!='Gestion chantiers'!$C143)*(#REF!&lt;='Gestion chantiers'!AI$1)*(#REF!&gt;='Gestion chantiers'!AI$1)),"")))</f>
        <v/>
      </c>
      <c r="AJ143" s="5" t="str">
        <f>IF($C143="","",IF(AJ$2="","",IFERROR(SUMPRODUCT((#REF!='Gestion chantiers'!$C143)*(#REF!&lt;='Gestion chantiers'!AJ$1)*(#REF!&gt;='Gestion chantiers'!AJ$1)),"")))</f>
        <v/>
      </c>
      <c r="AK143" s="5" t="str">
        <f>IF($C143="","",IF(AK$2="","",IFERROR(SUMPRODUCT((#REF!='Gestion chantiers'!$C143)*(#REF!&lt;='Gestion chantiers'!AK$1)*(#REF!&gt;='Gestion chantiers'!AK$1)),"")))</f>
        <v/>
      </c>
      <c r="AL143" s="5" t="str">
        <f>IF($C143="","",IF(AL$2="","",IFERROR(SUMPRODUCT((#REF!='Gestion chantiers'!$C143)*(#REF!&lt;='Gestion chantiers'!AL$1)*(#REF!&gt;='Gestion chantiers'!AL$1)),"")))</f>
        <v/>
      </c>
      <c r="AM143" s="5" t="str">
        <f>IF($C143="","",IF(AM$2="","",IFERROR(SUMPRODUCT((#REF!='Gestion chantiers'!$C143)*(#REF!&lt;='Gestion chantiers'!AM$1)*(#REF!&gt;='Gestion chantiers'!AM$1)),"")))</f>
        <v/>
      </c>
      <c r="AN143" s="5" t="str">
        <f>IF($C143="","",IF(AN$2="","",IFERROR(SUMPRODUCT((#REF!='Gestion chantiers'!$C143)*(#REF!&lt;='Gestion chantiers'!AN$1)*(#REF!&gt;='Gestion chantiers'!AN$1)),"")))</f>
        <v/>
      </c>
      <c r="AO143" s="5" t="str">
        <f>IF($C143="","",IF(AO$2="","",IFERROR(SUMPRODUCT((#REF!='Gestion chantiers'!$C143)*(#REF!&lt;='Gestion chantiers'!AO$1)*(#REF!&gt;='Gestion chantiers'!AO$1)),"")))</f>
        <v/>
      </c>
      <c r="AP143" s="5" t="str">
        <f>IF($C143="","",IF(AP$2="","",IFERROR(SUMPRODUCT((#REF!='Gestion chantiers'!$C143)*(#REF!&lt;='Gestion chantiers'!AP$1)*(#REF!&gt;='Gestion chantiers'!AP$1)),"")))</f>
        <v/>
      </c>
      <c r="AQ143" s="5" t="str">
        <f>IF($C143="","",IF(AQ$2="","",IFERROR(SUMPRODUCT((#REF!='Gestion chantiers'!$C143)*(#REF!&lt;='Gestion chantiers'!AQ$1)*(#REF!&gt;='Gestion chantiers'!AQ$1)),"")))</f>
        <v/>
      </c>
      <c r="AR143" s="5" t="str">
        <f>IF($C143="","",IF(AR$2="","",IFERROR(SUMPRODUCT((#REF!='Gestion chantiers'!$C143)*(#REF!&lt;='Gestion chantiers'!AR$1)*(#REF!&gt;='Gestion chantiers'!AR$1)),"")))</f>
        <v/>
      </c>
      <c r="AS143" s="5" t="str">
        <f>IF($C143="","",IF(AS$2="","",IFERROR(SUMPRODUCT((#REF!='Gestion chantiers'!$C143)*(#REF!&lt;='Gestion chantiers'!AS$1)*(#REF!&gt;='Gestion chantiers'!AS$1)),"")))</f>
        <v/>
      </c>
      <c r="AT143" s="5" t="str">
        <f>IF($C143="","",IF(AT$2="","",IFERROR(SUMPRODUCT((#REF!='Gestion chantiers'!$C143)*(#REF!&lt;='Gestion chantiers'!AT$1)*(#REF!&gt;='Gestion chantiers'!AT$1)),"")))</f>
        <v/>
      </c>
      <c r="AU143" s="5" t="str">
        <f>IF($C143="","",IF(AU$2="","",IFERROR(SUMPRODUCT((#REF!='Gestion chantiers'!$C143)*(#REF!&lt;='Gestion chantiers'!AU$1)*(#REF!&gt;='Gestion chantiers'!AU$1)),"")))</f>
        <v/>
      </c>
      <c r="AV143" s="5" t="str">
        <f>IF($C143="","",IF(AV$2="","",IFERROR(SUMPRODUCT((#REF!='Gestion chantiers'!$C143)*(#REF!&lt;='Gestion chantiers'!AV$1)*(#REF!&gt;='Gestion chantiers'!AV$1)),"")))</f>
        <v/>
      </c>
      <c r="AW143" s="5" t="str">
        <f>IF($C143="","",IF(AW$2="","",IFERROR(SUMPRODUCT((#REF!='Gestion chantiers'!$C143)*(#REF!&lt;='Gestion chantiers'!AW$1)*(#REF!&gt;='Gestion chantiers'!AW$1)),"")))</f>
        <v/>
      </c>
      <c r="AX143" s="5" t="str">
        <f>IF($C143="","",IF(AX$2="","",IFERROR(SUMPRODUCT((#REF!='Gestion chantiers'!$C143)*(#REF!&lt;='Gestion chantiers'!AX$1)*(#REF!&gt;='Gestion chantiers'!AX$1)),"")))</f>
        <v/>
      </c>
      <c r="AY143" s="5" t="str">
        <f>IF($C143="","",IF(AY$2="","",IFERROR(SUMPRODUCT((#REF!='Gestion chantiers'!$C143)*(#REF!&lt;='Gestion chantiers'!AY$1)*(#REF!&gt;='Gestion chantiers'!AY$1)),"")))</f>
        <v/>
      </c>
      <c r="AZ143" s="5" t="str">
        <f>IF($C143="","",IF(AZ$2="","",IFERROR(SUMPRODUCT((#REF!='Gestion chantiers'!$C143)*(#REF!&lt;='Gestion chantiers'!AZ$1)*(#REF!&gt;='Gestion chantiers'!AZ$1)),"")))</f>
        <v/>
      </c>
      <c r="BA143" s="5" t="str">
        <f>IF($C143="","",IF(BA$2="","",IFERROR(SUMPRODUCT((#REF!='Gestion chantiers'!$C143)*(#REF!&lt;='Gestion chantiers'!BA$1)*(#REF!&gt;='Gestion chantiers'!BA$1)),"")))</f>
        <v/>
      </c>
      <c r="BB143" s="5" t="str">
        <f>IF($C143="","",IF(BB$2="","",IFERROR(SUMPRODUCT((#REF!='Gestion chantiers'!$C143)*(#REF!&lt;='Gestion chantiers'!BB$1)*(#REF!&gt;='Gestion chantiers'!BB$1)),"")))</f>
        <v/>
      </c>
      <c r="BC143" s="5" t="str">
        <f>IF($C143="","",IF(BC$2="","",IFERROR(SUMPRODUCT((#REF!='Gestion chantiers'!$C143)*(#REF!&lt;='Gestion chantiers'!BC$1)*(#REF!&gt;='Gestion chantiers'!BC$1)),"")))</f>
        <v/>
      </c>
      <c r="BD143" s="5" t="str">
        <f>IF($C143="","",IF(BD$2="","",IFERROR(SUMPRODUCT((#REF!='Gestion chantiers'!$C143)*(#REF!&lt;='Gestion chantiers'!BD$1)*(#REF!&gt;='Gestion chantiers'!BD$1)),"")))</f>
        <v/>
      </c>
      <c r="BE143" s="5" t="str">
        <f>IF($C143="","",IF(BE$2="","",IFERROR(SUMPRODUCT((#REF!='Gestion chantiers'!$C143)*(#REF!&lt;='Gestion chantiers'!BE$1)*(#REF!&gt;='Gestion chantiers'!BE$1)),"")))</f>
        <v/>
      </c>
      <c r="BF143" s="5" t="str">
        <f>IF($C143="","",IF(BF$2="","",IFERROR(SUMPRODUCT((#REF!='Gestion chantiers'!$C143)*(#REF!&lt;='Gestion chantiers'!BF$1)*(#REF!&gt;='Gestion chantiers'!BF$1)),"")))</f>
        <v/>
      </c>
      <c r="BG143" s="5" t="str">
        <f>IF($C143="","",IF(BG$2="","",IFERROR(SUMPRODUCT((#REF!='Gestion chantiers'!$C143)*(#REF!&lt;='Gestion chantiers'!BG$1)*(#REF!&gt;='Gestion chantiers'!BG$1)),"")))</f>
        <v/>
      </c>
      <c r="BH143" s="5" t="str">
        <f>IF($C143="","",IF(BH$2="","",IFERROR(SUMPRODUCT((#REF!='Gestion chantiers'!$C143)*(#REF!&lt;='Gestion chantiers'!BH$1)*(#REF!&gt;='Gestion chantiers'!BH$1)),"")))</f>
        <v/>
      </c>
      <c r="BI143" s="5" t="str">
        <f>IF($C143="","",IF(BI$2="","",IFERROR(SUMPRODUCT((#REF!='Gestion chantiers'!$C143)*(#REF!&lt;='Gestion chantiers'!BI$1)*(#REF!&gt;='Gestion chantiers'!BI$1)),"")))</f>
        <v/>
      </c>
      <c r="BJ143" s="5" t="str">
        <f>IF($C143="","",IF(BJ$2="","",IFERROR(SUMPRODUCT((#REF!='Gestion chantiers'!$C143)*(#REF!&lt;='Gestion chantiers'!BJ$1)*(#REF!&gt;='Gestion chantiers'!BJ$1)),"")))</f>
        <v/>
      </c>
      <c r="BK143" s="5" t="str">
        <f>IF($C143="","",IF(BK$2="","",IFERROR(SUMPRODUCT((#REF!='Gestion chantiers'!$C143)*(#REF!&lt;='Gestion chantiers'!BK$1)*(#REF!&gt;='Gestion chantiers'!BK$1)),"")))</f>
        <v/>
      </c>
      <c r="BL143" s="5" t="str">
        <f>IF($C143="","",IF(BL$2="","",IFERROR(SUMPRODUCT((#REF!='Gestion chantiers'!$C143)*(#REF!&lt;='Gestion chantiers'!BL$1)*(#REF!&gt;='Gestion chantiers'!BL$1)),"")))</f>
        <v/>
      </c>
      <c r="BM143" s="5" t="str">
        <f>IF($C143="","",IF(BM$2="","",IFERROR(SUMPRODUCT((#REF!='Gestion chantiers'!$C143)*(#REF!&lt;='Gestion chantiers'!BM$1)*(#REF!&gt;='Gestion chantiers'!BM$1)),"")))</f>
        <v/>
      </c>
      <c r="BN143" s="5" t="str">
        <f>IF($C143="","",IF(BN$2="","",IFERROR(SUMPRODUCT((#REF!='Gestion chantiers'!$C143)*(#REF!&lt;='Gestion chantiers'!BN$1)*(#REF!&gt;='Gestion chantiers'!BN$1)),"")))</f>
        <v/>
      </c>
    </row>
    <row r="144" spans="1:66" x14ac:dyDescent="0.85">
      <c r="A144" s="2"/>
      <c r="C144" s="8" t="str">
        <f>IFERROR(INDEX(tabCommandes[CLE],MATCH(1,INDEX((1-COUNTIF(C$2:C143,tabCommandes[CLE]))*(COUNTIF($C$1,tabCommandes[eAvancement])),0,0),0)), "")</f>
        <v/>
      </c>
      <c r="D144" s="4" t="str">
        <f>IFERROR(IF(INDEX(#REF!,MATCH('Gestion chantiers'!C144,#REF!,0),MATCH(#REF!,#REF!,0))=0,"",INDEX(#REF!,MATCH('Gestion chantiers'!C144,#REF!,0),MATCH(#REF!,#REF!,0))),"")</f>
        <v/>
      </c>
      <c r="E144" s="5" t="str">
        <f>IF($C144="","",IF(E$2="","",IFERROR(SUMPRODUCT((#REF!='Gestion chantiers'!$C144)*(#REF!&lt;='Gestion chantiers'!E$1)*(#REF!&gt;='Gestion chantiers'!E$1)),"")))</f>
        <v/>
      </c>
      <c r="F144" s="5" t="str">
        <f>IF($C144="","",IF(F$2="","",IFERROR(SUMPRODUCT((#REF!='Gestion chantiers'!$C144)*(#REF!&lt;='Gestion chantiers'!F$1)*(#REF!&gt;='Gestion chantiers'!F$1)),"")))</f>
        <v/>
      </c>
      <c r="G144" s="5" t="str">
        <f>IF($C144="","",IF(G$2="","",IFERROR(SUMPRODUCT((#REF!='Gestion chantiers'!$C144)*(#REF!&lt;='Gestion chantiers'!G$1)*(#REF!&gt;='Gestion chantiers'!G$1)),"")))</f>
        <v/>
      </c>
      <c r="H144" s="5" t="str">
        <f>IF($C144="","",IF(H$2="","",IFERROR(SUMPRODUCT((#REF!='Gestion chantiers'!$C144)*(#REF!&lt;='Gestion chantiers'!H$1)*(#REF!&gt;='Gestion chantiers'!H$1)),"")))</f>
        <v/>
      </c>
      <c r="I144" s="5" t="str">
        <f>IF($C144="","",IF(I$2="","",IFERROR(SUMPRODUCT((#REF!='Gestion chantiers'!$C144)*(#REF!&lt;='Gestion chantiers'!I$1)*(#REF!&gt;='Gestion chantiers'!I$1)),"")))</f>
        <v/>
      </c>
      <c r="J144" s="5" t="str">
        <f>IF($C144="","",IF(J$2="","",IFERROR(SUMPRODUCT((#REF!='Gestion chantiers'!$C144)*(#REF!&lt;='Gestion chantiers'!J$1)*(#REF!&gt;='Gestion chantiers'!J$1)),"")))</f>
        <v/>
      </c>
      <c r="K144" s="5" t="str">
        <f>IF($C144="","",IF(K$2="","",IFERROR(SUMPRODUCT((#REF!='Gestion chantiers'!$C144)*(#REF!&lt;='Gestion chantiers'!K$1)*(#REF!&gt;='Gestion chantiers'!K$1)),"")))</f>
        <v/>
      </c>
      <c r="L144" s="5" t="str">
        <f>IF($C144="","",IF(L$2="","",IFERROR(SUMPRODUCT((#REF!='Gestion chantiers'!$C144)*(#REF!&lt;='Gestion chantiers'!L$1)*(#REF!&gt;='Gestion chantiers'!L$1)),"")))</f>
        <v/>
      </c>
      <c r="M144" s="5" t="str">
        <f>IF($C144="","",IF(M$2="","",IFERROR(SUMPRODUCT((#REF!='Gestion chantiers'!$C144)*(#REF!&lt;='Gestion chantiers'!M$1)*(#REF!&gt;='Gestion chantiers'!M$1)),"")))</f>
        <v/>
      </c>
      <c r="N144" s="5" t="str">
        <f>IF($C144="","",IF(N$2="","",IFERROR(SUMPRODUCT((#REF!='Gestion chantiers'!$C144)*(#REF!&lt;='Gestion chantiers'!N$1)*(#REF!&gt;='Gestion chantiers'!N$1)),"")))</f>
        <v/>
      </c>
      <c r="O144" s="5" t="str">
        <f>IF($C144="","",IF(O$2="","",IFERROR(SUMPRODUCT((#REF!='Gestion chantiers'!$C144)*(#REF!&lt;='Gestion chantiers'!O$1)*(#REF!&gt;='Gestion chantiers'!O$1)),"")))</f>
        <v/>
      </c>
      <c r="P144" s="5" t="str">
        <f>IF($C144="","",IF(P$2="","",IFERROR(SUMPRODUCT((#REF!='Gestion chantiers'!$C144)*(#REF!&lt;='Gestion chantiers'!P$1)*(#REF!&gt;='Gestion chantiers'!P$1)),"")))</f>
        <v/>
      </c>
      <c r="Q144" s="5" t="str">
        <f>IF($C144="","",IF(Q$2="","",IFERROR(SUMPRODUCT((#REF!='Gestion chantiers'!$C144)*(#REF!&lt;='Gestion chantiers'!Q$1)*(#REF!&gt;='Gestion chantiers'!Q$1)),"")))</f>
        <v/>
      </c>
      <c r="R144" s="5" t="str">
        <f>IF($C144="","",IF(R$2="","",IFERROR(SUMPRODUCT((#REF!='Gestion chantiers'!$C144)*(#REF!&lt;='Gestion chantiers'!R$1)*(#REF!&gt;='Gestion chantiers'!R$1)),"")))</f>
        <v/>
      </c>
      <c r="S144" s="5" t="str">
        <f>IF($C144="","",IF(S$2="","",IFERROR(SUMPRODUCT((#REF!='Gestion chantiers'!$C144)*(#REF!&lt;='Gestion chantiers'!S$1)*(#REF!&gt;='Gestion chantiers'!S$1)),"")))</f>
        <v/>
      </c>
      <c r="T144" s="5" t="str">
        <f>IF($C144="","",IF(T$2="","",IFERROR(SUMPRODUCT((#REF!='Gestion chantiers'!$C144)*(#REF!&lt;='Gestion chantiers'!T$1)*(#REF!&gt;='Gestion chantiers'!T$1)),"")))</f>
        <v/>
      </c>
      <c r="U144" s="5" t="str">
        <f>IF($C144="","",IF(U$2="","",IFERROR(SUMPRODUCT((#REF!='Gestion chantiers'!$C144)*(#REF!&lt;='Gestion chantiers'!U$1)*(#REF!&gt;='Gestion chantiers'!U$1)),"")))</f>
        <v/>
      </c>
      <c r="V144" s="5" t="str">
        <f>IF($C144="","",IF(V$2="","",IFERROR(SUMPRODUCT((#REF!='Gestion chantiers'!$C144)*(#REF!&lt;='Gestion chantiers'!V$1)*(#REF!&gt;='Gestion chantiers'!V$1)),"")))</f>
        <v/>
      </c>
      <c r="W144" s="5" t="str">
        <f>IF($C144="","",IF(W$2="","",IFERROR(SUMPRODUCT((#REF!='Gestion chantiers'!$C144)*(#REF!&lt;='Gestion chantiers'!W$1)*(#REF!&gt;='Gestion chantiers'!W$1)),"")))</f>
        <v/>
      </c>
      <c r="X144" s="5" t="str">
        <f>IF($C144="","",IF(X$2="","",IFERROR(SUMPRODUCT((#REF!='Gestion chantiers'!$C144)*(#REF!&lt;='Gestion chantiers'!X$1)*(#REF!&gt;='Gestion chantiers'!X$1)),"")))</f>
        <v/>
      </c>
      <c r="Y144" s="5" t="str">
        <f>IF($C144="","",IF(Y$2="","",IFERROR(SUMPRODUCT((#REF!='Gestion chantiers'!$C144)*(#REF!&lt;='Gestion chantiers'!Y$1)*(#REF!&gt;='Gestion chantiers'!Y$1)),"")))</f>
        <v/>
      </c>
      <c r="Z144" s="5" t="str">
        <f>IF($C144="","",IF(Z$2="","",IFERROR(SUMPRODUCT((#REF!='Gestion chantiers'!$C144)*(#REF!&lt;='Gestion chantiers'!Z$1)*(#REF!&gt;='Gestion chantiers'!Z$1)),"")))</f>
        <v/>
      </c>
      <c r="AA144" s="5" t="str">
        <f>IF($C144="","",IF(AA$2="","",IFERROR(SUMPRODUCT((#REF!='Gestion chantiers'!$C144)*(#REF!&lt;='Gestion chantiers'!AA$1)*(#REF!&gt;='Gestion chantiers'!AA$1)),"")))</f>
        <v/>
      </c>
      <c r="AB144" s="5" t="str">
        <f>IF($C144="","",IF(AB$2="","",IFERROR(SUMPRODUCT((#REF!='Gestion chantiers'!$C144)*(#REF!&lt;='Gestion chantiers'!AB$1)*(#REF!&gt;='Gestion chantiers'!AB$1)),"")))</f>
        <v/>
      </c>
      <c r="AC144" s="5" t="str">
        <f>IF($C144="","",IF(AC$2="","",IFERROR(SUMPRODUCT((#REF!='Gestion chantiers'!$C144)*(#REF!&lt;='Gestion chantiers'!AC$1)*(#REF!&gt;='Gestion chantiers'!AC$1)),"")))</f>
        <v/>
      </c>
      <c r="AD144" s="5" t="str">
        <f>IF($C144="","",IF(AD$2="","",IFERROR(SUMPRODUCT((#REF!='Gestion chantiers'!$C144)*(#REF!&lt;='Gestion chantiers'!AD$1)*(#REF!&gt;='Gestion chantiers'!AD$1)),"")))</f>
        <v/>
      </c>
      <c r="AE144" s="5" t="str">
        <f>IF($C144="","",IF(AE$2="","",IFERROR(SUMPRODUCT((#REF!='Gestion chantiers'!$C144)*(#REF!&lt;='Gestion chantiers'!AE$1)*(#REF!&gt;='Gestion chantiers'!AE$1)),"")))</f>
        <v/>
      </c>
      <c r="AF144" s="5" t="str">
        <f>IF($C144="","",IF(AF$2="","",IFERROR(SUMPRODUCT((#REF!='Gestion chantiers'!$C144)*(#REF!&lt;='Gestion chantiers'!AF$1)*(#REF!&gt;='Gestion chantiers'!AF$1)),"")))</f>
        <v/>
      </c>
      <c r="AG144" s="5" t="str">
        <f>IF($C144="","",IF(AG$2="","",IFERROR(SUMPRODUCT((#REF!='Gestion chantiers'!$C144)*(#REF!&lt;='Gestion chantiers'!AG$1)*(#REF!&gt;='Gestion chantiers'!AG$1)),"")))</f>
        <v/>
      </c>
      <c r="AH144" s="5" t="str">
        <f>IF($C144="","",IF(AH$2="","",IFERROR(SUMPRODUCT((#REF!='Gestion chantiers'!$C144)*(#REF!&lt;='Gestion chantiers'!AH$1)*(#REF!&gt;='Gestion chantiers'!AH$1)),"")))</f>
        <v/>
      </c>
      <c r="AI144" s="5" t="str">
        <f>IF($C144="","",IF(AI$2="","",IFERROR(SUMPRODUCT((#REF!='Gestion chantiers'!$C144)*(#REF!&lt;='Gestion chantiers'!AI$1)*(#REF!&gt;='Gestion chantiers'!AI$1)),"")))</f>
        <v/>
      </c>
      <c r="AJ144" s="5" t="str">
        <f>IF($C144="","",IF(AJ$2="","",IFERROR(SUMPRODUCT((#REF!='Gestion chantiers'!$C144)*(#REF!&lt;='Gestion chantiers'!AJ$1)*(#REF!&gt;='Gestion chantiers'!AJ$1)),"")))</f>
        <v/>
      </c>
      <c r="AK144" s="5" t="str">
        <f>IF($C144="","",IF(AK$2="","",IFERROR(SUMPRODUCT((#REF!='Gestion chantiers'!$C144)*(#REF!&lt;='Gestion chantiers'!AK$1)*(#REF!&gt;='Gestion chantiers'!AK$1)),"")))</f>
        <v/>
      </c>
      <c r="AL144" s="5" t="str">
        <f>IF($C144="","",IF(AL$2="","",IFERROR(SUMPRODUCT((#REF!='Gestion chantiers'!$C144)*(#REF!&lt;='Gestion chantiers'!AL$1)*(#REF!&gt;='Gestion chantiers'!AL$1)),"")))</f>
        <v/>
      </c>
      <c r="AM144" s="5" t="str">
        <f>IF($C144="","",IF(AM$2="","",IFERROR(SUMPRODUCT((#REF!='Gestion chantiers'!$C144)*(#REF!&lt;='Gestion chantiers'!AM$1)*(#REF!&gt;='Gestion chantiers'!AM$1)),"")))</f>
        <v/>
      </c>
      <c r="AN144" s="5" t="str">
        <f>IF($C144="","",IF(AN$2="","",IFERROR(SUMPRODUCT((#REF!='Gestion chantiers'!$C144)*(#REF!&lt;='Gestion chantiers'!AN$1)*(#REF!&gt;='Gestion chantiers'!AN$1)),"")))</f>
        <v/>
      </c>
      <c r="AO144" s="5" t="str">
        <f>IF($C144="","",IF(AO$2="","",IFERROR(SUMPRODUCT((#REF!='Gestion chantiers'!$C144)*(#REF!&lt;='Gestion chantiers'!AO$1)*(#REF!&gt;='Gestion chantiers'!AO$1)),"")))</f>
        <v/>
      </c>
      <c r="AP144" s="5" t="str">
        <f>IF($C144="","",IF(AP$2="","",IFERROR(SUMPRODUCT((#REF!='Gestion chantiers'!$C144)*(#REF!&lt;='Gestion chantiers'!AP$1)*(#REF!&gt;='Gestion chantiers'!AP$1)),"")))</f>
        <v/>
      </c>
      <c r="AQ144" s="5" t="str">
        <f>IF($C144="","",IF(AQ$2="","",IFERROR(SUMPRODUCT((#REF!='Gestion chantiers'!$C144)*(#REF!&lt;='Gestion chantiers'!AQ$1)*(#REF!&gt;='Gestion chantiers'!AQ$1)),"")))</f>
        <v/>
      </c>
      <c r="AR144" s="5" t="str">
        <f>IF($C144="","",IF(AR$2="","",IFERROR(SUMPRODUCT((#REF!='Gestion chantiers'!$C144)*(#REF!&lt;='Gestion chantiers'!AR$1)*(#REF!&gt;='Gestion chantiers'!AR$1)),"")))</f>
        <v/>
      </c>
      <c r="AS144" s="5" t="str">
        <f>IF($C144="","",IF(AS$2="","",IFERROR(SUMPRODUCT((#REF!='Gestion chantiers'!$C144)*(#REF!&lt;='Gestion chantiers'!AS$1)*(#REF!&gt;='Gestion chantiers'!AS$1)),"")))</f>
        <v/>
      </c>
      <c r="AT144" s="5" t="str">
        <f>IF($C144="","",IF(AT$2="","",IFERROR(SUMPRODUCT((#REF!='Gestion chantiers'!$C144)*(#REF!&lt;='Gestion chantiers'!AT$1)*(#REF!&gt;='Gestion chantiers'!AT$1)),"")))</f>
        <v/>
      </c>
      <c r="AU144" s="5" t="str">
        <f>IF($C144="","",IF(AU$2="","",IFERROR(SUMPRODUCT((#REF!='Gestion chantiers'!$C144)*(#REF!&lt;='Gestion chantiers'!AU$1)*(#REF!&gt;='Gestion chantiers'!AU$1)),"")))</f>
        <v/>
      </c>
      <c r="AV144" s="5" t="str">
        <f>IF($C144="","",IF(AV$2="","",IFERROR(SUMPRODUCT((#REF!='Gestion chantiers'!$C144)*(#REF!&lt;='Gestion chantiers'!AV$1)*(#REF!&gt;='Gestion chantiers'!AV$1)),"")))</f>
        <v/>
      </c>
      <c r="AW144" s="5" t="str">
        <f>IF($C144="","",IF(AW$2="","",IFERROR(SUMPRODUCT((#REF!='Gestion chantiers'!$C144)*(#REF!&lt;='Gestion chantiers'!AW$1)*(#REF!&gt;='Gestion chantiers'!AW$1)),"")))</f>
        <v/>
      </c>
      <c r="AX144" s="5" t="str">
        <f>IF($C144="","",IF(AX$2="","",IFERROR(SUMPRODUCT((#REF!='Gestion chantiers'!$C144)*(#REF!&lt;='Gestion chantiers'!AX$1)*(#REF!&gt;='Gestion chantiers'!AX$1)),"")))</f>
        <v/>
      </c>
      <c r="AY144" s="5" t="str">
        <f>IF($C144="","",IF(AY$2="","",IFERROR(SUMPRODUCT((#REF!='Gestion chantiers'!$C144)*(#REF!&lt;='Gestion chantiers'!AY$1)*(#REF!&gt;='Gestion chantiers'!AY$1)),"")))</f>
        <v/>
      </c>
      <c r="AZ144" s="5" t="str">
        <f>IF($C144="","",IF(AZ$2="","",IFERROR(SUMPRODUCT((#REF!='Gestion chantiers'!$C144)*(#REF!&lt;='Gestion chantiers'!AZ$1)*(#REF!&gt;='Gestion chantiers'!AZ$1)),"")))</f>
        <v/>
      </c>
      <c r="BA144" s="5" t="str">
        <f>IF($C144="","",IF(BA$2="","",IFERROR(SUMPRODUCT((#REF!='Gestion chantiers'!$C144)*(#REF!&lt;='Gestion chantiers'!BA$1)*(#REF!&gt;='Gestion chantiers'!BA$1)),"")))</f>
        <v/>
      </c>
      <c r="BB144" s="5" t="str">
        <f>IF($C144="","",IF(BB$2="","",IFERROR(SUMPRODUCT((#REF!='Gestion chantiers'!$C144)*(#REF!&lt;='Gestion chantiers'!BB$1)*(#REF!&gt;='Gestion chantiers'!BB$1)),"")))</f>
        <v/>
      </c>
      <c r="BC144" s="5" t="str">
        <f>IF($C144="","",IF(BC$2="","",IFERROR(SUMPRODUCT((#REF!='Gestion chantiers'!$C144)*(#REF!&lt;='Gestion chantiers'!BC$1)*(#REF!&gt;='Gestion chantiers'!BC$1)),"")))</f>
        <v/>
      </c>
      <c r="BD144" s="5" t="str">
        <f>IF($C144="","",IF(BD$2="","",IFERROR(SUMPRODUCT((#REF!='Gestion chantiers'!$C144)*(#REF!&lt;='Gestion chantiers'!BD$1)*(#REF!&gt;='Gestion chantiers'!BD$1)),"")))</f>
        <v/>
      </c>
      <c r="BE144" s="5" t="str">
        <f>IF($C144="","",IF(BE$2="","",IFERROR(SUMPRODUCT((#REF!='Gestion chantiers'!$C144)*(#REF!&lt;='Gestion chantiers'!BE$1)*(#REF!&gt;='Gestion chantiers'!BE$1)),"")))</f>
        <v/>
      </c>
      <c r="BF144" s="5" t="str">
        <f>IF($C144="","",IF(BF$2="","",IFERROR(SUMPRODUCT((#REF!='Gestion chantiers'!$C144)*(#REF!&lt;='Gestion chantiers'!BF$1)*(#REF!&gt;='Gestion chantiers'!BF$1)),"")))</f>
        <v/>
      </c>
      <c r="BG144" s="5" t="str">
        <f>IF($C144="","",IF(BG$2="","",IFERROR(SUMPRODUCT((#REF!='Gestion chantiers'!$C144)*(#REF!&lt;='Gestion chantiers'!BG$1)*(#REF!&gt;='Gestion chantiers'!BG$1)),"")))</f>
        <v/>
      </c>
      <c r="BH144" s="5" t="str">
        <f>IF($C144="","",IF(BH$2="","",IFERROR(SUMPRODUCT((#REF!='Gestion chantiers'!$C144)*(#REF!&lt;='Gestion chantiers'!BH$1)*(#REF!&gt;='Gestion chantiers'!BH$1)),"")))</f>
        <v/>
      </c>
      <c r="BI144" s="5" t="str">
        <f>IF($C144="","",IF(BI$2="","",IFERROR(SUMPRODUCT((#REF!='Gestion chantiers'!$C144)*(#REF!&lt;='Gestion chantiers'!BI$1)*(#REF!&gt;='Gestion chantiers'!BI$1)),"")))</f>
        <v/>
      </c>
      <c r="BJ144" s="5" t="str">
        <f>IF($C144="","",IF(BJ$2="","",IFERROR(SUMPRODUCT((#REF!='Gestion chantiers'!$C144)*(#REF!&lt;='Gestion chantiers'!BJ$1)*(#REF!&gt;='Gestion chantiers'!BJ$1)),"")))</f>
        <v/>
      </c>
      <c r="BK144" s="5" t="str">
        <f>IF($C144="","",IF(BK$2="","",IFERROR(SUMPRODUCT((#REF!='Gestion chantiers'!$C144)*(#REF!&lt;='Gestion chantiers'!BK$1)*(#REF!&gt;='Gestion chantiers'!BK$1)),"")))</f>
        <v/>
      </c>
      <c r="BL144" s="5" t="str">
        <f>IF($C144="","",IF(BL$2="","",IFERROR(SUMPRODUCT((#REF!='Gestion chantiers'!$C144)*(#REF!&lt;='Gestion chantiers'!BL$1)*(#REF!&gt;='Gestion chantiers'!BL$1)),"")))</f>
        <v/>
      </c>
      <c r="BM144" s="5" t="str">
        <f>IF($C144="","",IF(BM$2="","",IFERROR(SUMPRODUCT((#REF!='Gestion chantiers'!$C144)*(#REF!&lt;='Gestion chantiers'!BM$1)*(#REF!&gt;='Gestion chantiers'!BM$1)),"")))</f>
        <v/>
      </c>
      <c r="BN144" s="5" t="str">
        <f>IF($C144="","",IF(BN$2="","",IFERROR(SUMPRODUCT((#REF!='Gestion chantiers'!$C144)*(#REF!&lt;='Gestion chantiers'!BN$1)*(#REF!&gt;='Gestion chantiers'!BN$1)),"")))</f>
        <v/>
      </c>
    </row>
    <row r="145" spans="1:66" x14ac:dyDescent="0.85">
      <c r="A145" s="2"/>
      <c r="C145" s="8" t="str">
        <f>IFERROR(INDEX(tabCommandes[CLE],MATCH(1,INDEX((1-COUNTIF(C$2:C144,tabCommandes[CLE]))*(COUNTIF($C$1,tabCommandes[eAvancement])),0,0),0)), "")</f>
        <v/>
      </c>
      <c r="D145" s="4" t="str">
        <f>IFERROR(IF(INDEX(#REF!,MATCH('Gestion chantiers'!C145,#REF!,0),MATCH(#REF!,#REF!,0))=0,"",INDEX(#REF!,MATCH('Gestion chantiers'!C145,#REF!,0),MATCH(#REF!,#REF!,0))),"")</f>
        <v/>
      </c>
      <c r="E145" s="5" t="str">
        <f>IF($C145="","",IF(E$2="","",IFERROR(SUMPRODUCT((#REF!='Gestion chantiers'!$C145)*(#REF!&lt;='Gestion chantiers'!E$1)*(#REF!&gt;='Gestion chantiers'!E$1)),"")))</f>
        <v/>
      </c>
      <c r="F145" s="5" t="str">
        <f>IF($C145="","",IF(F$2="","",IFERROR(SUMPRODUCT((#REF!='Gestion chantiers'!$C145)*(#REF!&lt;='Gestion chantiers'!F$1)*(#REF!&gt;='Gestion chantiers'!F$1)),"")))</f>
        <v/>
      </c>
      <c r="G145" s="5" t="str">
        <f>IF($C145="","",IF(G$2="","",IFERROR(SUMPRODUCT((#REF!='Gestion chantiers'!$C145)*(#REF!&lt;='Gestion chantiers'!G$1)*(#REF!&gt;='Gestion chantiers'!G$1)),"")))</f>
        <v/>
      </c>
      <c r="H145" s="5" t="str">
        <f>IF($C145="","",IF(H$2="","",IFERROR(SUMPRODUCT((#REF!='Gestion chantiers'!$C145)*(#REF!&lt;='Gestion chantiers'!H$1)*(#REF!&gt;='Gestion chantiers'!H$1)),"")))</f>
        <v/>
      </c>
      <c r="I145" s="5" t="str">
        <f>IF($C145="","",IF(I$2="","",IFERROR(SUMPRODUCT((#REF!='Gestion chantiers'!$C145)*(#REF!&lt;='Gestion chantiers'!I$1)*(#REF!&gt;='Gestion chantiers'!I$1)),"")))</f>
        <v/>
      </c>
      <c r="J145" s="5" t="str">
        <f>IF($C145="","",IF(J$2="","",IFERROR(SUMPRODUCT((#REF!='Gestion chantiers'!$C145)*(#REF!&lt;='Gestion chantiers'!J$1)*(#REF!&gt;='Gestion chantiers'!J$1)),"")))</f>
        <v/>
      </c>
      <c r="K145" s="5" t="str">
        <f>IF($C145="","",IF(K$2="","",IFERROR(SUMPRODUCT((#REF!='Gestion chantiers'!$C145)*(#REF!&lt;='Gestion chantiers'!K$1)*(#REF!&gt;='Gestion chantiers'!K$1)),"")))</f>
        <v/>
      </c>
      <c r="L145" s="5" t="str">
        <f>IF($C145="","",IF(L$2="","",IFERROR(SUMPRODUCT((#REF!='Gestion chantiers'!$C145)*(#REF!&lt;='Gestion chantiers'!L$1)*(#REF!&gt;='Gestion chantiers'!L$1)),"")))</f>
        <v/>
      </c>
      <c r="M145" s="5" t="str">
        <f>IF($C145="","",IF(M$2="","",IFERROR(SUMPRODUCT((#REF!='Gestion chantiers'!$C145)*(#REF!&lt;='Gestion chantiers'!M$1)*(#REF!&gt;='Gestion chantiers'!M$1)),"")))</f>
        <v/>
      </c>
      <c r="N145" s="5" t="str">
        <f>IF($C145="","",IF(N$2="","",IFERROR(SUMPRODUCT((#REF!='Gestion chantiers'!$C145)*(#REF!&lt;='Gestion chantiers'!N$1)*(#REF!&gt;='Gestion chantiers'!N$1)),"")))</f>
        <v/>
      </c>
      <c r="O145" s="5" t="str">
        <f>IF($C145="","",IF(O$2="","",IFERROR(SUMPRODUCT((#REF!='Gestion chantiers'!$C145)*(#REF!&lt;='Gestion chantiers'!O$1)*(#REF!&gt;='Gestion chantiers'!O$1)),"")))</f>
        <v/>
      </c>
      <c r="P145" s="5" t="str">
        <f>IF($C145="","",IF(P$2="","",IFERROR(SUMPRODUCT((#REF!='Gestion chantiers'!$C145)*(#REF!&lt;='Gestion chantiers'!P$1)*(#REF!&gt;='Gestion chantiers'!P$1)),"")))</f>
        <v/>
      </c>
      <c r="Q145" s="5" t="str">
        <f>IF($C145="","",IF(Q$2="","",IFERROR(SUMPRODUCT((#REF!='Gestion chantiers'!$C145)*(#REF!&lt;='Gestion chantiers'!Q$1)*(#REF!&gt;='Gestion chantiers'!Q$1)),"")))</f>
        <v/>
      </c>
      <c r="R145" s="5" t="str">
        <f>IF($C145="","",IF(R$2="","",IFERROR(SUMPRODUCT((#REF!='Gestion chantiers'!$C145)*(#REF!&lt;='Gestion chantiers'!R$1)*(#REF!&gt;='Gestion chantiers'!R$1)),"")))</f>
        <v/>
      </c>
      <c r="S145" s="5" t="str">
        <f>IF($C145="","",IF(S$2="","",IFERROR(SUMPRODUCT((#REF!='Gestion chantiers'!$C145)*(#REF!&lt;='Gestion chantiers'!S$1)*(#REF!&gt;='Gestion chantiers'!S$1)),"")))</f>
        <v/>
      </c>
      <c r="T145" s="5" t="str">
        <f>IF($C145="","",IF(T$2="","",IFERROR(SUMPRODUCT((#REF!='Gestion chantiers'!$C145)*(#REF!&lt;='Gestion chantiers'!T$1)*(#REF!&gt;='Gestion chantiers'!T$1)),"")))</f>
        <v/>
      </c>
      <c r="U145" s="5" t="str">
        <f>IF($C145="","",IF(U$2="","",IFERROR(SUMPRODUCT((#REF!='Gestion chantiers'!$C145)*(#REF!&lt;='Gestion chantiers'!U$1)*(#REF!&gt;='Gestion chantiers'!U$1)),"")))</f>
        <v/>
      </c>
      <c r="V145" s="5" t="str">
        <f>IF($C145="","",IF(V$2="","",IFERROR(SUMPRODUCT((#REF!='Gestion chantiers'!$C145)*(#REF!&lt;='Gestion chantiers'!V$1)*(#REF!&gt;='Gestion chantiers'!V$1)),"")))</f>
        <v/>
      </c>
      <c r="W145" s="5" t="str">
        <f>IF($C145="","",IF(W$2="","",IFERROR(SUMPRODUCT((#REF!='Gestion chantiers'!$C145)*(#REF!&lt;='Gestion chantiers'!W$1)*(#REF!&gt;='Gestion chantiers'!W$1)),"")))</f>
        <v/>
      </c>
      <c r="X145" s="5" t="str">
        <f>IF($C145="","",IF(X$2="","",IFERROR(SUMPRODUCT((#REF!='Gestion chantiers'!$C145)*(#REF!&lt;='Gestion chantiers'!X$1)*(#REF!&gt;='Gestion chantiers'!X$1)),"")))</f>
        <v/>
      </c>
      <c r="Y145" s="5" t="str">
        <f>IF($C145="","",IF(Y$2="","",IFERROR(SUMPRODUCT((#REF!='Gestion chantiers'!$C145)*(#REF!&lt;='Gestion chantiers'!Y$1)*(#REF!&gt;='Gestion chantiers'!Y$1)),"")))</f>
        <v/>
      </c>
      <c r="Z145" s="5" t="str">
        <f>IF($C145="","",IF(Z$2="","",IFERROR(SUMPRODUCT((#REF!='Gestion chantiers'!$C145)*(#REF!&lt;='Gestion chantiers'!Z$1)*(#REF!&gt;='Gestion chantiers'!Z$1)),"")))</f>
        <v/>
      </c>
      <c r="AA145" s="5" t="str">
        <f>IF($C145="","",IF(AA$2="","",IFERROR(SUMPRODUCT((#REF!='Gestion chantiers'!$C145)*(#REF!&lt;='Gestion chantiers'!AA$1)*(#REF!&gt;='Gestion chantiers'!AA$1)),"")))</f>
        <v/>
      </c>
      <c r="AB145" s="5" t="str">
        <f>IF($C145="","",IF(AB$2="","",IFERROR(SUMPRODUCT((#REF!='Gestion chantiers'!$C145)*(#REF!&lt;='Gestion chantiers'!AB$1)*(#REF!&gt;='Gestion chantiers'!AB$1)),"")))</f>
        <v/>
      </c>
      <c r="AC145" s="5" t="str">
        <f>IF($C145="","",IF(AC$2="","",IFERROR(SUMPRODUCT((#REF!='Gestion chantiers'!$C145)*(#REF!&lt;='Gestion chantiers'!AC$1)*(#REF!&gt;='Gestion chantiers'!AC$1)),"")))</f>
        <v/>
      </c>
      <c r="AD145" s="5" t="str">
        <f>IF($C145="","",IF(AD$2="","",IFERROR(SUMPRODUCT((#REF!='Gestion chantiers'!$C145)*(#REF!&lt;='Gestion chantiers'!AD$1)*(#REF!&gt;='Gestion chantiers'!AD$1)),"")))</f>
        <v/>
      </c>
      <c r="AE145" s="5" t="str">
        <f>IF($C145="","",IF(AE$2="","",IFERROR(SUMPRODUCT((#REF!='Gestion chantiers'!$C145)*(#REF!&lt;='Gestion chantiers'!AE$1)*(#REF!&gt;='Gestion chantiers'!AE$1)),"")))</f>
        <v/>
      </c>
      <c r="AF145" s="5" t="str">
        <f>IF($C145="","",IF(AF$2="","",IFERROR(SUMPRODUCT((#REF!='Gestion chantiers'!$C145)*(#REF!&lt;='Gestion chantiers'!AF$1)*(#REF!&gt;='Gestion chantiers'!AF$1)),"")))</f>
        <v/>
      </c>
      <c r="AG145" s="5" t="str">
        <f>IF($C145="","",IF(AG$2="","",IFERROR(SUMPRODUCT((#REF!='Gestion chantiers'!$C145)*(#REF!&lt;='Gestion chantiers'!AG$1)*(#REF!&gt;='Gestion chantiers'!AG$1)),"")))</f>
        <v/>
      </c>
      <c r="AH145" s="5" t="str">
        <f>IF($C145="","",IF(AH$2="","",IFERROR(SUMPRODUCT((#REF!='Gestion chantiers'!$C145)*(#REF!&lt;='Gestion chantiers'!AH$1)*(#REF!&gt;='Gestion chantiers'!AH$1)),"")))</f>
        <v/>
      </c>
      <c r="AI145" s="5" t="str">
        <f>IF($C145="","",IF(AI$2="","",IFERROR(SUMPRODUCT((#REF!='Gestion chantiers'!$C145)*(#REF!&lt;='Gestion chantiers'!AI$1)*(#REF!&gt;='Gestion chantiers'!AI$1)),"")))</f>
        <v/>
      </c>
      <c r="AJ145" s="5" t="str">
        <f>IF($C145="","",IF(AJ$2="","",IFERROR(SUMPRODUCT((#REF!='Gestion chantiers'!$C145)*(#REF!&lt;='Gestion chantiers'!AJ$1)*(#REF!&gt;='Gestion chantiers'!AJ$1)),"")))</f>
        <v/>
      </c>
      <c r="AK145" s="5" t="str">
        <f>IF($C145="","",IF(AK$2="","",IFERROR(SUMPRODUCT((#REF!='Gestion chantiers'!$C145)*(#REF!&lt;='Gestion chantiers'!AK$1)*(#REF!&gt;='Gestion chantiers'!AK$1)),"")))</f>
        <v/>
      </c>
      <c r="AL145" s="5" t="str">
        <f>IF($C145="","",IF(AL$2="","",IFERROR(SUMPRODUCT((#REF!='Gestion chantiers'!$C145)*(#REF!&lt;='Gestion chantiers'!AL$1)*(#REF!&gt;='Gestion chantiers'!AL$1)),"")))</f>
        <v/>
      </c>
      <c r="AM145" s="5" t="str">
        <f>IF($C145="","",IF(AM$2="","",IFERROR(SUMPRODUCT((#REF!='Gestion chantiers'!$C145)*(#REF!&lt;='Gestion chantiers'!AM$1)*(#REF!&gt;='Gestion chantiers'!AM$1)),"")))</f>
        <v/>
      </c>
      <c r="AN145" s="5" t="str">
        <f>IF($C145="","",IF(AN$2="","",IFERROR(SUMPRODUCT((#REF!='Gestion chantiers'!$C145)*(#REF!&lt;='Gestion chantiers'!AN$1)*(#REF!&gt;='Gestion chantiers'!AN$1)),"")))</f>
        <v/>
      </c>
      <c r="AO145" s="5" t="str">
        <f>IF($C145="","",IF(AO$2="","",IFERROR(SUMPRODUCT((#REF!='Gestion chantiers'!$C145)*(#REF!&lt;='Gestion chantiers'!AO$1)*(#REF!&gt;='Gestion chantiers'!AO$1)),"")))</f>
        <v/>
      </c>
      <c r="AP145" s="5" t="str">
        <f>IF($C145="","",IF(AP$2="","",IFERROR(SUMPRODUCT((#REF!='Gestion chantiers'!$C145)*(#REF!&lt;='Gestion chantiers'!AP$1)*(#REF!&gt;='Gestion chantiers'!AP$1)),"")))</f>
        <v/>
      </c>
      <c r="AQ145" s="5" t="str">
        <f>IF($C145="","",IF(AQ$2="","",IFERROR(SUMPRODUCT((#REF!='Gestion chantiers'!$C145)*(#REF!&lt;='Gestion chantiers'!AQ$1)*(#REF!&gt;='Gestion chantiers'!AQ$1)),"")))</f>
        <v/>
      </c>
      <c r="AR145" s="5" t="str">
        <f>IF($C145="","",IF(AR$2="","",IFERROR(SUMPRODUCT((#REF!='Gestion chantiers'!$C145)*(#REF!&lt;='Gestion chantiers'!AR$1)*(#REF!&gt;='Gestion chantiers'!AR$1)),"")))</f>
        <v/>
      </c>
      <c r="AS145" s="5" t="str">
        <f>IF($C145="","",IF(AS$2="","",IFERROR(SUMPRODUCT((#REF!='Gestion chantiers'!$C145)*(#REF!&lt;='Gestion chantiers'!AS$1)*(#REF!&gt;='Gestion chantiers'!AS$1)),"")))</f>
        <v/>
      </c>
      <c r="AT145" s="5" t="str">
        <f>IF($C145="","",IF(AT$2="","",IFERROR(SUMPRODUCT((#REF!='Gestion chantiers'!$C145)*(#REF!&lt;='Gestion chantiers'!AT$1)*(#REF!&gt;='Gestion chantiers'!AT$1)),"")))</f>
        <v/>
      </c>
      <c r="AU145" s="5" t="str">
        <f>IF($C145="","",IF(AU$2="","",IFERROR(SUMPRODUCT((#REF!='Gestion chantiers'!$C145)*(#REF!&lt;='Gestion chantiers'!AU$1)*(#REF!&gt;='Gestion chantiers'!AU$1)),"")))</f>
        <v/>
      </c>
      <c r="AV145" s="5" t="str">
        <f>IF($C145="","",IF(AV$2="","",IFERROR(SUMPRODUCT((#REF!='Gestion chantiers'!$C145)*(#REF!&lt;='Gestion chantiers'!AV$1)*(#REF!&gt;='Gestion chantiers'!AV$1)),"")))</f>
        <v/>
      </c>
      <c r="AW145" s="5" t="str">
        <f>IF($C145="","",IF(AW$2="","",IFERROR(SUMPRODUCT((#REF!='Gestion chantiers'!$C145)*(#REF!&lt;='Gestion chantiers'!AW$1)*(#REF!&gt;='Gestion chantiers'!AW$1)),"")))</f>
        <v/>
      </c>
      <c r="AX145" s="5" t="str">
        <f>IF($C145="","",IF(AX$2="","",IFERROR(SUMPRODUCT((#REF!='Gestion chantiers'!$C145)*(#REF!&lt;='Gestion chantiers'!AX$1)*(#REF!&gt;='Gestion chantiers'!AX$1)),"")))</f>
        <v/>
      </c>
      <c r="AY145" s="5" t="str">
        <f>IF($C145="","",IF(AY$2="","",IFERROR(SUMPRODUCT((#REF!='Gestion chantiers'!$C145)*(#REF!&lt;='Gestion chantiers'!AY$1)*(#REF!&gt;='Gestion chantiers'!AY$1)),"")))</f>
        <v/>
      </c>
      <c r="AZ145" s="5" t="str">
        <f>IF($C145="","",IF(AZ$2="","",IFERROR(SUMPRODUCT((#REF!='Gestion chantiers'!$C145)*(#REF!&lt;='Gestion chantiers'!AZ$1)*(#REF!&gt;='Gestion chantiers'!AZ$1)),"")))</f>
        <v/>
      </c>
      <c r="BA145" s="5" t="str">
        <f>IF($C145="","",IF(BA$2="","",IFERROR(SUMPRODUCT((#REF!='Gestion chantiers'!$C145)*(#REF!&lt;='Gestion chantiers'!BA$1)*(#REF!&gt;='Gestion chantiers'!BA$1)),"")))</f>
        <v/>
      </c>
      <c r="BB145" s="5" t="str">
        <f>IF($C145="","",IF(BB$2="","",IFERROR(SUMPRODUCT((#REF!='Gestion chantiers'!$C145)*(#REF!&lt;='Gestion chantiers'!BB$1)*(#REF!&gt;='Gestion chantiers'!BB$1)),"")))</f>
        <v/>
      </c>
      <c r="BC145" s="5" t="str">
        <f>IF($C145="","",IF(BC$2="","",IFERROR(SUMPRODUCT((#REF!='Gestion chantiers'!$C145)*(#REF!&lt;='Gestion chantiers'!BC$1)*(#REF!&gt;='Gestion chantiers'!BC$1)),"")))</f>
        <v/>
      </c>
      <c r="BD145" s="5" t="str">
        <f>IF($C145="","",IF(BD$2="","",IFERROR(SUMPRODUCT((#REF!='Gestion chantiers'!$C145)*(#REF!&lt;='Gestion chantiers'!BD$1)*(#REF!&gt;='Gestion chantiers'!BD$1)),"")))</f>
        <v/>
      </c>
      <c r="BE145" s="5" t="str">
        <f>IF($C145="","",IF(BE$2="","",IFERROR(SUMPRODUCT((#REF!='Gestion chantiers'!$C145)*(#REF!&lt;='Gestion chantiers'!BE$1)*(#REF!&gt;='Gestion chantiers'!BE$1)),"")))</f>
        <v/>
      </c>
      <c r="BF145" s="5" t="str">
        <f>IF($C145="","",IF(BF$2="","",IFERROR(SUMPRODUCT((#REF!='Gestion chantiers'!$C145)*(#REF!&lt;='Gestion chantiers'!BF$1)*(#REF!&gt;='Gestion chantiers'!BF$1)),"")))</f>
        <v/>
      </c>
      <c r="BG145" s="5" t="str">
        <f>IF($C145="","",IF(BG$2="","",IFERROR(SUMPRODUCT((#REF!='Gestion chantiers'!$C145)*(#REF!&lt;='Gestion chantiers'!BG$1)*(#REF!&gt;='Gestion chantiers'!BG$1)),"")))</f>
        <v/>
      </c>
      <c r="BH145" s="5" t="str">
        <f>IF($C145="","",IF(BH$2="","",IFERROR(SUMPRODUCT((#REF!='Gestion chantiers'!$C145)*(#REF!&lt;='Gestion chantiers'!BH$1)*(#REF!&gt;='Gestion chantiers'!BH$1)),"")))</f>
        <v/>
      </c>
      <c r="BI145" s="5" t="str">
        <f>IF($C145="","",IF(BI$2="","",IFERROR(SUMPRODUCT((#REF!='Gestion chantiers'!$C145)*(#REF!&lt;='Gestion chantiers'!BI$1)*(#REF!&gt;='Gestion chantiers'!BI$1)),"")))</f>
        <v/>
      </c>
      <c r="BJ145" s="5" t="str">
        <f>IF($C145="","",IF(BJ$2="","",IFERROR(SUMPRODUCT((#REF!='Gestion chantiers'!$C145)*(#REF!&lt;='Gestion chantiers'!BJ$1)*(#REF!&gt;='Gestion chantiers'!BJ$1)),"")))</f>
        <v/>
      </c>
      <c r="BK145" s="5" t="str">
        <f>IF($C145="","",IF(BK$2="","",IFERROR(SUMPRODUCT((#REF!='Gestion chantiers'!$C145)*(#REF!&lt;='Gestion chantiers'!BK$1)*(#REF!&gt;='Gestion chantiers'!BK$1)),"")))</f>
        <v/>
      </c>
      <c r="BL145" s="5" t="str">
        <f>IF($C145="","",IF(BL$2="","",IFERROR(SUMPRODUCT((#REF!='Gestion chantiers'!$C145)*(#REF!&lt;='Gestion chantiers'!BL$1)*(#REF!&gt;='Gestion chantiers'!BL$1)),"")))</f>
        <v/>
      </c>
      <c r="BM145" s="5" t="str">
        <f>IF($C145="","",IF(BM$2="","",IFERROR(SUMPRODUCT((#REF!='Gestion chantiers'!$C145)*(#REF!&lt;='Gestion chantiers'!BM$1)*(#REF!&gt;='Gestion chantiers'!BM$1)),"")))</f>
        <v/>
      </c>
      <c r="BN145" s="5" t="str">
        <f>IF($C145="","",IF(BN$2="","",IFERROR(SUMPRODUCT((#REF!='Gestion chantiers'!$C145)*(#REF!&lt;='Gestion chantiers'!BN$1)*(#REF!&gt;='Gestion chantiers'!BN$1)),"")))</f>
        <v/>
      </c>
    </row>
    <row r="146" spans="1:66" x14ac:dyDescent="0.85">
      <c r="A146" s="2"/>
      <c r="C146" s="8" t="str">
        <f>IFERROR(INDEX(tabCommandes[CLE],MATCH(1,INDEX((1-COUNTIF(C$2:C145,tabCommandes[CLE]))*(COUNTIF($C$1,tabCommandes[eAvancement])),0,0),0)), "")</f>
        <v/>
      </c>
      <c r="D146" s="4" t="str">
        <f>IFERROR(IF(INDEX(#REF!,MATCH('Gestion chantiers'!C146,#REF!,0),MATCH(#REF!,#REF!,0))=0,"",INDEX(#REF!,MATCH('Gestion chantiers'!C146,#REF!,0),MATCH(#REF!,#REF!,0))),"")</f>
        <v/>
      </c>
      <c r="E146" s="5" t="str">
        <f>IF($C146="","",IF(E$2="","",IFERROR(SUMPRODUCT((#REF!='Gestion chantiers'!$C146)*(#REF!&lt;='Gestion chantiers'!E$1)*(#REF!&gt;='Gestion chantiers'!E$1)),"")))</f>
        <v/>
      </c>
      <c r="F146" s="5" t="str">
        <f>IF($C146="","",IF(F$2="","",IFERROR(SUMPRODUCT((#REF!='Gestion chantiers'!$C146)*(#REF!&lt;='Gestion chantiers'!F$1)*(#REF!&gt;='Gestion chantiers'!F$1)),"")))</f>
        <v/>
      </c>
      <c r="G146" s="5" t="str">
        <f>IF($C146="","",IF(G$2="","",IFERROR(SUMPRODUCT((#REF!='Gestion chantiers'!$C146)*(#REF!&lt;='Gestion chantiers'!G$1)*(#REF!&gt;='Gestion chantiers'!G$1)),"")))</f>
        <v/>
      </c>
      <c r="H146" s="5" t="str">
        <f>IF($C146="","",IF(H$2="","",IFERROR(SUMPRODUCT((#REF!='Gestion chantiers'!$C146)*(#REF!&lt;='Gestion chantiers'!H$1)*(#REF!&gt;='Gestion chantiers'!H$1)),"")))</f>
        <v/>
      </c>
      <c r="I146" s="5" t="str">
        <f>IF($C146="","",IF(I$2="","",IFERROR(SUMPRODUCT((#REF!='Gestion chantiers'!$C146)*(#REF!&lt;='Gestion chantiers'!I$1)*(#REF!&gt;='Gestion chantiers'!I$1)),"")))</f>
        <v/>
      </c>
      <c r="J146" s="5" t="str">
        <f>IF($C146="","",IF(J$2="","",IFERROR(SUMPRODUCT((#REF!='Gestion chantiers'!$C146)*(#REF!&lt;='Gestion chantiers'!J$1)*(#REF!&gt;='Gestion chantiers'!J$1)),"")))</f>
        <v/>
      </c>
      <c r="K146" s="5" t="str">
        <f>IF($C146="","",IF(K$2="","",IFERROR(SUMPRODUCT((#REF!='Gestion chantiers'!$C146)*(#REF!&lt;='Gestion chantiers'!K$1)*(#REF!&gt;='Gestion chantiers'!K$1)),"")))</f>
        <v/>
      </c>
      <c r="L146" s="5" t="str">
        <f>IF($C146="","",IF(L$2="","",IFERROR(SUMPRODUCT((#REF!='Gestion chantiers'!$C146)*(#REF!&lt;='Gestion chantiers'!L$1)*(#REF!&gt;='Gestion chantiers'!L$1)),"")))</f>
        <v/>
      </c>
      <c r="M146" s="5" t="str">
        <f>IF($C146="","",IF(M$2="","",IFERROR(SUMPRODUCT((#REF!='Gestion chantiers'!$C146)*(#REF!&lt;='Gestion chantiers'!M$1)*(#REF!&gt;='Gestion chantiers'!M$1)),"")))</f>
        <v/>
      </c>
      <c r="N146" s="5" t="str">
        <f>IF($C146="","",IF(N$2="","",IFERROR(SUMPRODUCT((#REF!='Gestion chantiers'!$C146)*(#REF!&lt;='Gestion chantiers'!N$1)*(#REF!&gt;='Gestion chantiers'!N$1)),"")))</f>
        <v/>
      </c>
      <c r="O146" s="5" t="str">
        <f>IF($C146="","",IF(O$2="","",IFERROR(SUMPRODUCT((#REF!='Gestion chantiers'!$C146)*(#REF!&lt;='Gestion chantiers'!O$1)*(#REF!&gt;='Gestion chantiers'!O$1)),"")))</f>
        <v/>
      </c>
      <c r="P146" s="5" t="str">
        <f>IF($C146="","",IF(P$2="","",IFERROR(SUMPRODUCT((#REF!='Gestion chantiers'!$C146)*(#REF!&lt;='Gestion chantiers'!P$1)*(#REF!&gt;='Gestion chantiers'!P$1)),"")))</f>
        <v/>
      </c>
      <c r="Q146" s="5" t="str">
        <f>IF($C146="","",IF(Q$2="","",IFERROR(SUMPRODUCT((#REF!='Gestion chantiers'!$C146)*(#REF!&lt;='Gestion chantiers'!Q$1)*(#REF!&gt;='Gestion chantiers'!Q$1)),"")))</f>
        <v/>
      </c>
      <c r="R146" s="5" t="str">
        <f>IF($C146="","",IF(R$2="","",IFERROR(SUMPRODUCT((#REF!='Gestion chantiers'!$C146)*(#REF!&lt;='Gestion chantiers'!R$1)*(#REF!&gt;='Gestion chantiers'!R$1)),"")))</f>
        <v/>
      </c>
      <c r="S146" s="5" t="str">
        <f>IF($C146="","",IF(S$2="","",IFERROR(SUMPRODUCT((#REF!='Gestion chantiers'!$C146)*(#REF!&lt;='Gestion chantiers'!S$1)*(#REF!&gt;='Gestion chantiers'!S$1)),"")))</f>
        <v/>
      </c>
      <c r="T146" s="5" t="str">
        <f>IF($C146="","",IF(T$2="","",IFERROR(SUMPRODUCT((#REF!='Gestion chantiers'!$C146)*(#REF!&lt;='Gestion chantiers'!T$1)*(#REF!&gt;='Gestion chantiers'!T$1)),"")))</f>
        <v/>
      </c>
      <c r="U146" s="5" t="str">
        <f>IF($C146="","",IF(U$2="","",IFERROR(SUMPRODUCT((#REF!='Gestion chantiers'!$C146)*(#REF!&lt;='Gestion chantiers'!U$1)*(#REF!&gt;='Gestion chantiers'!U$1)),"")))</f>
        <v/>
      </c>
      <c r="V146" s="5" t="str">
        <f>IF($C146="","",IF(V$2="","",IFERROR(SUMPRODUCT((#REF!='Gestion chantiers'!$C146)*(#REF!&lt;='Gestion chantiers'!V$1)*(#REF!&gt;='Gestion chantiers'!V$1)),"")))</f>
        <v/>
      </c>
      <c r="W146" s="5" t="str">
        <f>IF($C146="","",IF(W$2="","",IFERROR(SUMPRODUCT((#REF!='Gestion chantiers'!$C146)*(#REF!&lt;='Gestion chantiers'!W$1)*(#REF!&gt;='Gestion chantiers'!W$1)),"")))</f>
        <v/>
      </c>
      <c r="X146" s="5" t="str">
        <f>IF($C146="","",IF(X$2="","",IFERROR(SUMPRODUCT((#REF!='Gestion chantiers'!$C146)*(#REF!&lt;='Gestion chantiers'!X$1)*(#REF!&gt;='Gestion chantiers'!X$1)),"")))</f>
        <v/>
      </c>
      <c r="Y146" s="5" t="str">
        <f>IF($C146="","",IF(Y$2="","",IFERROR(SUMPRODUCT((#REF!='Gestion chantiers'!$C146)*(#REF!&lt;='Gestion chantiers'!Y$1)*(#REF!&gt;='Gestion chantiers'!Y$1)),"")))</f>
        <v/>
      </c>
      <c r="Z146" s="5" t="str">
        <f>IF($C146="","",IF(Z$2="","",IFERROR(SUMPRODUCT((#REF!='Gestion chantiers'!$C146)*(#REF!&lt;='Gestion chantiers'!Z$1)*(#REF!&gt;='Gestion chantiers'!Z$1)),"")))</f>
        <v/>
      </c>
      <c r="AA146" s="5" t="str">
        <f>IF($C146="","",IF(AA$2="","",IFERROR(SUMPRODUCT((#REF!='Gestion chantiers'!$C146)*(#REF!&lt;='Gestion chantiers'!AA$1)*(#REF!&gt;='Gestion chantiers'!AA$1)),"")))</f>
        <v/>
      </c>
      <c r="AB146" s="5" t="str">
        <f>IF($C146="","",IF(AB$2="","",IFERROR(SUMPRODUCT((#REF!='Gestion chantiers'!$C146)*(#REF!&lt;='Gestion chantiers'!AB$1)*(#REF!&gt;='Gestion chantiers'!AB$1)),"")))</f>
        <v/>
      </c>
      <c r="AC146" s="5" t="str">
        <f>IF($C146="","",IF(AC$2="","",IFERROR(SUMPRODUCT((#REF!='Gestion chantiers'!$C146)*(#REF!&lt;='Gestion chantiers'!AC$1)*(#REF!&gt;='Gestion chantiers'!AC$1)),"")))</f>
        <v/>
      </c>
      <c r="AD146" s="5" t="str">
        <f>IF($C146="","",IF(AD$2="","",IFERROR(SUMPRODUCT((#REF!='Gestion chantiers'!$C146)*(#REF!&lt;='Gestion chantiers'!AD$1)*(#REF!&gt;='Gestion chantiers'!AD$1)),"")))</f>
        <v/>
      </c>
      <c r="AE146" s="5" t="str">
        <f>IF($C146="","",IF(AE$2="","",IFERROR(SUMPRODUCT((#REF!='Gestion chantiers'!$C146)*(#REF!&lt;='Gestion chantiers'!AE$1)*(#REF!&gt;='Gestion chantiers'!AE$1)),"")))</f>
        <v/>
      </c>
      <c r="AF146" s="5" t="str">
        <f>IF($C146="","",IF(AF$2="","",IFERROR(SUMPRODUCT((#REF!='Gestion chantiers'!$C146)*(#REF!&lt;='Gestion chantiers'!AF$1)*(#REF!&gt;='Gestion chantiers'!AF$1)),"")))</f>
        <v/>
      </c>
      <c r="AG146" s="5" t="str">
        <f>IF($C146="","",IF(AG$2="","",IFERROR(SUMPRODUCT((#REF!='Gestion chantiers'!$C146)*(#REF!&lt;='Gestion chantiers'!AG$1)*(#REF!&gt;='Gestion chantiers'!AG$1)),"")))</f>
        <v/>
      </c>
      <c r="AH146" s="5" t="str">
        <f>IF($C146="","",IF(AH$2="","",IFERROR(SUMPRODUCT((#REF!='Gestion chantiers'!$C146)*(#REF!&lt;='Gestion chantiers'!AH$1)*(#REF!&gt;='Gestion chantiers'!AH$1)),"")))</f>
        <v/>
      </c>
      <c r="AI146" s="5" t="str">
        <f>IF($C146="","",IF(AI$2="","",IFERROR(SUMPRODUCT((#REF!='Gestion chantiers'!$C146)*(#REF!&lt;='Gestion chantiers'!AI$1)*(#REF!&gt;='Gestion chantiers'!AI$1)),"")))</f>
        <v/>
      </c>
      <c r="AJ146" s="5" t="str">
        <f>IF($C146="","",IF(AJ$2="","",IFERROR(SUMPRODUCT((#REF!='Gestion chantiers'!$C146)*(#REF!&lt;='Gestion chantiers'!AJ$1)*(#REF!&gt;='Gestion chantiers'!AJ$1)),"")))</f>
        <v/>
      </c>
      <c r="AK146" s="5" t="str">
        <f>IF($C146="","",IF(AK$2="","",IFERROR(SUMPRODUCT((#REF!='Gestion chantiers'!$C146)*(#REF!&lt;='Gestion chantiers'!AK$1)*(#REF!&gt;='Gestion chantiers'!AK$1)),"")))</f>
        <v/>
      </c>
      <c r="AL146" s="5" t="str">
        <f>IF($C146="","",IF(AL$2="","",IFERROR(SUMPRODUCT((#REF!='Gestion chantiers'!$C146)*(#REF!&lt;='Gestion chantiers'!AL$1)*(#REF!&gt;='Gestion chantiers'!AL$1)),"")))</f>
        <v/>
      </c>
      <c r="AM146" s="5" t="str">
        <f>IF($C146="","",IF(AM$2="","",IFERROR(SUMPRODUCT((#REF!='Gestion chantiers'!$C146)*(#REF!&lt;='Gestion chantiers'!AM$1)*(#REF!&gt;='Gestion chantiers'!AM$1)),"")))</f>
        <v/>
      </c>
      <c r="AN146" s="5" t="str">
        <f>IF($C146="","",IF(AN$2="","",IFERROR(SUMPRODUCT((#REF!='Gestion chantiers'!$C146)*(#REF!&lt;='Gestion chantiers'!AN$1)*(#REF!&gt;='Gestion chantiers'!AN$1)),"")))</f>
        <v/>
      </c>
      <c r="AO146" s="5" t="str">
        <f>IF($C146="","",IF(AO$2="","",IFERROR(SUMPRODUCT((#REF!='Gestion chantiers'!$C146)*(#REF!&lt;='Gestion chantiers'!AO$1)*(#REF!&gt;='Gestion chantiers'!AO$1)),"")))</f>
        <v/>
      </c>
      <c r="AP146" s="5" t="str">
        <f>IF($C146="","",IF(AP$2="","",IFERROR(SUMPRODUCT((#REF!='Gestion chantiers'!$C146)*(#REF!&lt;='Gestion chantiers'!AP$1)*(#REF!&gt;='Gestion chantiers'!AP$1)),"")))</f>
        <v/>
      </c>
      <c r="AQ146" s="5" t="str">
        <f>IF($C146="","",IF(AQ$2="","",IFERROR(SUMPRODUCT((#REF!='Gestion chantiers'!$C146)*(#REF!&lt;='Gestion chantiers'!AQ$1)*(#REF!&gt;='Gestion chantiers'!AQ$1)),"")))</f>
        <v/>
      </c>
      <c r="AR146" s="5" t="str">
        <f>IF($C146="","",IF(AR$2="","",IFERROR(SUMPRODUCT((#REF!='Gestion chantiers'!$C146)*(#REF!&lt;='Gestion chantiers'!AR$1)*(#REF!&gt;='Gestion chantiers'!AR$1)),"")))</f>
        <v/>
      </c>
      <c r="AS146" s="5" t="str">
        <f>IF($C146="","",IF(AS$2="","",IFERROR(SUMPRODUCT((#REF!='Gestion chantiers'!$C146)*(#REF!&lt;='Gestion chantiers'!AS$1)*(#REF!&gt;='Gestion chantiers'!AS$1)),"")))</f>
        <v/>
      </c>
      <c r="AT146" s="5" t="str">
        <f>IF($C146="","",IF(AT$2="","",IFERROR(SUMPRODUCT((#REF!='Gestion chantiers'!$C146)*(#REF!&lt;='Gestion chantiers'!AT$1)*(#REF!&gt;='Gestion chantiers'!AT$1)),"")))</f>
        <v/>
      </c>
      <c r="AU146" s="5" t="str">
        <f>IF($C146="","",IF(AU$2="","",IFERROR(SUMPRODUCT((#REF!='Gestion chantiers'!$C146)*(#REF!&lt;='Gestion chantiers'!AU$1)*(#REF!&gt;='Gestion chantiers'!AU$1)),"")))</f>
        <v/>
      </c>
      <c r="AV146" s="5" t="str">
        <f>IF($C146="","",IF(AV$2="","",IFERROR(SUMPRODUCT((#REF!='Gestion chantiers'!$C146)*(#REF!&lt;='Gestion chantiers'!AV$1)*(#REF!&gt;='Gestion chantiers'!AV$1)),"")))</f>
        <v/>
      </c>
      <c r="AW146" s="5" t="str">
        <f>IF($C146="","",IF(AW$2="","",IFERROR(SUMPRODUCT((#REF!='Gestion chantiers'!$C146)*(#REF!&lt;='Gestion chantiers'!AW$1)*(#REF!&gt;='Gestion chantiers'!AW$1)),"")))</f>
        <v/>
      </c>
      <c r="AX146" s="5" t="str">
        <f>IF($C146="","",IF(AX$2="","",IFERROR(SUMPRODUCT((#REF!='Gestion chantiers'!$C146)*(#REF!&lt;='Gestion chantiers'!AX$1)*(#REF!&gt;='Gestion chantiers'!AX$1)),"")))</f>
        <v/>
      </c>
      <c r="AY146" s="5" t="str">
        <f>IF($C146="","",IF(AY$2="","",IFERROR(SUMPRODUCT((#REF!='Gestion chantiers'!$C146)*(#REF!&lt;='Gestion chantiers'!AY$1)*(#REF!&gt;='Gestion chantiers'!AY$1)),"")))</f>
        <v/>
      </c>
      <c r="AZ146" s="5" t="str">
        <f>IF($C146="","",IF(AZ$2="","",IFERROR(SUMPRODUCT((#REF!='Gestion chantiers'!$C146)*(#REF!&lt;='Gestion chantiers'!AZ$1)*(#REF!&gt;='Gestion chantiers'!AZ$1)),"")))</f>
        <v/>
      </c>
      <c r="BA146" s="5" t="str">
        <f>IF($C146="","",IF(BA$2="","",IFERROR(SUMPRODUCT((#REF!='Gestion chantiers'!$C146)*(#REF!&lt;='Gestion chantiers'!BA$1)*(#REF!&gt;='Gestion chantiers'!BA$1)),"")))</f>
        <v/>
      </c>
      <c r="BB146" s="5" t="str">
        <f>IF($C146="","",IF(BB$2="","",IFERROR(SUMPRODUCT((#REF!='Gestion chantiers'!$C146)*(#REF!&lt;='Gestion chantiers'!BB$1)*(#REF!&gt;='Gestion chantiers'!BB$1)),"")))</f>
        <v/>
      </c>
      <c r="BC146" s="5" t="str">
        <f>IF($C146="","",IF(BC$2="","",IFERROR(SUMPRODUCT((#REF!='Gestion chantiers'!$C146)*(#REF!&lt;='Gestion chantiers'!BC$1)*(#REF!&gt;='Gestion chantiers'!BC$1)),"")))</f>
        <v/>
      </c>
      <c r="BD146" s="5" t="str">
        <f>IF($C146="","",IF(BD$2="","",IFERROR(SUMPRODUCT((#REF!='Gestion chantiers'!$C146)*(#REF!&lt;='Gestion chantiers'!BD$1)*(#REF!&gt;='Gestion chantiers'!BD$1)),"")))</f>
        <v/>
      </c>
      <c r="BE146" s="5" t="str">
        <f>IF($C146="","",IF(BE$2="","",IFERROR(SUMPRODUCT((#REF!='Gestion chantiers'!$C146)*(#REF!&lt;='Gestion chantiers'!BE$1)*(#REF!&gt;='Gestion chantiers'!BE$1)),"")))</f>
        <v/>
      </c>
      <c r="BF146" s="5" t="str">
        <f>IF($C146="","",IF(BF$2="","",IFERROR(SUMPRODUCT((#REF!='Gestion chantiers'!$C146)*(#REF!&lt;='Gestion chantiers'!BF$1)*(#REF!&gt;='Gestion chantiers'!BF$1)),"")))</f>
        <v/>
      </c>
      <c r="BG146" s="5" t="str">
        <f>IF($C146="","",IF(BG$2="","",IFERROR(SUMPRODUCT((#REF!='Gestion chantiers'!$C146)*(#REF!&lt;='Gestion chantiers'!BG$1)*(#REF!&gt;='Gestion chantiers'!BG$1)),"")))</f>
        <v/>
      </c>
      <c r="BH146" s="5" t="str">
        <f>IF($C146="","",IF(BH$2="","",IFERROR(SUMPRODUCT((#REF!='Gestion chantiers'!$C146)*(#REF!&lt;='Gestion chantiers'!BH$1)*(#REF!&gt;='Gestion chantiers'!BH$1)),"")))</f>
        <v/>
      </c>
      <c r="BI146" s="5" t="str">
        <f>IF($C146="","",IF(BI$2="","",IFERROR(SUMPRODUCT((#REF!='Gestion chantiers'!$C146)*(#REF!&lt;='Gestion chantiers'!BI$1)*(#REF!&gt;='Gestion chantiers'!BI$1)),"")))</f>
        <v/>
      </c>
      <c r="BJ146" s="5" t="str">
        <f>IF($C146="","",IF(BJ$2="","",IFERROR(SUMPRODUCT((#REF!='Gestion chantiers'!$C146)*(#REF!&lt;='Gestion chantiers'!BJ$1)*(#REF!&gt;='Gestion chantiers'!BJ$1)),"")))</f>
        <v/>
      </c>
      <c r="BK146" s="5" t="str">
        <f>IF($C146="","",IF(BK$2="","",IFERROR(SUMPRODUCT((#REF!='Gestion chantiers'!$C146)*(#REF!&lt;='Gestion chantiers'!BK$1)*(#REF!&gt;='Gestion chantiers'!BK$1)),"")))</f>
        <v/>
      </c>
      <c r="BL146" s="5" t="str">
        <f>IF($C146="","",IF(BL$2="","",IFERROR(SUMPRODUCT((#REF!='Gestion chantiers'!$C146)*(#REF!&lt;='Gestion chantiers'!BL$1)*(#REF!&gt;='Gestion chantiers'!BL$1)),"")))</f>
        <v/>
      </c>
      <c r="BM146" s="5" t="str">
        <f>IF($C146="","",IF(BM$2="","",IFERROR(SUMPRODUCT((#REF!='Gestion chantiers'!$C146)*(#REF!&lt;='Gestion chantiers'!BM$1)*(#REF!&gt;='Gestion chantiers'!BM$1)),"")))</f>
        <v/>
      </c>
      <c r="BN146" s="5" t="str">
        <f>IF($C146="","",IF(BN$2="","",IFERROR(SUMPRODUCT((#REF!='Gestion chantiers'!$C146)*(#REF!&lt;='Gestion chantiers'!BN$1)*(#REF!&gt;='Gestion chantiers'!BN$1)),"")))</f>
        <v/>
      </c>
    </row>
    <row r="147" spans="1:66" x14ac:dyDescent="0.85">
      <c r="A147" s="2"/>
      <c r="C147" s="8" t="str">
        <f>IFERROR(INDEX(tabCommandes[CLE],MATCH(1,INDEX((1-COUNTIF(C$2:C146,tabCommandes[CLE]))*(COUNTIF($C$1,tabCommandes[eAvancement])),0,0),0)), "")</f>
        <v/>
      </c>
      <c r="D147" s="4" t="str">
        <f>IFERROR(IF(INDEX(#REF!,MATCH('Gestion chantiers'!C147,#REF!,0),MATCH(#REF!,#REF!,0))=0,"",INDEX(#REF!,MATCH('Gestion chantiers'!C147,#REF!,0),MATCH(#REF!,#REF!,0))),"")</f>
        <v/>
      </c>
      <c r="E147" s="5" t="str">
        <f>IF($C147="","",IF(E$2="","",IFERROR(SUMPRODUCT((#REF!='Gestion chantiers'!$C147)*(#REF!&lt;='Gestion chantiers'!E$1)*(#REF!&gt;='Gestion chantiers'!E$1)),"")))</f>
        <v/>
      </c>
      <c r="F147" s="5" t="str">
        <f>IF($C147="","",IF(F$2="","",IFERROR(SUMPRODUCT((#REF!='Gestion chantiers'!$C147)*(#REF!&lt;='Gestion chantiers'!F$1)*(#REF!&gt;='Gestion chantiers'!F$1)),"")))</f>
        <v/>
      </c>
      <c r="G147" s="5" t="str">
        <f>IF($C147="","",IF(G$2="","",IFERROR(SUMPRODUCT((#REF!='Gestion chantiers'!$C147)*(#REF!&lt;='Gestion chantiers'!G$1)*(#REF!&gt;='Gestion chantiers'!G$1)),"")))</f>
        <v/>
      </c>
      <c r="H147" s="5" t="str">
        <f>IF($C147="","",IF(H$2="","",IFERROR(SUMPRODUCT((#REF!='Gestion chantiers'!$C147)*(#REF!&lt;='Gestion chantiers'!H$1)*(#REF!&gt;='Gestion chantiers'!H$1)),"")))</f>
        <v/>
      </c>
      <c r="I147" s="5" t="str">
        <f>IF($C147="","",IF(I$2="","",IFERROR(SUMPRODUCT((#REF!='Gestion chantiers'!$C147)*(#REF!&lt;='Gestion chantiers'!I$1)*(#REF!&gt;='Gestion chantiers'!I$1)),"")))</f>
        <v/>
      </c>
      <c r="J147" s="5" t="str">
        <f>IF($C147="","",IF(J$2="","",IFERROR(SUMPRODUCT((#REF!='Gestion chantiers'!$C147)*(#REF!&lt;='Gestion chantiers'!J$1)*(#REF!&gt;='Gestion chantiers'!J$1)),"")))</f>
        <v/>
      </c>
      <c r="K147" s="5" t="str">
        <f>IF($C147="","",IF(K$2="","",IFERROR(SUMPRODUCT((#REF!='Gestion chantiers'!$C147)*(#REF!&lt;='Gestion chantiers'!K$1)*(#REF!&gt;='Gestion chantiers'!K$1)),"")))</f>
        <v/>
      </c>
      <c r="L147" s="5" t="str">
        <f>IF($C147="","",IF(L$2="","",IFERROR(SUMPRODUCT((#REF!='Gestion chantiers'!$C147)*(#REF!&lt;='Gestion chantiers'!L$1)*(#REF!&gt;='Gestion chantiers'!L$1)),"")))</f>
        <v/>
      </c>
      <c r="M147" s="5" t="str">
        <f>IF($C147="","",IF(M$2="","",IFERROR(SUMPRODUCT((#REF!='Gestion chantiers'!$C147)*(#REF!&lt;='Gestion chantiers'!M$1)*(#REF!&gt;='Gestion chantiers'!M$1)),"")))</f>
        <v/>
      </c>
      <c r="N147" s="5" t="str">
        <f>IF($C147="","",IF(N$2="","",IFERROR(SUMPRODUCT((#REF!='Gestion chantiers'!$C147)*(#REF!&lt;='Gestion chantiers'!N$1)*(#REF!&gt;='Gestion chantiers'!N$1)),"")))</f>
        <v/>
      </c>
      <c r="O147" s="5" t="str">
        <f>IF($C147="","",IF(O$2="","",IFERROR(SUMPRODUCT((#REF!='Gestion chantiers'!$C147)*(#REF!&lt;='Gestion chantiers'!O$1)*(#REF!&gt;='Gestion chantiers'!O$1)),"")))</f>
        <v/>
      </c>
      <c r="P147" s="5" t="str">
        <f>IF($C147="","",IF(P$2="","",IFERROR(SUMPRODUCT((#REF!='Gestion chantiers'!$C147)*(#REF!&lt;='Gestion chantiers'!P$1)*(#REF!&gt;='Gestion chantiers'!P$1)),"")))</f>
        <v/>
      </c>
      <c r="Q147" s="5" t="str">
        <f>IF($C147="","",IF(Q$2="","",IFERROR(SUMPRODUCT((#REF!='Gestion chantiers'!$C147)*(#REF!&lt;='Gestion chantiers'!Q$1)*(#REF!&gt;='Gestion chantiers'!Q$1)),"")))</f>
        <v/>
      </c>
      <c r="R147" s="5" t="str">
        <f>IF($C147="","",IF(R$2="","",IFERROR(SUMPRODUCT((#REF!='Gestion chantiers'!$C147)*(#REF!&lt;='Gestion chantiers'!R$1)*(#REF!&gt;='Gestion chantiers'!R$1)),"")))</f>
        <v/>
      </c>
      <c r="S147" s="5" t="str">
        <f>IF($C147="","",IF(S$2="","",IFERROR(SUMPRODUCT((#REF!='Gestion chantiers'!$C147)*(#REF!&lt;='Gestion chantiers'!S$1)*(#REF!&gt;='Gestion chantiers'!S$1)),"")))</f>
        <v/>
      </c>
      <c r="T147" s="5" t="str">
        <f>IF($C147="","",IF(T$2="","",IFERROR(SUMPRODUCT((#REF!='Gestion chantiers'!$C147)*(#REF!&lt;='Gestion chantiers'!T$1)*(#REF!&gt;='Gestion chantiers'!T$1)),"")))</f>
        <v/>
      </c>
      <c r="U147" s="5" t="str">
        <f>IF($C147="","",IF(U$2="","",IFERROR(SUMPRODUCT((#REF!='Gestion chantiers'!$C147)*(#REF!&lt;='Gestion chantiers'!U$1)*(#REF!&gt;='Gestion chantiers'!U$1)),"")))</f>
        <v/>
      </c>
      <c r="V147" s="5" t="str">
        <f>IF($C147="","",IF(V$2="","",IFERROR(SUMPRODUCT((#REF!='Gestion chantiers'!$C147)*(#REF!&lt;='Gestion chantiers'!V$1)*(#REF!&gt;='Gestion chantiers'!V$1)),"")))</f>
        <v/>
      </c>
      <c r="W147" s="5" t="str">
        <f>IF($C147="","",IF(W$2="","",IFERROR(SUMPRODUCT((#REF!='Gestion chantiers'!$C147)*(#REF!&lt;='Gestion chantiers'!W$1)*(#REF!&gt;='Gestion chantiers'!W$1)),"")))</f>
        <v/>
      </c>
      <c r="X147" s="5" t="str">
        <f>IF($C147="","",IF(X$2="","",IFERROR(SUMPRODUCT((#REF!='Gestion chantiers'!$C147)*(#REF!&lt;='Gestion chantiers'!X$1)*(#REF!&gt;='Gestion chantiers'!X$1)),"")))</f>
        <v/>
      </c>
      <c r="Y147" s="5" t="str">
        <f>IF($C147="","",IF(Y$2="","",IFERROR(SUMPRODUCT((#REF!='Gestion chantiers'!$C147)*(#REF!&lt;='Gestion chantiers'!Y$1)*(#REF!&gt;='Gestion chantiers'!Y$1)),"")))</f>
        <v/>
      </c>
      <c r="Z147" s="5" t="str">
        <f>IF($C147="","",IF(Z$2="","",IFERROR(SUMPRODUCT((#REF!='Gestion chantiers'!$C147)*(#REF!&lt;='Gestion chantiers'!Z$1)*(#REF!&gt;='Gestion chantiers'!Z$1)),"")))</f>
        <v/>
      </c>
      <c r="AA147" s="5" t="str">
        <f>IF($C147="","",IF(AA$2="","",IFERROR(SUMPRODUCT((#REF!='Gestion chantiers'!$C147)*(#REF!&lt;='Gestion chantiers'!AA$1)*(#REF!&gt;='Gestion chantiers'!AA$1)),"")))</f>
        <v/>
      </c>
      <c r="AB147" s="5" t="str">
        <f>IF($C147="","",IF(AB$2="","",IFERROR(SUMPRODUCT((#REF!='Gestion chantiers'!$C147)*(#REF!&lt;='Gestion chantiers'!AB$1)*(#REF!&gt;='Gestion chantiers'!AB$1)),"")))</f>
        <v/>
      </c>
      <c r="AC147" s="5" t="str">
        <f>IF($C147="","",IF(AC$2="","",IFERROR(SUMPRODUCT((#REF!='Gestion chantiers'!$C147)*(#REF!&lt;='Gestion chantiers'!AC$1)*(#REF!&gt;='Gestion chantiers'!AC$1)),"")))</f>
        <v/>
      </c>
      <c r="AD147" s="5" t="str">
        <f>IF($C147="","",IF(AD$2="","",IFERROR(SUMPRODUCT((#REF!='Gestion chantiers'!$C147)*(#REF!&lt;='Gestion chantiers'!AD$1)*(#REF!&gt;='Gestion chantiers'!AD$1)),"")))</f>
        <v/>
      </c>
      <c r="AE147" s="5" t="str">
        <f>IF($C147="","",IF(AE$2="","",IFERROR(SUMPRODUCT((#REF!='Gestion chantiers'!$C147)*(#REF!&lt;='Gestion chantiers'!AE$1)*(#REF!&gt;='Gestion chantiers'!AE$1)),"")))</f>
        <v/>
      </c>
      <c r="AF147" s="5" t="str">
        <f>IF($C147="","",IF(AF$2="","",IFERROR(SUMPRODUCT((#REF!='Gestion chantiers'!$C147)*(#REF!&lt;='Gestion chantiers'!AF$1)*(#REF!&gt;='Gestion chantiers'!AF$1)),"")))</f>
        <v/>
      </c>
      <c r="AG147" s="5" t="str">
        <f>IF($C147="","",IF(AG$2="","",IFERROR(SUMPRODUCT((#REF!='Gestion chantiers'!$C147)*(#REF!&lt;='Gestion chantiers'!AG$1)*(#REF!&gt;='Gestion chantiers'!AG$1)),"")))</f>
        <v/>
      </c>
      <c r="AH147" s="5" t="str">
        <f>IF($C147="","",IF(AH$2="","",IFERROR(SUMPRODUCT((#REF!='Gestion chantiers'!$C147)*(#REF!&lt;='Gestion chantiers'!AH$1)*(#REF!&gt;='Gestion chantiers'!AH$1)),"")))</f>
        <v/>
      </c>
      <c r="AI147" s="5" t="str">
        <f>IF($C147="","",IF(AI$2="","",IFERROR(SUMPRODUCT((#REF!='Gestion chantiers'!$C147)*(#REF!&lt;='Gestion chantiers'!AI$1)*(#REF!&gt;='Gestion chantiers'!AI$1)),"")))</f>
        <v/>
      </c>
      <c r="AJ147" s="5" t="str">
        <f>IF($C147="","",IF(AJ$2="","",IFERROR(SUMPRODUCT((#REF!='Gestion chantiers'!$C147)*(#REF!&lt;='Gestion chantiers'!AJ$1)*(#REF!&gt;='Gestion chantiers'!AJ$1)),"")))</f>
        <v/>
      </c>
      <c r="AK147" s="5" t="str">
        <f>IF($C147="","",IF(AK$2="","",IFERROR(SUMPRODUCT((#REF!='Gestion chantiers'!$C147)*(#REF!&lt;='Gestion chantiers'!AK$1)*(#REF!&gt;='Gestion chantiers'!AK$1)),"")))</f>
        <v/>
      </c>
      <c r="AL147" s="5" t="str">
        <f>IF($C147="","",IF(AL$2="","",IFERROR(SUMPRODUCT((#REF!='Gestion chantiers'!$C147)*(#REF!&lt;='Gestion chantiers'!AL$1)*(#REF!&gt;='Gestion chantiers'!AL$1)),"")))</f>
        <v/>
      </c>
      <c r="AM147" s="5" t="str">
        <f>IF($C147="","",IF(AM$2="","",IFERROR(SUMPRODUCT((#REF!='Gestion chantiers'!$C147)*(#REF!&lt;='Gestion chantiers'!AM$1)*(#REF!&gt;='Gestion chantiers'!AM$1)),"")))</f>
        <v/>
      </c>
      <c r="AN147" s="5" t="str">
        <f>IF($C147="","",IF(AN$2="","",IFERROR(SUMPRODUCT((#REF!='Gestion chantiers'!$C147)*(#REF!&lt;='Gestion chantiers'!AN$1)*(#REF!&gt;='Gestion chantiers'!AN$1)),"")))</f>
        <v/>
      </c>
      <c r="AO147" s="5" t="str">
        <f>IF($C147="","",IF(AO$2="","",IFERROR(SUMPRODUCT((#REF!='Gestion chantiers'!$C147)*(#REF!&lt;='Gestion chantiers'!AO$1)*(#REF!&gt;='Gestion chantiers'!AO$1)),"")))</f>
        <v/>
      </c>
      <c r="AP147" s="5" t="str">
        <f>IF($C147="","",IF(AP$2="","",IFERROR(SUMPRODUCT((#REF!='Gestion chantiers'!$C147)*(#REF!&lt;='Gestion chantiers'!AP$1)*(#REF!&gt;='Gestion chantiers'!AP$1)),"")))</f>
        <v/>
      </c>
      <c r="AQ147" s="5" t="str">
        <f>IF($C147="","",IF(AQ$2="","",IFERROR(SUMPRODUCT((#REF!='Gestion chantiers'!$C147)*(#REF!&lt;='Gestion chantiers'!AQ$1)*(#REF!&gt;='Gestion chantiers'!AQ$1)),"")))</f>
        <v/>
      </c>
      <c r="AR147" s="5" t="str">
        <f>IF($C147="","",IF(AR$2="","",IFERROR(SUMPRODUCT((#REF!='Gestion chantiers'!$C147)*(#REF!&lt;='Gestion chantiers'!AR$1)*(#REF!&gt;='Gestion chantiers'!AR$1)),"")))</f>
        <v/>
      </c>
      <c r="AS147" s="5" t="str">
        <f>IF($C147="","",IF(AS$2="","",IFERROR(SUMPRODUCT((#REF!='Gestion chantiers'!$C147)*(#REF!&lt;='Gestion chantiers'!AS$1)*(#REF!&gt;='Gestion chantiers'!AS$1)),"")))</f>
        <v/>
      </c>
      <c r="AT147" s="5" t="str">
        <f>IF($C147="","",IF(AT$2="","",IFERROR(SUMPRODUCT((#REF!='Gestion chantiers'!$C147)*(#REF!&lt;='Gestion chantiers'!AT$1)*(#REF!&gt;='Gestion chantiers'!AT$1)),"")))</f>
        <v/>
      </c>
      <c r="AU147" s="5" t="str">
        <f>IF($C147="","",IF(AU$2="","",IFERROR(SUMPRODUCT((#REF!='Gestion chantiers'!$C147)*(#REF!&lt;='Gestion chantiers'!AU$1)*(#REF!&gt;='Gestion chantiers'!AU$1)),"")))</f>
        <v/>
      </c>
      <c r="AV147" s="5" t="str">
        <f>IF($C147="","",IF(AV$2="","",IFERROR(SUMPRODUCT((#REF!='Gestion chantiers'!$C147)*(#REF!&lt;='Gestion chantiers'!AV$1)*(#REF!&gt;='Gestion chantiers'!AV$1)),"")))</f>
        <v/>
      </c>
      <c r="AW147" s="5" t="str">
        <f>IF($C147="","",IF(AW$2="","",IFERROR(SUMPRODUCT((#REF!='Gestion chantiers'!$C147)*(#REF!&lt;='Gestion chantiers'!AW$1)*(#REF!&gt;='Gestion chantiers'!AW$1)),"")))</f>
        <v/>
      </c>
      <c r="AX147" s="5" t="str">
        <f>IF($C147="","",IF(AX$2="","",IFERROR(SUMPRODUCT((#REF!='Gestion chantiers'!$C147)*(#REF!&lt;='Gestion chantiers'!AX$1)*(#REF!&gt;='Gestion chantiers'!AX$1)),"")))</f>
        <v/>
      </c>
      <c r="AY147" s="5" t="str">
        <f>IF($C147="","",IF(AY$2="","",IFERROR(SUMPRODUCT((#REF!='Gestion chantiers'!$C147)*(#REF!&lt;='Gestion chantiers'!AY$1)*(#REF!&gt;='Gestion chantiers'!AY$1)),"")))</f>
        <v/>
      </c>
      <c r="AZ147" s="5" t="str">
        <f>IF($C147="","",IF(AZ$2="","",IFERROR(SUMPRODUCT((#REF!='Gestion chantiers'!$C147)*(#REF!&lt;='Gestion chantiers'!AZ$1)*(#REF!&gt;='Gestion chantiers'!AZ$1)),"")))</f>
        <v/>
      </c>
      <c r="BA147" s="5" t="str">
        <f>IF($C147="","",IF(BA$2="","",IFERROR(SUMPRODUCT((#REF!='Gestion chantiers'!$C147)*(#REF!&lt;='Gestion chantiers'!BA$1)*(#REF!&gt;='Gestion chantiers'!BA$1)),"")))</f>
        <v/>
      </c>
      <c r="BB147" s="5" t="str">
        <f>IF($C147="","",IF(BB$2="","",IFERROR(SUMPRODUCT((#REF!='Gestion chantiers'!$C147)*(#REF!&lt;='Gestion chantiers'!BB$1)*(#REF!&gt;='Gestion chantiers'!BB$1)),"")))</f>
        <v/>
      </c>
      <c r="BC147" s="5" t="str">
        <f>IF($C147="","",IF(BC$2="","",IFERROR(SUMPRODUCT((#REF!='Gestion chantiers'!$C147)*(#REF!&lt;='Gestion chantiers'!BC$1)*(#REF!&gt;='Gestion chantiers'!BC$1)),"")))</f>
        <v/>
      </c>
      <c r="BD147" s="5" t="str">
        <f>IF($C147="","",IF(BD$2="","",IFERROR(SUMPRODUCT((#REF!='Gestion chantiers'!$C147)*(#REF!&lt;='Gestion chantiers'!BD$1)*(#REF!&gt;='Gestion chantiers'!BD$1)),"")))</f>
        <v/>
      </c>
      <c r="BE147" s="5" t="str">
        <f>IF($C147="","",IF(BE$2="","",IFERROR(SUMPRODUCT((#REF!='Gestion chantiers'!$C147)*(#REF!&lt;='Gestion chantiers'!BE$1)*(#REF!&gt;='Gestion chantiers'!BE$1)),"")))</f>
        <v/>
      </c>
      <c r="BF147" s="5" t="str">
        <f>IF($C147="","",IF(BF$2="","",IFERROR(SUMPRODUCT((#REF!='Gestion chantiers'!$C147)*(#REF!&lt;='Gestion chantiers'!BF$1)*(#REF!&gt;='Gestion chantiers'!BF$1)),"")))</f>
        <v/>
      </c>
      <c r="BG147" s="5" t="str">
        <f>IF($C147="","",IF(BG$2="","",IFERROR(SUMPRODUCT((#REF!='Gestion chantiers'!$C147)*(#REF!&lt;='Gestion chantiers'!BG$1)*(#REF!&gt;='Gestion chantiers'!BG$1)),"")))</f>
        <v/>
      </c>
      <c r="BH147" s="5" t="str">
        <f>IF($C147="","",IF(BH$2="","",IFERROR(SUMPRODUCT((#REF!='Gestion chantiers'!$C147)*(#REF!&lt;='Gestion chantiers'!BH$1)*(#REF!&gt;='Gestion chantiers'!BH$1)),"")))</f>
        <v/>
      </c>
      <c r="BI147" s="5" t="str">
        <f>IF($C147="","",IF(BI$2="","",IFERROR(SUMPRODUCT((#REF!='Gestion chantiers'!$C147)*(#REF!&lt;='Gestion chantiers'!BI$1)*(#REF!&gt;='Gestion chantiers'!BI$1)),"")))</f>
        <v/>
      </c>
      <c r="BJ147" s="5" t="str">
        <f>IF($C147="","",IF(BJ$2="","",IFERROR(SUMPRODUCT((#REF!='Gestion chantiers'!$C147)*(#REF!&lt;='Gestion chantiers'!BJ$1)*(#REF!&gt;='Gestion chantiers'!BJ$1)),"")))</f>
        <v/>
      </c>
      <c r="BK147" s="5" t="str">
        <f>IF($C147="","",IF(BK$2="","",IFERROR(SUMPRODUCT((#REF!='Gestion chantiers'!$C147)*(#REF!&lt;='Gestion chantiers'!BK$1)*(#REF!&gt;='Gestion chantiers'!BK$1)),"")))</f>
        <v/>
      </c>
      <c r="BL147" s="5" t="str">
        <f>IF($C147="","",IF(BL$2="","",IFERROR(SUMPRODUCT((#REF!='Gestion chantiers'!$C147)*(#REF!&lt;='Gestion chantiers'!BL$1)*(#REF!&gt;='Gestion chantiers'!BL$1)),"")))</f>
        <v/>
      </c>
      <c r="BM147" s="5" t="str">
        <f>IF($C147="","",IF(BM$2="","",IFERROR(SUMPRODUCT((#REF!='Gestion chantiers'!$C147)*(#REF!&lt;='Gestion chantiers'!BM$1)*(#REF!&gt;='Gestion chantiers'!BM$1)),"")))</f>
        <v/>
      </c>
      <c r="BN147" s="5" t="str">
        <f>IF($C147="","",IF(BN$2="","",IFERROR(SUMPRODUCT((#REF!='Gestion chantiers'!$C147)*(#REF!&lt;='Gestion chantiers'!BN$1)*(#REF!&gt;='Gestion chantiers'!BN$1)),"")))</f>
        <v/>
      </c>
    </row>
    <row r="148" spans="1:66" x14ac:dyDescent="0.85">
      <c r="A148" s="2"/>
      <c r="C148" s="8" t="str">
        <f>IFERROR(INDEX(tabCommandes[CLE],MATCH(1,INDEX((1-COUNTIF(C$2:C147,tabCommandes[CLE]))*(COUNTIF($C$1,tabCommandes[eAvancement])),0,0),0)), "")</f>
        <v/>
      </c>
      <c r="D148" s="4" t="str">
        <f>IFERROR(IF(INDEX(#REF!,MATCH('Gestion chantiers'!C148,#REF!,0),MATCH(#REF!,#REF!,0))=0,"",INDEX(#REF!,MATCH('Gestion chantiers'!C148,#REF!,0),MATCH(#REF!,#REF!,0))),"")</f>
        <v/>
      </c>
      <c r="E148" s="5" t="str">
        <f>IF($C148="","",IF(E$2="","",IFERROR(SUMPRODUCT((#REF!='Gestion chantiers'!$C148)*(#REF!&lt;='Gestion chantiers'!E$1)*(#REF!&gt;='Gestion chantiers'!E$1)),"")))</f>
        <v/>
      </c>
      <c r="F148" s="5" t="str">
        <f>IF($C148="","",IF(F$2="","",IFERROR(SUMPRODUCT((#REF!='Gestion chantiers'!$C148)*(#REF!&lt;='Gestion chantiers'!F$1)*(#REF!&gt;='Gestion chantiers'!F$1)),"")))</f>
        <v/>
      </c>
      <c r="G148" s="5" t="str">
        <f>IF($C148="","",IF(G$2="","",IFERROR(SUMPRODUCT((#REF!='Gestion chantiers'!$C148)*(#REF!&lt;='Gestion chantiers'!G$1)*(#REF!&gt;='Gestion chantiers'!G$1)),"")))</f>
        <v/>
      </c>
      <c r="H148" s="5" t="str">
        <f>IF($C148="","",IF(H$2="","",IFERROR(SUMPRODUCT((#REF!='Gestion chantiers'!$C148)*(#REF!&lt;='Gestion chantiers'!H$1)*(#REF!&gt;='Gestion chantiers'!H$1)),"")))</f>
        <v/>
      </c>
      <c r="I148" s="5" t="str">
        <f>IF($C148="","",IF(I$2="","",IFERROR(SUMPRODUCT((#REF!='Gestion chantiers'!$C148)*(#REF!&lt;='Gestion chantiers'!I$1)*(#REF!&gt;='Gestion chantiers'!I$1)),"")))</f>
        <v/>
      </c>
      <c r="J148" s="5" t="str">
        <f>IF($C148="","",IF(J$2="","",IFERROR(SUMPRODUCT((#REF!='Gestion chantiers'!$C148)*(#REF!&lt;='Gestion chantiers'!J$1)*(#REF!&gt;='Gestion chantiers'!J$1)),"")))</f>
        <v/>
      </c>
      <c r="K148" s="5" t="str">
        <f>IF($C148="","",IF(K$2="","",IFERROR(SUMPRODUCT((#REF!='Gestion chantiers'!$C148)*(#REF!&lt;='Gestion chantiers'!K$1)*(#REF!&gt;='Gestion chantiers'!K$1)),"")))</f>
        <v/>
      </c>
      <c r="L148" s="5" t="str">
        <f>IF($C148="","",IF(L$2="","",IFERROR(SUMPRODUCT((#REF!='Gestion chantiers'!$C148)*(#REF!&lt;='Gestion chantiers'!L$1)*(#REF!&gt;='Gestion chantiers'!L$1)),"")))</f>
        <v/>
      </c>
      <c r="M148" s="5" t="str">
        <f>IF($C148="","",IF(M$2="","",IFERROR(SUMPRODUCT((#REF!='Gestion chantiers'!$C148)*(#REF!&lt;='Gestion chantiers'!M$1)*(#REF!&gt;='Gestion chantiers'!M$1)),"")))</f>
        <v/>
      </c>
      <c r="N148" s="5" t="str">
        <f>IF($C148="","",IF(N$2="","",IFERROR(SUMPRODUCT((#REF!='Gestion chantiers'!$C148)*(#REF!&lt;='Gestion chantiers'!N$1)*(#REF!&gt;='Gestion chantiers'!N$1)),"")))</f>
        <v/>
      </c>
      <c r="O148" s="5" t="str">
        <f>IF($C148="","",IF(O$2="","",IFERROR(SUMPRODUCT((#REF!='Gestion chantiers'!$C148)*(#REF!&lt;='Gestion chantiers'!O$1)*(#REF!&gt;='Gestion chantiers'!O$1)),"")))</f>
        <v/>
      </c>
      <c r="P148" s="5" t="str">
        <f>IF($C148="","",IF(P$2="","",IFERROR(SUMPRODUCT((#REF!='Gestion chantiers'!$C148)*(#REF!&lt;='Gestion chantiers'!P$1)*(#REF!&gt;='Gestion chantiers'!P$1)),"")))</f>
        <v/>
      </c>
      <c r="Q148" s="5" t="str">
        <f>IF($C148="","",IF(Q$2="","",IFERROR(SUMPRODUCT((#REF!='Gestion chantiers'!$C148)*(#REF!&lt;='Gestion chantiers'!Q$1)*(#REF!&gt;='Gestion chantiers'!Q$1)),"")))</f>
        <v/>
      </c>
      <c r="R148" s="5" t="str">
        <f>IF($C148="","",IF(R$2="","",IFERROR(SUMPRODUCT((#REF!='Gestion chantiers'!$C148)*(#REF!&lt;='Gestion chantiers'!R$1)*(#REF!&gt;='Gestion chantiers'!R$1)),"")))</f>
        <v/>
      </c>
      <c r="S148" s="5" t="str">
        <f>IF($C148="","",IF(S$2="","",IFERROR(SUMPRODUCT((#REF!='Gestion chantiers'!$C148)*(#REF!&lt;='Gestion chantiers'!S$1)*(#REF!&gt;='Gestion chantiers'!S$1)),"")))</f>
        <v/>
      </c>
      <c r="T148" s="5" t="str">
        <f>IF($C148="","",IF(T$2="","",IFERROR(SUMPRODUCT((#REF!='Gestion chantiers'!$C148)*(#REF!&lt;='Gestion chantiers'!T$1)*(#REF!&gt;='Gestion chantiers'!T$1)),"")))</f>
        <v/>
      </c>
      <c r="U148" s="5" t="str">
        <f>IF($C148="","",IF(U$2="","",IFERROR(SUMPRODUCT((#REF!='Gestion chantiers'!$C148)*(#REF!&lt;='Gestion chantiers'!U$1)*(#REF!&gt;='Gestion chantiers'!U$1)),"")))</f>
        <v/>
      </c>
      <c r="V148" s="5" t="str">
        <f>IF($C148="","",IF(V$2="","",IFERROR(SUMPRODUCT((#REF!='Gestion chantiers'!$C148)*(#REF!&lt;='Gestion chantiers'!V$1)*(#REF!&gt;='Gestion chantiers'!V$1)),"")))</f>
        <v/>
      </c>
      <c r="W148" s="5" t="str">
        <f>IF($C148="","",IF(W$2="","",IFERROR(SUMPRODUCT((#REF!='Gestion chantiers'!$C148)*(#REF!&lt;='Gestion chantiers'!W$1)*(#REF!&gt;='Gestion chantiers'!W$1)),"")))</f>
        <v/>
      </c>
      <c r="X148" s="5" t="str">
        <f>IF($C148="","",IF(X$2="","",IFERROR(SUMPRODUCT((#REF!='Gestion chantiers'!$C148)*(#REF!&lt;='Gestion chantiers'!X$1)*(#REF!&gt;='Gestion chantiers'!X$1)),"")))</f>
        <v/>
      </c>
      <c r="Y148" s="5" t="str">
        <f>IF($C148="","",IF(Y$2="","",IFERROR(SUMPRODUCT((#REF!='Gestion chantiers'!$C148)*(#REF!&lt;='Gestion chantiers'!Y$1)*(#REF!&gt;='Gestion chantiers'!Y$1)),"")))</f>
        <v/>
      </c>
      <c r="Z148" s="5" t="str">
        <f>IF($C148="","",IF(Z$2="","",IFERROR(SUMPRODUCT((#REF!='Gestion chantiers'!$C148)*(#REF!&lt;='Gestion chantiers'!Z$1)*(#REF!&gt;='Gestion chantiers'!Z$1)),"")))</f>
        <v/>
      </c>
      <c r="AA148" s="5" t="str">
        <f>IF($C148="","",IF(AA$2="","",IFERROR(SUMPRODUCT((#REF!='Gestion chantiers'!$C148)*(#REF!&lt;='Gestion chantiers'!AA$1)*(#REF!&gt;='Gestion chantiers'!AA$1)),"")))</f>
        <v/>
      </c>
      <c r="AB148" s="5" t="str">
        <f>IF($C148="","",IF(AB$2="","",IFERROR(SUMPRODUCT((#REF!='Gestion chantiers'!$C148)*(#REF!&lt;='Gestion chantiers'!AB$1)*(#REF!&gt;='Gestion chantiers'!AB$1)),"")))</f>
        <v/>
      </c>
      <c r="AC148" s="5" t="str">
        <f>IF($C148="","",IF(AC$2="","",IFERROR(SUMPRODUCT((#REF!='Gestion chantiers'!$C148)*(#REF!&lt;='Gestion chantiers'!AC$1)*(#REF!&gt;='Gestion chantiers'!AC$1)),"")))</f>
        <v/>
      </c>
      <c r="AD148" s="5" t="str">
        <f>IF($C148="","",IF(AD$2="","",IFERROR(SUMPRODUCT((#REF!='Gestion chantiers'!$C148)*(#REF!&lt;='Gestion chantiers'!AD$1)*(#REF!&gt;='Gestion chantiers'!AD$1)),"")))</f>
        <v/>
      </c>
      <c r="AE148" s="5" t="str">
        <f>IF($C148="","",IF(AE$2="","",IFERROR(SUMPRODUCT((#REF!='Gestion chantiers'!$C148)*(#REF!&lt;='Gestion chantiers'!AE$1)*(#REF!&gt;='Gestion chantiers'!AE$1)),"")))</f>
        <v/>
      </c>
      <c r="AF148" s="5" t="str">
        <f>IF($C148="","",IF(AF$2="","",IFERROR(SUMPRODUCT((#REF!='Gestion chantiers'!$C148)*(#REF!&lt;='Gestion chantiers'!AF$1)*(#REF!&gt;='Gestion chantiers'!AF$1)),"")))</f>
        <v/>
      </c>
      <c r="AG148" s="5" t="str">
        <f>IF($C148="","",IF(AG$2="","",IFERROR(SUMPRODUCT((#REF!='Gestion chantiers'!$C148)*(#REF!&lt;='Gestion chantiers'!AG$1)*(#REF!&gt;='Gestion chantiers'!AG$1)),"")))</f>
        <v/>
      </c>
      <c r="AH148" s="5" t="str">
        <f>IF($C148="","",IF(AH$2="","",IFERROR(SUMPRODUCT((#REF!='Gestion chantiers'!$C148)*(#REF!&lt;='Gestion chantiers'!AH$1)*(#REF!&gt;='Gestion chantiers'!AH$1)),"")))</f>
        <v/>
      </c>
      <c r="AI148" s="5" t="str">
        <f>IF($C148="","",IF(AI$2="","",IFERROR(SUMPRODUCT((#REF!='Gestion chantiers'!$C148)*(#REF!&lt;='Gestion chantiers'!AI$1)*(#REF!&gt;='Gestion chantiers'!AI$1)),"")))</f>
        <v/>
      </c>
      <c r="AJ148" s="5" t="str">
        <f>IF($C148="","",IF(AJ$2="","",IFERROR(SUMPRODUCT((#REF!='Gestion chantiers'!$C148)*(#REF!&lt;='Gestion chantiers'!AJ$1)*(#REF!&gt;='Gestion chantiers'!AJ$1)),"")))</f>
        <v/>
      </c>
      <c r="AK148" s="5" t="str">
        <f>IF($C148="","",IF(AK$2="","",IFERROR(SUMPRODUCT((#REF!='Gestion chantiers'!$C148)*(#REF!&lt;='Gestion chantiers'!AK$1)*(#REF!&gt;='Gestion chantiers'!AK$1)),"")))</f>
        <v/>
      </c>
      <c r="AL148" s="5" t="str">
        <f>IF($C148="","",IF(AL$2="","",IFERROR(SUMPRODUCT((#REF!='Gestion chantiers'!$C148)*(#REF!&lt;='Gestion chantiers'!AL$1)*(#REF!&gt;='Gestion chantiers'!AL$1)),"")))</f>
        <v/>
      </c>
      <c r="AM148" s="5" t="str">
        <f>IF($C148="","",IF(AM$2="","",IFERROR(SUMPRODUCT((#REF!='Gestion chantiers'!$C148)*(#REF!&lt;='Gestion chantiers'!AM$1)*(#REF!&gt;='Gestion chantiers'!AM$1)),"")))</f>
        <v/>
      </c>
      <c r="AN148" s="5" t="str">
        <f>IF($C148="","",IF(AN$2="","",IFERROR(SUMPRODUCT((#REF!='Gestion chantiers'!$C148)*(#REF!&lt;='Gestion chantiers'!AN$1)*(#REF!&gt;='Gestion chantiers'!AN$1)),"")))</f>
        <v/>
      </c>
      <c r="AO148" s="5" t="str">
        <f>IF($C148="","",IF(AO$2="","",IFERROR(SUMPRODUCT((#REF!='Gestion chantiers'!$C148)*(#REF!&lt;='Gestion chantiers'!AO$1)*(#REF!&gt;='Gestion chantiers'!AO$1)),"")))</f>
        <v/>
      </c>
      <c r="AP148" s="5" t="str">
        <f>IF($C148="","",IF(AP$2="","",IFERROR(SUMPRODUCT((#REF!='Gestion chantiers'!$C148)*(#REF!&lt;='Gestion chantiers'!AP$1)*(#REF!&gt;='Gestion chantiers'!AP$1)),"")))</f>
        <v/>
      </c>
      <c r="AQ148" s="5" t="str">
        <f>IF($C148="","",IF(AQ$2="","",IFERROR(SUMPRODUCT((#REF!='Gestion chantiers'!$C148)*(#REF!&lt;='Gestion chantiers'!AQ$1)*(#REF!&gt;='Gestion chantiers'!AQ$1)),"")))</f>
        <v/>
      </c>
      <c r="AR148" s="5" t="str">
        <f>IF($C148="","",IF(AR$2="","",IFERROR(SUMPRODUCT((#REF!='Gestion chantiers'!$C148)*(#REF!&lt;='Gestion chantiers'!AR$1)*(#REF!&gt;='Gestion chantiers'!AR$1)),"")))</f>
        <v/>
      </c>
      <c r="AS148" s="5" t="str">
        <f>IF($C148="","",IF(AS$2="","",IFERROR(SUMPRODUCT((#REF!='Gestion chantiers'!$C148)*(#REF!&lt;='Gestion chantiers'!AS$1)*(#REF!&gt;='Gestion chantiers'!AS$1)),"")))</f>
        <v/>
      </c>
      <c r="AT148" s="5" t="str">
        <f>IF($C148="","",IF(AT$2="","",IFERROR(SUMPRODUCT((#REF!='Gestion chantiers'!$C148)*(#REF!&lt;='Gestion chantiers'!AT$1)*(#REF!&gt;='Gestion chantiers'!AT$1)),"")))</f>
        <v/>
      </c>
      <c r="AU148" s="5" t="str">
        <f>IF($C148="","",IF(AU$2="","",IFERROR(SUMPRODUCT((#REF!='Gestion chantiers'!$C148)*(#REF!&lt;='Gestion chantiers'!AU$1)*(#REF!&gt;='Gestion chantiers'!AU$1)),"")))</f>
        <v/>
      </c>
      <c r="AV148" s="5" t="str">
        <f>IF($C148="","",IF(AV$2="","",IFERROR(SUMPRODUCT((#REF!='Gestion chantiers'!$C148)*(#REF!&lt;='Gestion chantiers'!AV$1)*(#REF!&gt;='Gestion chantiers'!AV$1)),"")))</f>
        <v/>
      </c>
      <c r="AW148" s="5" t="str">
        <f>IF($C148="","",IF(AW$2="","",IFERROR(SUMPRODUCT((#REF!='Gestion chantiers'!$C148)*(#REF!&lt;='Gestion chantiers'!AW$1)*(#REF!&gt;='Gestion chantiers'!AW$1)),"")))</f>
        <v/>
      </c>
      <c r="AX148" s="5" t="str">
        <f>IF($C148="","",IF(AX$2="","",IFERROR(SUMPRODUCT((#REF!='Gestion chantiers'!$C148)*(#REF!&lt;='Gestion chantiers'!AX$1)*(#REF!&gt;='Gestion chantiers'!AX$1)),"")))</f>
        <v/>
      </c>
      <c r="AY148" s="5" t="str">
        <f>IF($C148="","",IF(AY$2="","",IFERROR(SUMPRODUCT((#REF!='Gestion chantiers'!$C148)*(#REF!&lt;='Gestion chantiers'!AY$1)*(#REF!&gt;='Gestion chantiers'!AY$1)),"")))</f>
        <v/>
      </c>
      <c r="AZ148" s="5" t="str">
        <f>IF($C148="","",IF(AZ$2="","",IFERROR(SUMPRODUCT((#REF!='Gestion chantiers'!$C148)*(#REF!&lt;='Gestion chantiers'!AZ$1)*(#REF!&gt;='Gestion chantiers'!AZ$1)),"")))</f>
        <v/>
      </c>
      <c r="BA148" s="5" t="str">
        <f>IF($C148="","",IF(BA$2="","",IFERROR(SUMPRODUCT((#REF!='Gestion chantiers'!$C148)*(#REF!&lt;='Gestion chantiers'!BA$1)*(#REF!&gt;='Gestion chantiers'!BA$1)),"")))</f>
        <v/>
      </c>
      <c r="BB148" s="5" t="str">
        <f>IF($C148="","",IF(BB$2="","",IFERROR(SUMPRODUCT((#REF!='Gestion chantiers'!$C148)*(#REF!&lt;='Gestion chantiers'!BB$1)*(#REF!&gt;='Gestion chantiers'!BB$1)),"")))</f>
        <v/>
      </c>
      <c r="BC148" s="5" t="str">
        <f>IF($C148="","",IF(BC$2="","",IFERROR(SUMPRODUCT((#REF!='Gestion chantiers'!$C148)*(#REF!&lt;='Gestion chantiers'!BC$1)*(#REF!&gt;='Gestion chantiers'!BC$1)),"")))</f>
        <v/>
      </c>
      <c r="BD148" s="5" t="str">
        <f>IF($C148="","",IF(BD$2="","",IFERROR(SUMPRODUCT((#REF!='Gestion chantiers'!$C148)*(#REF!&lt;='Gestion chantiers'!BD$1)*(#REF!&gt;='Gestion chantiers'!BD$1)),"")))</f>
        <v/>
      </c>
      <c r="BE148" s="5" t="str">
        <f>IF($C148="","",IF(BE$2="","",IFERROR(SUMPRODUCT((#REF!='Gestion chantiers'!$C148)*(#REF!&lt;='Gestion chantiers'!BE$1)*(#REF!&gt;='Gestion chantiers'!BE$1)),"")))</f>
        <v/>
      </c>
      <c r="BF148" s="5" t="str">
        <f>IF($C148="","",IF(BF$2="","",IFERROR(SUMPRODUCT((#REF!='Gestion chantiers'!$C148)*(#REF!&lt;='Gestion chantiers'!BF$1)*(#REF!&gt;='Gestion chantiers'!BF$1)),"")))</f>
        <v/>
      </c>
      <c r="BG148" s="5" t="str">
        <f>IF($C148="","",IF(BG$2="","",IFERROR(SUMPRODUCT((#REF!='Gestion chantiers'!$C148)*(#REF!&lt;='Gestion chantiers'!BG$1)*(#REF!&gt;='Gestion chantiers'!BG$1)),"")))</f>
        <v/>
      </c>
      <c r="BH148" s="5" t="str">
        <f>IF($C148="","",IF(BH$2="","",IFERROR(SUMPRODUCT((#REF!='Gestion chantiers'!$C148)*(#REF!&lt;='Gestion chantiers'!BH$1)*(#REF!&gt;='Gestion chantiers'!BH$1)),"")))</f>
        <v/>
      </c>
      <c r="BI148" s="5" t="str">
        <f>IF($C148="","",IF(BI$2="","",IFERROR(SUMPRODUCT((#REF!='Gestion chantiers'!$C148)*(#REF!&lt;='Gestion chantiers'!BI$1)*(#REF!&gt;='Gestion chantiers'!BI$1)),"")))</f>
        <v/>
      </c>
      <c r="BJ148" s="5" t="str">
        <f>IF($C148="","",IF(BJ$2="","",IFERROR(SUMPRODUCT((#REF!='Gestion chantiers'!$C148)*(#REF!&lt;='Gestion chantiers'!BJ$1)*(#REF!&gt;='Gestion chantiers'!BJ$1)),"")))</f>
        <v/>
      </c>
      <c r="BK148" s="5" t="str">
        <f>IF($C148="","",IF(BK$2="","",IFERROR(SUMPRODUCT((#REF!='Gestion chantiers'!$C148)*(#REF!&lt;='Gestion chantiers'!BK$1)*(#REF!&gt;='Gestion chantiers'!BK$1)),"")))</f>
        <v/>
      </c>
      <c r="BL148" s="5" t="str">
        <f>IF($C148="","",IF(BL$2="","",IFERROR(SUMPRODUCT((#REF!='Gestion chantiers'!$C148)*(#REF!&lt;='Gestion chantiers'!BL$1)*(#REF!&gt;='Gestion chantiers'!BL$1)),"")))</f>
        <v/>
      </c>
      <c r="BM148" s="5" t="str">
        <f>IF($C148="","",IF(BM$2="","",IFERROR(SUMPRODUCT((#REF!='Gestion chantiers'!$C148)*(#REF!&lt;='Gestion chantiers'!BM$1)*(#REF!&gt;='Gestion chantiers'!BM$1)),"")))</f>
        <v/>
      </c>
      <c r="BN148" s="5" t="str">
        <f>IF($C148="","",IF(BN$2="","",IFERROR(SUMPRODUCT((#REF!='Gestion chantiers'!$C148)*(#REF!&lt;='Gestion chantiers'!BN$1)*(#REF!&gt;='Gestion chantiers'!BN$1)),"")))</f>
        <v/>
      </c>
    </row>
    <row r="149" spans="1:66" x14ac:dyDescent="0.85">
      <c r="A149" s="2"/>
      <c r="C149" s="8" t="str">
        <f>IFERROR(INDEX(tabCommandes[CLE],MATCH(1,INDEX((1-COUNTIF(C$2:C148,tabCommandes[CLE]))*(COUNTIF($C$1,tabCommandes[eAvancement])),0,0),0)), "")</f>
        <v/>
      </c>
      <c r="D149" s="4" t="str">
        <f>IFERROR(IF(INDEX(#REF!,MATCH('Gestion chantiers'!C149,#REF!,0),MATCH(#REF!,#REF!,0))=0,"",INDEX(#REF!,MATCH('Gestion chantiers'!C149,#REF!,0),MATCH(#REF!,#REF!,0))),"")</f>
        <v/>
      </c>
      <c r="E149" s="5" t="str">
        <f>IF($C149="","",IF(E$2="","",IFERROR(SUMPRODUCT((#REF!='Gestion chantiers'!$C149)*(#REF!&lt;='Gestion chantiers'!E$1)*(#REF!&gt;='Gestion chantiers'!E$1)),"")))</f>
        <v/>
      </c>
      <c r="F149" s="5" t="str">
        <f>IF($C149="","",IF(F$2="","",IFERROR(SUMPRODUCT((#REF!='Gestion chantiers'!$C149)*(#REF!&lt;='Gestion chantiers'!F$1)*(#REF!&gt;='Gestion chantiers'!F$1)),"")))</f>
        <v/>
      </c>
      <c r="G149" s="5" t="str">
        <f>IF($C149="","",IF(G$2="","",IFERROR(SUMPRODUCT((#REF!='Gestion chantiers'!$C149)*(#REF!&lt;='Gestion chantiers'!G$1)*(#REF!&gt;='Gestion chantiers'!G$1)),"")))</f>
        <v/>
      </c>
      <c r="H149" s="5" t="str">
        <f>IF($C149="","",IF(H$2="","",IFERROR(SUMPRODUCT((#REF!='Gestion chantiers'!$C149)*(#REF!&lt;='Gestion chantiers'!H$1)*(#REF!&gt;='Gestion chantiers'!H$1)),"")))</f>
        <v/>
      </c>
      <c r="I149" s="5" t="str">
        <f>IF($C149="","",IF(I$2="","",IFERROR(SUMPRODUCT((#REF!='Gestion chantiers'!$C149)*(#REF!&lt;='Gestion chantiers'!I$1)*(#REF!&gt;='Gestion chantiers'!I$1)),"")))</f>
        <v/>
      </c>
      <c r="J149" s="5" t="str">
        <f>IF($C149="","",IF(J$2="","",IFERROR(SUMPRODUCT((#REF!='Gestion chantiers'!$C149)*(#REF!&lt;='Gestion chantiers'!J$1)*(#REF!&gt;='Gestion chantiers'!J$1)),"")))</f>
        <v/>
      </c>
      <c r="K149" s="5" t="str">
        <f>IF($C149="","",IF(K$2="","",IFERROR(SUMPRODUCT((#REF!='Gestion chantiers'!$C149)*(#REF!&lt;='Gestion chantiers'!K$1)*(#REF!&gt;='Gestion chantiers'!K$1)),"")))</f>
        <v/>
      </c>
      <c r="L149" s="5" t="str">
        <f>IF($C149="","",IF(L$2="","",IFERROR(SUMPRODUCT((#REF!='Gestion chantiers'!$C149)*(#REF!&lt;='Gestion chantiers'!L$1)*(#REF!&gt;='Gestion chantiers'!L$1)),"")))</f>
        <v/>
      </c>
      <c r="M149" s="5" t="str">
        <f>IF($C149="","",IF(M$2="","",IFERROR(SUMPRODUCT((#REF!='Gestion chantiers'!$C149)*(#REF!&lt;='Gestion chantiers'!M$1)*(#REF!&gt;='Gestion chantiers'!M$1)),"")))</f>
        <v/>
      </c>
      <c r="N149" s="5" t="str">
        <f>IF($C149="","",IF(N$2="","",IFERROR(SUMPRODUCT((#REF!='Gestion chantiers'!$C149)*(#REF!&lt;='Gestion chantiers'!N$1)*(#REF!&gt;='Gestion chantiers'!N$1)),"")))</f>
        <v/>
      </c>
      <c r="O149" s="5" t="str">
        <f>IF($C149="","",IF(O$2="","",IFERROR(SUMPRODUCT((#REF!='Gestion chantiers'!$C149)*(#REF!&lt;='Gestion chantiers'!O$1)*(#REF!&gt;='Gestion chantiers'!O$1)),"")))</f>
        <v/>
      </c>
      <c r="P149" s="5" t="str">
        <f>IF($C149="","",IF(P$2="","",IFERROR(SUMPRODUCT((#REF!='Gestion chantiers'!$C149)*(#REF!&lt;='Gestion chantiers'!P$1)*(#REF!&gt;='Gestion chantiers'!P$1)),"")))</f>
        <v/>
      </c>
      <c r="Q149" s="5" t="str">
        <f>IF($C149="","",IF(Q$2="","",IFERROR(SUMPRODUCT((#REF!='Gestion chantiers'!$C149)*(#REF!&lt;='Gestion chantiers'!Q$1)*(#REF!&gt;='Gestion chantiers'!Q$1)),"")))</f>
        <v/>
      </c>
      <c r="R149" s="5" t="str">
        <f>IF($C149="","",IF(R$2="","",IFERROR(SUMPRODUCT((#REF!='Gestion chantiers'!$C149)*(#REF!&lt;='Gestion chantiers'!R$1)*(#REF!&gt;='Gestion chantiers'!R$1)),"")))</f>
        <v/>
      </c>
      <c r="S149" s="5" t="str">
        <f>IF($C149="","",IF(S$2="","",IFERROR(SUMPRODUCT((#REF!='Gestion chantiers'!$C149)*(#REF!&lt;='Gestion chantiers'!S$1)*(#REF!&gt;='Gestion chantiers'!S$1)),"")))</f>
        <v/>
      </c>
      <c r="T149" s="5" t="str">
        <f>IF($C149="","",IF(T$2="","",IFERROR(SUMPRODUCT((#REF!='Gestion chantiers'!$C149)*(#REF!&lt;='Gestion chantiers'!T$1)*(#REF!&gt;='Gestion chantiers'!T$1)),"")))</f>
        <v/>
      </c>
      <c r="U149" s="5" t="str">
        <f>IF($C149="","",IF(U$2="","",IFERROR(SUMPRODUCT((#REF!='Gestion chantiers'!$C149)*(#REF!&lt;='Gestion chantiers'!U$1)*(#REF!&gt;='Gestion chantiers'!U$1)),"")))</f>
        <v/>
      </c>
      <c r="V149" s="5" t="str">
        <f>IF($C149="","",IF(V$2="","",IFERROR(SUMPRODUCT((#REF!='Gestion chantiers'!$C149)*(#REF!&lt;='Gestion chantiers'!V$1)*(#REF!&gt;='Gestion chantiers'!V$1)),"")))</f>
        <v/>
      </c>
      <c r="W149" s="5" t="str">
        <f>IF($C149="","",IF(W$2="","",IFERROR(SUMPRODUCT((#REF!='Gestion chantiers'!$C149)*(#REF!&lt;='Gestion chantiers'!W$1)*(#REF!&gt;='Gestion chantiers'!W$1)),"")))</f>
        <v/>
      </c>
      <c r="X149" s="5" t="str">
        <f>IF($C149="","",IF(X$2="","",IFERROR(SUMPRODUCT((#REF!='Gestion chantiers'!$C149)*(#REF!&lt;='Gestion chantiers'!X$1)*(#REF!&gt;='Gestion chantiers'!X$1)),"")))</f>
        <v/>
      </c>
      <c r="Y149" s="5" t="str">
        <f>IF($C149="","",IF(Y$2="","",IFERROR(SUMPRODUCT((#REF!='Gestion chantiers'!$C149)*(#REF!&lt;='Gestion chantiers'!Y$1)*(#REF!&gt;='Gestion chantiers'!Y$1)),"")))</f>
        <v/>
      </c>
      <c r="Z149" s="5" t="str">
        <f>IF($C149="","",IF(Z$2="","",IFERROR(SUMPRODUCT((#REF!='Gestion chantiers'!$C149)*(#REF!&lt;='Gestion chantiers'!Z$1)*(#REF!&gt;='Gestion chantiers'!Z$1)),"")))</f>
        <v/>
      </c>
      <c r="AA149" s="5" t="str">
        <f>IF($C149="","",IF(AA$2="","",IFERROR(SUMPRODUCT((#REF!='Gestion chantiers'!$C149)*(#REF!&lt;='Gestion chantiers'!AA$1)*(#REF!&gt;='Gestion chantiers'!AA$1)),"")))</f>
        <v/>
      </c>
      <c r="AB149" s="5" t="str">
        <f>IF($C149="","",IF(AB$2="","",IFERROR(SUMPRODUCT((#REF!='Gestion chantiers'!$C149)*(#REF!&lt;='Gestion chantiers'!AB$1)*(#REF!&gt;='Gestion chantiers'!AB$1)),"")))</f>
        <v/>
      </c>
      <c r="AC149" s="5" t="str">
        <f>IF($C149="","",IF(AC$2="","",IFERROR(SUMPRODUCT((#REF!='Gestion chantiers'!$C149)*(#REF!&lt;='Gestion chantiers'!AC$1)*(#REF!&gt;='Gestion chantiers'!AC$1)),"")))</f>
        <v/>
      </c>
      <c r="AD149" s="5" t="str">
        <f>IF($C149="","",IF(AD$2="","",IFERROR(SUMPRODUCT((#REF!='Gestion chantiers'!$C149)*(#REF!&lt;='Gestion chantiers'!AD$1)*(#REF!&gt;='Gestion chantiers'!AD$1)),"")))</f>
        <v/>
      </c>
      <c r="AE149" s="5" t="str">
        <f>IF($C149="","",IF(AE$2="","",IFERROR(SUMPRODUCT((#REF!='Gestion chantiers'!$C149)*(#REF!&lt;='Gestion chantiers'!AE$1)*(#REF!&gt;='Gestion chantiers'!AE$1)),"")))</f>
        <v/>
      </c>
      <c r="AF149" s="5" t="str">
        <f>IF($C149="","",IF(AF$2="","",IFERROR(SUMPRODUCT((#REF!='Gestion chantiers'!$C149)*(#REF!&lt;='Gestion chantiers'!AF$1)*(#REF!&gt;='Gestion chantiers'!AF$1)),"")))</f>
        <v/>
      </c>
      <c r="AG149" s="5" t="str">
        <f>IF($C149="","",IF(AG$2="","",IFERROR(SUMPRODUCT((#REF!='Gestion chantiers'!$C149)*(#REF!&lt;='Gestion chantiers'!AG$1)*(#REF!&gt;='Gestion chantiers'!AG$1)),"")))</f>
        <v/>
      </c>
      <c r="AH149" s="5" t="str">
        <f>IF($C149="","",IF(AH$2="","",IFERROR(SUMPRODUCT((#REF!='Gestion chantiers'!$C149)*(#REF!&lt;='Gestion chantiers'!AH$1)*(#REF!&gt;='Gestion chantiers'!AH$1)),"")))</f>
        <v/>
      </c>
      <c r="AI149" s="5" t="str">
        <f>IF($C149="","",IF(AI$2="","",IFERROR(SUMPRODUCT((#REF!='Gestion chantiers'!$C149)*(#REF!&lt;='Gestion chantiers'!AI$1)*(#REF!&gt;='Gestion chantiers'!AI$1)),"")))</f>
        <v/>
      </c>
      <c r="AJ149" s="5" t="str">
        <f>IF($C149="","",IF(AJ$2="","",IFERROR(SUMPRODUCT((#REF!='Gestion chantiers'!$C149)*(#REF!&lt;='Gestion chantiers'!AJ$1)*(#REF!&gt;='Gestion chantiers'!AJ$1)),"")))</f>
        <v/>
      </c>
      <c r="AK149" s="5" t="str">
        <f>IF($C149="","",IF(AK$2="","",IFERROR(SUMPRODUCT((#REF!='Gestion chantiers'!$C149)*(#REF!&lt;='Gestion chantiers'!AK$1)*(#REF!&gt;='Gestion chantiers'!AK$1)),"")))</f>
        <v/>
      </c>
      <c r="AL149" s="5" t="str">
        <f>IF($C149="","",IF(AL$2="","",IFERROR(SUMPRODUCT((#REF!='Gestion chantiers'!$C149)*(#REF!&lt;='Gestion chantiers'!AL$1)*(#REF!&gt;='Gestion chantiers'!AL$1)),"")))</f>
        <v/>
      </c>
      <c r="AM149" s="5" t="str">
        <f>IF($C149="","",IF(AM$2="","",IFERROR(SUMPRODUCT((#REF!='Gestion chantiers'!$C149)*(#REF!&lt;='Gestion chantiers'!AM$1)*(#REF!&gt;='Gestion chantiers'!AM$1)),"")))</f>
        <v/>
      </c>
      <c r="AN149" s="5" t="str">
        <f>IF($C149="","",IF(AN$2="","",IFERROR(SUMPRODUCT((#REF!='Gestion chantiers'!$C149)*(#REF!&lt;='Gestion chantiers'!AN$1)*(#REF!&gt;='Gestion chantiers'!AN$1)),"")))</f>
        <v/>
      </c>
      <c r="AO149" s="5" t="str">
        <f>IF($C149="","",IF(AO$2="","",IFERROR(SUMPRODUCT((#REF!='Gestion chantiers'!$C149)*(#REF!&lt;='Gestion chantiers'!AO$1)*(#REF!&gt;='Gestion chantiers'!AO$1)),"")))</f>
        <v/>
      </c>
      <c r="AP149" s="5" t="str">
        <f>IF($C149="","",IF(AP$2="","",IFERROR(SUMPRODUCT((#REF!='Gestion chantiers'!$C149)*(#REF!&lt;='Gestion chantiers'!AP$1)*(#REF!&gt;='Gestion chantiers'!AP$1)),"")))</f>
        <v/>
      </c>
      <c r="AQ149" s="5" t="str">
        <f>IF($C149="","",IF(AQ$2="","",IFERROR(SUMPRODUCT((#REF!='Gestion chantiers'!$C149)*(#REF!&lt;='Gestion chantiers'!AQ$1)*(#REF!&gt;='Gestion chantiers'!AQ$1)),"")))</f>
        <v/>
      </c>
      <c r="AR149" s="5" t="str">
        <f>IF($C149="","",IF(AR$2="","",IFERROR(SUMPRODUCT((#REF!='Gestion chantiers'!$C149)*(#REF!&lt;='Gestion chantiers'!AR$1)*(#REF!&gt;='Gestion chantiers'!AR$1)),"")))</f>
        <v/>
      </c>
      <c r="AS149" s="5" t="str">
        <f>IF($C149="","",IF(AS$2="","",IFERROR(SUMPRODUCT((#REF!='Gestion chantiers'!$C149)*(#REF!&lt;='Gestion chantiers'!AS$1)*(#REF!&gt;='Gestion chantiers'!AS$1)),"")))</f>
        <v/>
      </c>
      <c r="AT149" s="5" t="str">
        <f>IF($C149="","",IF(AT$2="","",IFERROR(SUMPRODUCT((#REF!='Gestion chantiers'!$C149)*(#REF!&lt;='Gestion chantiers'!AT$1)*(#REF!&gt;='Gestion chantiers'!AT$1)),"")))</f>
        <v/>
      </c>
      <c r="AU149" s="5" t="str">
        <f>IF($C149="","",IF(AU$2="","",IFERROR(SUMPRODUCT((#REF!='Gestion chantiers'!$C149)*(#REF!&lt;='Gestion chantiers'!AU$1)*(#REF!&gt;='Gestion chantiers'!AU$1)),"")))</f>
        <v/>
      </c>
      <c r="AV149" s="5" t="str">
        <f>IF($C149="","",IF(AV$2="","",IFERROR(SUMPRODUCT((#REF!='Gestion chantiers'!$C149)*(#REF!&lt;='Gestion chantiers'!AV$1)*(#REF!&gt;='Gestion chantiers'!AV$1)),"")))</f>
        <v/>
      </c>
      <c r="AW149" s="5" t="str">
        <f>IF($C149="","",IF(AW$2="","",IFERROR(SUMPRODUCT((#REF!='Gestion chantiers'!$C149)*(#REF!&lt;='Gestion chantiers'!AW$1)*(#REF!&gt;='Gestion chantiers'!AW$1)),"")))</f>
        <v/>
      </c>
      <c r="AX149" s="5" t="str">
        <f>IF($C149="","",IF(AX$2="","",IFERROR(SUMPRODUCT((#REF!='Gestion chantiers'!$C149)*(#REF!&lt;='Gestion chantiers'!AX$1)*(#REF!&gt;='Gestion chantiers'!AX$1)),"")))</f>
        <v/>
      </c>
      <c r="AY149" s="5" t="str">
        <f>IF($C149="","",IF(AY$2="","",IFERROR(SUMPRODUCT((#REF!='Gestion chantiers'!$C149)*(#REF!&lt;='Gestion chantiers'!AY$1)*(#REF!&gt;='Gestion chantiers'!AY$1)),"")))</f>
        <v/>
      </c>
      <c r="AZ149" s="5" t="str">
        <f>IF($C149="","",IF(AZ$2="","",IFERROR(SUMPRODUCT((#REF!='Gestion chantiers'!$C149)*(#REF!&lt;='Gestion chantiers'!AZ$1)*(#REF!&gt;='Gestion chantiers'!AZ$1)),"")))</f>
        <v/>
      </c>
      <c r="BA149" s="5" t="str">
        <f>IF($C149="","",IF(BA$2="","",IFERROR(SUMPRODUCT((#REF!='Gestion chantiers'!$C149)*(#REF!&lt;='Gestion chantiers'!BA$1)*(#REF!&gt;='Gestion chantiers'!BA$1)),"")))</f>
        <v/>
      </c>
      <c r="BB149" s="5" t="str">
        <f>IF($C149="","",IF(BB$2="","",IFERROR(SUMPRODUCT((#REF!='Gestion chantiers'!$C149)*(#REF!&lt;='Gestion chantiers'!BB$1)*(#REF!&gt;='Gestion chantiers'!BB$1)),"")))</f>
        <v/>
      </c>
      <c r="BC149" s="5" t="str">
        <f>IF($C149="","",IF(BC$2="","",IFERROR(SUMPRODUCT((#REF!='Gestion chantiers'!$C149)*(#REF!&lt;='Gestion chantiers'!BC$1)*(#REF!&gt;='Gestion chantiers'!BC$1)),"")))</f>
        <v/>
      </c>
      <c r="BD149" s="5" t="str">
        <f>IF($C149="","",IF(BD$2="","",IFERROR(SUMPRODUCT((#REF!='Gestion chantiers'!$C149)*(#REF!&lt;='Gestion chantiers'!BD$1)*(#REF!&gt;='Gestion chantiers'!BD$1)),"")))</f>
        <v/>
      </c>
      <c r="BE149" s="5" t="str">
        <f>IF($C149="","",IF(BE$2="","",IFERROR(SUMPRODUCT((#REF!='Gestion chantiers'!$C149)*(#REF!&lt;='Gestion chantiers'!BE$1)*(#REF!&gt;='Gestion chantiers'!BE$1)),"")))</f>
        <v/>
      </c>
      <c r="BF149" s="5" t="str">
        <f>IF($C149="","",IF(BF$2="","",IFERROR(SUMPRODUCT((#REF!='Gestion chantiers'!$C149)*(#REF!&lt;='Gestion chantiers'!BF$1)*(#REF!&gt;='Gestion chantiers'!BF$1)),"")))</f>
        <v/>
      </c>
      <c r="BG149" s="5" t="str">
        <f>IF($C149="","",IF(BG$2="","",IFERROR(SUMPRODUCT((#REF!='Gestion chantiers'!$C149)*(#REF!&lt;='Gestion chantiers'!BG$1)*(#REF!&gt;='Gestion chantiers'!BG$1)),"")))</f>
        <v/>
      </c>
      <c r="BH149" s="5" t="str">
        <f>IF($C149="","",IF(BH$2="","",IFERROR(SUMPRODUCT((#REF!='Gestion chantiers'!$C149)*(#REF!&lt;='Gestion chantiers'!BH$1)*(#REF!&gt;='Gestion chantiers'!BH$1)),"")))</f>
        <v/>
      </c>
      <c r="BI149" s="5" t="str">
        <f>IF($C149="","",IF(BI$2="","",IFERROR(SUMPRODUCT((#REF!='Gestion chantiers'!$C149)*(#REF!&lt;='Gestion chantiers'!BI$1)*(#REF!&gt;='Gestion chantiers'!BI$1)),"")))</f>
        <v/>
      </c>
      <c r="BJ149" s="5" t="str">
        <f>IF($C149="","",IF(BJ$2="","",IFERROR(SUMPRODUCT((#REF!='Gestion chantiers'!$C149)*(#REF!&lt;='Gestion chantiers'!BJ$1)*(#REF!&gt;='Gestion chantiers'!BJ$1)),"")))</f>
        <v/>
      </c>
      <c r="BK149" s="5" t="str">
        <f>IF($C149="","",IF(BK$2="","",IFERROR(SUMPRODUCT((#REF!='Gestion chantiers'!$C149)*(#REF!&lt;='Gestion chantiers'!BK$1)*(#REF!&gt;='Gestion chantiers'!BK$1)),"")))</f>
        <v/>
      </c>
      <c r="BL149" s="5" t="str">
        <f>IF($C149="","",IF(BL$2="","",IFERROR(SUMPRODUCT((#REF!='Gestion chantiers'!$C149)*(#REF!&lt;='Gestion chantiers'!BL$1)*(#REF!&gt;='Gestion chantiers'!BL$1)),"")))</f>
        <v/>
      </c>
      <c r="BM149" s="5" t="str">
        <f>IF($C149="","",IF(BM$2="","",IFERROR(SUMPRODUCT((#REF!='Gestion chantiers'!$C149)*(#REF!&lt;='Gestion chantiers'!BM$1)*(#REF!&gt;='Gestion chantiers'!BM$1)),"")))</f>
        <v/>
      </c>
      <c r="BN149" s="5" t="str">
        <f>IF($C149="","",IF(BN$2="","",IFERROR(SUMPRODUCT((#REF!='Gestion chantiers'!$C149)*(#REF!&lt;='Gestion chantiers'!BN$1)*(#REF!&gt;='Gestion chantiers'!BN$1)),"")))</f>
        <v/>
      </c>
    </row>
    <row r="150" spans="1:66" x14ac:dyDescent="0.85">
      <c r="A150" s="2"/>
      <c r="C150" s="8" t="str">
        <f>IFERROR(INDEX(tabCommandes[CLE],MATCH(1,INDEX((1-COUNTIF(C$2:C149,tabCommandes[CLE]))*(COUNTIF($C$1,tabCommandes[eAvancement])),0,0),0)), "")</f>
        <v/>
      </c>
      <c r="D150" s="4" t="str">
        <f>IFERROR(IF(INDEX(#REF!,MATCH('Gestion chantiers'!C150,#REF!,0),MATCH(#REF!,#REF!,0))=0,"",INDEX(#REF!,MATCH('Gestion chantiers'!C150,#REF!,0),MATCH(#REF!,#REF!,0))),"")</f>
        <v/>
      </c>
      <c r="E150" s="5" t="str">
        <f>IF($C150="","",IF(E$2="","",IFERROR(SUMPRODUCT((#REF!='Gestion chantiers'!$C150)*(#REF!&lt;='Gestion chantiers'!E$1)*(#REF!&gt;='Gestion chantiers'!E$1)),"")))</f>
        <v/>
      </c>
      <c r="F150" s="5" t="str">
        <f>IF($C150="","",IF(F$2="","",IFERROR(SUMPRODUCT((#REF!='Gestion chantiers'!$C150)*(#REF!&lt;='Gestion chantiers'!F$1)*(#REF!&gt;='Gestion chantiers'!F$1)),"")))</f>
        <v/>
      </c>
      <c r="G150" s="5" t="str">
        <f>IF($C150="","",IF(G$2="","",IFERROR(SUMPRODUCT((#REF!='Gestion chantiers'!$C150)*(#REF!&lt;='Gestion chantiers'!G$1)*(#REF!&gt;='Gestion chantiers'!G$1)),"")))</f>
        <v/>
      </c>
      <c r="H150" s="5" t="str">
        <f>IF($C150="","",IF(H$2="","",IFERROR(SUMPRODUCT((#REF!='Gestion chantiers'!$C150)*(#REF!&lt;='Gestion chantiers'!H$1)*(#REF!&gt;='Gestion chantiers'!H$1)),"")))</f>
        <v/>
      </c>
      <c r="I150" s="5" t="str">
        <f>IF($C150="","",IF(I$2="","",IFERROR(SUMPRODUCT((#REF!='Gestion chantiers'!$C150)*(#REF!&lt;='Gestion chantiers'!I$1)*(#REF!&gt;='Gestion chantiers'!I$1)),"")))</f>
        <v/>
      </c>
      <c r="J150" s="5" t="str">
        <f>IF($C150="","",IF(J$2="","",IFERROR(SUMPRODUCT((#REF!='Gestion chantiers'!$C150)*(#REF!&lt;='Gestion chantiers'!J$1)*(#REF!&gt;='Gestion chantiers'!J$1)),"")))</f>
        <v/>
      </c>
      <c r="K150" s="5" t="str">
        <f>IF($C150="","",IF(K$2="","",IFERROR(SUMPRODUCT((#REF!='Gestion chantiers'!$C150)*(#REF!&lt;='Gestion chantiers'!K$1)*(#REF!&gt;='Gestion chantiers'!K$1)),"")))</f>
        <v/>
      </c>
      <c r="L150" s="5" t="str">
        <f>IF($C150="","",IF(L$2="","",IFERROR(SUMPRODUCT((#REF!='Gestion chantiers'!$C150)*(#REF!&lt;='Gestion chantiers'!L$1)*(#REF!&gt;='Gestion chantiers'!L$1)),"")))</f>
        <v/>
      </c>
      <c r="M150" s="5" t="str">
        <f>IF($C150="","",IF(M$2="","",IFERROR(SUMPRODUCT((#REF!='Gestion chantiers'!$C150)*(#REF!&lt;='Gestion chantiers'!M$1)*(#REF!&gt;='Gestion chantiers'!M$1)),"")))</f>
        <v/>
      </c>
      <c r="N150" s="5" t="str">
        <f>IF($C150="","",IF(N$2="","",IFERROR(SUMPRODUCT((#REF!='Gestion chantiers'!$C150)*(#REF!&lt;='Gestion chantiers'!N$1)*(#REF!&gt;='Gestion chantiers'!N$1)),"")))</f>
        <v/>
      </c>
      <c r="O150" s="5" t="str">
        <f>IF($C150="","",IF(O$2="","",IFERROR(SUMPRODUCT((#REF!='Gestion chantiers'!$C150)*(#REF!&lt;='Gestion chantiers'!O$1)*(#REF!&gt;='Gestion chantiers'!O$1)),"")))</f>
        <v/>
      </c>
      <c r="P150" s="5" t="str">
        <f>IF($C150="","",IF(P$2="","",IFERROR(SUMPRODUCT((#REF!='Gestion chantiers'!$C150)*(#REF!&lt;='Gestion chantiers'!P$1)*(#REF!&gt;='Gestion chantiers'!P$1)),"")))</f>
        <v/>
      </c>
      <c r="Q150" s="5" t="str">
        <f>IF($C150="","",IF(Q$2="","",IFERROR(SUMPRODUCT((#REF!='Gestion chantiers'!$C150)*(#REF!&lt;='Gestion chantiers'!Q$1)*(#REF!&gt;='Gestion chantiers'!Q$1)),"")))</f>
        <v/>
      </c>
      <c r="R150" s="5" t="str">
        <f>IF($C150="","",IF(R$2="","",IFERROR(SUMPRODUCT((#REF!='Gestion chantiers'!$C150)*(#REF!&lt;='Gestion chantiers'!R$1)*(#REF!&gt;='Gestion chantiers'!R$1)),"")))</f>
        <v/>
      </c>
      <c r="S150" s="5" t="str">
        <f>IF($C150="","",IF(S$2="","",IFERROR(SUMPRODUCT((#REF!='Gestion chantiers'!$C150)*(#REF!&lt;='Gestion chantiers'!S$1)*(#REF!&gt;='Gestion chantiers'!S$1)),"")))</f>
        <v/>
      </c>
      <c r="T150" s="5" t="str">
        <f>IF($C150="","",IF(T$2="","",IFERROR(SUMPRODUCT((#REF!='Gestion chantiers'!$C150)*(#REF!&lt;='Gestion chantiers'!T$1)*(#REF!&gt;='Gestion chantiers'!T$1)),"")))</f>
        <v/>
      </c>
      <c r="U150" s="5" t="str">
        <f>IF($C150="","",IF(U$2="","",IFERROR(SUMPRODUCT((#REF!='Gestion chantiers'!$C150)*(#REF!&lt;='Gestion chantiers'!U$1)*(#REF!&gt;='Gestion chantiers'!U$1)),"")))</f>
        <v/>
      </c>
      <c r="V150" s="5" t="str">
        <f>IF($C150="","",IF(V$2="","",IFERROR(SUMPRODUCT((#REF!='Gestion chantiers'!$C150)*(#REF!&lt;='Gestion chantiers'!V$1)*(#REF!&gt;='Gestion chantiers'!V$1)),"")))</f>
        <v/>
      </c>
      <c r="W150" s="5" t="str">
        <f>IF($C150="","",IF(W$2="","",IFERROR(SUMPRODUCT((#REF!='Gestion chantiers'!$C150)*(#REF!&lt;='Gestion chantiers'!W$1)*(#REF!&gt;='Gestion chantiers'!W$1)),"")))</f>
        <v/>
      </c>
      <c r="X150" s="5" t="str">
        <f>IF($C150="","",IF(X$2="","",IFERROR(SUMPRODUCT((#REF!='Gestion chantiers'!$C150)*(#REF!&lt;='Gestion chantiers'!X$1)*(#REF!&gt;='Gestion chantiers'!X$1)),"")))</f>
        <v/>
      </c>
      <c r="Y150" s="5" t="str">
        <f>IF($C150="","",IF(Y$2="","",IFERROR(SUMPRODUCT((#REF!='Gestion chantiers'!$C150)*(#REF!&lt;='Gestion chantiers'!Y$1)*(#REF!&gt;='Gestion chantiers'!Y$1)),"")))</f>
        <v/>
      </c>
      <c r="Z150" s="5" t="str">
        <f>IF($C150="","",IF(Z$2="","",IFERROR(SUMPRODUCT((#REF!='Gestion chantiers'!$C150)*(#REF!&lt;='Gestion chantiers'!Z$1)*(#REF!&gt;='Gestion chantiers'!Z$1)),"")))</f>
        <v/>
      </c>
      <c r="AA150" s="5" t="str">
        <f>IF($C150="","",IF(AA$2="","",IFERROR(SUMPRODUCT((#REF!='Gestion chantiers'!$C150)*(#REF!&lt;='Gestion chantiers'!AA$1)*(#REF!&gt;='Gestion chantiers'!AA$1)),"")))</f>
        <v/>
      </c>
      <c r="AB150" s="5" t="str">
        <f>IF($C150="","",IF(AB$2="","",IFERROR(SUMPRODUCT((#REF!='Gestion chantiers'!$C150)*(#REF!&lt;='Gestion chantiers'!AB$1)*(#REF!&gt;='Gestion chantiers'!AB$1)),"")))</f>
        <v/>
      </c>
      <c r="AC150" s="5" t="str">
        <f>IF($C150="","",IF(AC$2="","",IFERROR(SUMPRODUCT((#REF!='Gestion chantiers'!$C150)*(#REF!&lt;='Gestion chantiers'!AC$1)*(#REF!&gt;='Gestion chantiers'!AC$1)),"")))</f>
        <v/>
      </c>
      <c r="AD150" s="5" t="str">
        <f>IF($C150="","",IF(AD$2="","",IFERROR(SUMPRODUCT((#REF!='Gestion chantiers'!$C150)*(#REF!&lt;='Gestion chantiers'!AD$1)*(#REF!&gt;='Gestion chantiers'!AD$1)),"")))</f>
        <v/>
      </c>
      <c r="AE150" s="5" t="str">
        <f>IF($C150="","",IF(AE$2="","",IFERROR(SUMPRODUCT((#REF!='Gestion chantiers'!$C150)*(#REF!&lt;='Gestion chantiers'!AE$1)*(#REF!&gt;='Gestion chantiers'!AE$1)),"")))</f>
        <v/>
      </c>
      <c r="AF150" s="5" t="str">
        <f>IF($C150="","",IF(AF$2="","",IFERROR(SUMPRODUCT((#REF!='Gestion chantiers'!$C150)*(#REF!&lt;='Gestion chantiers'!AF$1)*(#REF!&gt;='Gestion chantiers'!AF$1)),"")))</f>
        <v/>
      </c>
      <c r="AG150" s="5" t="str">
        <f>IF($C150="","",IF(AG$2="","",IFERROR(SUMPRODUCT((#REF!='Gestion chantiers'!$C150)*(#REF!&lt;='Gestion chantiers'!AG$1)*(#REF!&gt;='Gestion chantiers'!AG$1)),"")))</f>
        <v/>
      </c>
      <c r="AH150" s="5" t="str">
        <f>IF($C150="","",IF(AH$2="","",IFERROR(SUMPRODUCT((#REF!='Gestion chantiers'!$C150)*(#REF!&lt;='Gestion chantiers'!AH$1)*(#REF!&gt;='Gestion chantiers'!AH$1)),"")))</f>
        <v/>
      </c>
      <c r="AI150" s="5" t="str">
        <f>IF($C150="","",IF(AI$2="","",IFERROR(SUMPRODUCT((#REF!='Gestion chantiers'!$C150)*(#REF!&lt;='Gestion chantiers'!AI$1)*(#REF!&gt;='Gestion chantiers'!AI$1)),"")))</f>
        <v/>
      </c>
      <c r="AJ150" s="5" t="str">
        <f>IF($C150="","",IF(AJ$2="","",IFERROR(SUMPRODUCT((#REF!='Gestion chantiers'!$C150)*(#REF!&lt;='Gestion chantiers'!AJ$1)*(#REF!&gt;='Gestion chantiers'!AJ$1)),"")))</f>
        <v/>
      </c>
      <c r="AK150" s="5" t="str">
        <f>IF($C150="","",IF(AK$2="","",IFERROR(SUMPRODUCT((#REF!='Gestion chantiers'!$C150)*(#REF!&lt;='Gestion chantiers'!AK$1)*(#REF!&gt;='Gestion chantiers'!AK$1)),"")))</f>
        <v/>
      </c>
      <c r="AL150" s="5" t="str">
        <f>IF($C150="","",IF(AL$2="","",IFERROR(SUMPRODUCT((#REF!='Gestion chantiers'!$C150)*(#REF!&lt;='Gestion chantiers'!AL$1)*(#REF!&gt;='Gestion chantiers'!AL$1)),"")))</f>
        <v/>
      </c>
      <c r="AM150" s="5" t="str">
        <f>IF($C150="","",IF(AM$2="","",IFERROR(SUMPRODUCT((#REF!='Gestion chantiers'!$C150)*(#REF!&lt;='Gestion chantiers'!AM$1)*(#REF!&gt;='Gestion chantiers'!AM$1)),"")))</f>
        <v/>
      </c>
      <c r="AN150" s="5" t="str">
        <f>IF($C150="","",IF(AN$2="","",IFERROR(SUMPRODUCT((#REF!='Gestion chantiers'!$C150)*(#REF!&lt;='Gestion chantiers'!AN$1)*(#REF!&gt;='Gestion chantiers'!AN$1)),"")))</f>
        <v/>
      </c>
      <c r="AO150" s="5" t="str">
        <f>IF($C150="","",IF(AO$2="","",IFERROR(SUMPRODUCT((#REF!='Gestion chantiers'!$C150)*(#REF!&lt;='Gestion chantiers'!AO$1)*(#REF!&gt;='Gestion chantiers'!AO$1)),"")))</f>
        <v/>
      </c>
      <c r="AP150" s="5" t="str">
        <f>IF($C150="","",IF(AP$2="","",IFERROR(SUMPRODUCT((#REF!='Gestion chantiers'!$C150)*(#REF!&lt;='Gestion chantiers'!AP$1)*(#REF!&gt;='Gestion chantiers'!AP$1)),"")))</f>
        <v/>
      </c>
      <c r="AQ150" s="5" t="str">
        <f>IF($C150="","",IF(AQ$2="","",IFERROR(SUMPRODUCT((#REF!='Gestion chantiers'!$C150)*(#REF!&lt;='Gestion chantiers'!AQ$1)*(#REF!&gt;='Gestion chantiers'!AQ$1)),"")))</f>
        <v/>
      </c>
      <c r="AR150" s="5" t="str">
        <f>IF($C150="","",IF(AR$2="","",IFERROR(SUMPRODUCT((#REF!='Gestion chantiers'!$C150)*(#REF!&lt;='Gestion chantiers'!AR$1)*(#REF!&gt;='Gestion chantiers'!AR$1)),"")))</f>
        <v/>
      </c>
      <c r="AS150" s="5" t="str">
        <f>IF($C150="","",IF(AS$2="","",IFERROR(SUMPRODUCT((#REF!='Gestion chantiers'!$C150)*(#REF!&lt;='Gestion chantiers'!AS$1)*(#REF!&gt;='Gestion chantiers'!AS$1)),"")))</f>
        <v/>
      </c>
      <c r="AT150" s="5" t="str">
        <f>IF($C150="","",IF(AT$2="","",IFERROR(SUMPRODUCT((#REF!='Gestion chantiers'!$C150)*(#REF!&lt;='Gestion chantiers'!AT$1)*(#REF!&gt;='Gestion chantiers'!AT$1)),"")))</f>
        <v/>
      </c>
      <c r="AU150" s="5" t="str">
        <f>IF($C150="","",IF(AU$2="","",IFERROR(SUMPRODUCT((#REF!='Gestion chantiers'!$C150)*(#REF!&lt;='Gestion chantiers'!AU$1)*(#REF!&gt;='Gestion chantiers'!AU$1)),"")))</f>
        <v/>
      </c>
      <c r="AV150" s="5" t="str">
        <f>IF($C150="","",IF(AV$2="","",IFERROR(SUMPRODUCT((#REF!='Gestion chantiers'!$C150)*(#REF!&lt;='Gestion chantiers'!AV$1)*(#REF!&gt;='Gestion chantiers'!AV$1)),"")))</f>
        <v/>
      </c>
      <c r="AW150" s="5" t="str">
        <f>IF($C150="","",IF(AW$2="","",IFERROR(SUMPRODUCT((#REF!='Gestion chantiers'!$C150)*(#REF!&lt;='Gestion chantiers'!AW$1)*(#REF!&gt;='Gestion chantiers'!AW$1)),"")))</f>
        <v/>
      </c>
      <c r="AX150" s="5" t="str">
        <f>IF($C150="","",IF(AX$2="","",IFERROR(SUMPRODUCT((#REF!='Gestion chantiers'!$C150)*(#REF!&lt;='Gestion chantiers'!AX$1)*(#REF!&gt;='Gestion chantiers'!AX$1)),"")))</f>
        <v/>
      </c>
      <c r="AY150" s="5" t="str">
        <f>IF($C150="","",IF(AY$2="","",IFERROR(SUMPRODUCT((#REF!='Gestion chantiers'!$C150)*(#REF!&lt;='Gestion chantiers'!AY$1)*(#REF!&gt;='Gestion chantiers'!AY$1)),"")))</f>
        <v/>
      </c>
      <c r="AZ150" s="5" t="str">
        <f>IF($C150="","",IF(AZ$2="","",IFERROR(SUMPRODUCT((#REF!='Gestion chantiers'!$C150)*(#REF!&lt;='Gestion chantiers'!AZ$1)*(#REF!&gt;='Gestion chantiers'!AZ$1)),"")))</f>
        <v/>
      </c>
      <c r="BA150" s="5" t="str">
        <f>IF($C150="","",IF(BA$2="","",IFERROR(SUMPRODUCT((#REF!='Gestion chantiers'!$C150)*(#REF!&lt;='Gestion chantiers'!BA$1)*(#REF!&gt;='Gestion chantiers'!BA$1)),"")))</f>
        <v/>
      </c>
      <c r="BB150" s="5" t="str">
        <f>IF($C150="","",IF(BB$2="","",IFERROR(SUMPRODUCT((#REF!='Gestion chantiers'!$C150)*(#REF!&lt;='Gestion chantiers'!BB$1)*(#REF!&gt;='Gestion chantiers'!BB$1)),"")))</f>
        <v/>
      </c>
      <c r="BC150" s="5" t="str">
        <f>IF($C150="","",IF(BC$2="","",IFERROR(SUMPRODUCT((#REF!='Gestion chantiers'!$C150)*(#REF!&lt;='Gestion chantiers'!BC$1)*(#REF!&gt;='Gestion chantiers'!BC$1)),"")))</f>
        <v/>
      </c>
      <c r="BD150" s="5" t="str">
        <f>IF($C150="","",IF(BD$2="","",IFERROR(SUMPRODUCT((#REF!='Gestion chantiers'!$C150)*(#REF!&lt;='Gestion chantiers'!BD$1)*(#REF!&gt;='Gestion chantiers'!BD$1)),"")))</f>
        <v/>
      </c>
      <c r="BE150" s="5" t="str">
        <f>IF($C150="","",IF(BE$2="","",IFERROR(SUMPRODUCT((#REF!='Gestion chantiers'!$C150)*(#REF!&lt;='Gestion chantiers'!BE$1)*(#REF!&gt;='Gestion chantiers'!BE$1)),"")))</f>
        <v/>
      </c>
      <c r="BF150" s="5" t="str">
        <f>IF($C150="","",IF(BF$2="","",IFERROR(SUMPRODUCT((#REF!='Gestion chantiers'!$C150)*(#REF!&lt;='Gestion chantiers'!BF$1)*(#REF!&gt;='Gestion chantiers'!BF$1)),"")))</f>
        <v/>
      </c>
      <c r="BG150" s="5" t="str">
        <f>IF($C150="","",IF(BG$2="","",IFERROR(SUMPRODUCT((#REF!='Gestion chantiers'!$C150)*(#REF!&lt;='Gestion chantiers'!BG$1)*(#REF!&gt;='Gestion chantiers'!BG$1)),"")))</f>
        <v/>
      </c>
      <c r="BH150" s="5" t="str">
        <f>IF($C150="","",IF(BH$2="","",IFERROR(SUMPRODUCT((#REF!='Gestion chantiers'!$C150)*(#REF!&lt;='Gestion chantiers'!BH$1)*(#REF!&gt;='Gestion chantiers'!BH$1)),"")))</f>
        <v/>
      </c>
      <c r="BI150" s="5" t="str">
        <f>IF($C150="","",IF(BI$2="","",IFERROR(SUMPRODUCT((#REF!='Gestion chantiers'!$C150)*(#REF!&lt;='Gestion chantiers'!BI$1)*(#REF!&gt;='Gestion chantiers'!BI$1)),"")))</f>
        <v/>
      </c>
      <c r="BJ150" s="5" t="str">
        <f>IF($C150="","",IF(BJ$2="","",IFERROR(SUMPRODUCT((#REF!='Gestion chantiers'!$C150)*(#REF!&lt;='Gestion chantiers'!BJ$1)*(#REF!&gt;='Gestion chantiers'!BJ$1)),"")))</f>
        <v/>
      </c>
      <c r="BK150" s="5" t="str">
        <f>IF($C150="","",IF(BK$2="","",IFERROR(SUMPRODUCT((#REF!='Gestion chantiers'!$C150)*(#REF!&lt;='Gestion chantiers'!BK$1)*(#REF!&gt;='Gestion chantiers'!BK$1)),"")))</f>
        <v/>
      </c>
      <c r="BL150" s="5" t="str">
        <f>IF($C150="","",IF(BL$2="","",IFERROR(SUMPRODUCT((#REF!='Gestion chantiers'!$C150)*(#REF!&lt;='Gestion chantiers'!BL$1)*(#REF!&gt;='Gestion chantiers'!BL$1)),"")))</f>
        <v/>
      </c>
      <c r="BM150" s="5" t="str">
        <f>IF($C150="","",IF(BM$2="","",IFERROR(SUMPRODUCT((#REF!='Gestion chantiers'!$C150)*(#REF!&lt;='Gestion chantiers'!BM$1)*(#REF!&gt;='Gestion chantiers'!BM$1)),"")))</f>
        <v/>
      </c>
      <c r="BN150" s="5" t="str">
        <f>IF($C150="","",IF(BN$2="","",IFERROR(SUMPRODUCT((#REF!='Gestion chantiers'!$C150)*(#REF!&lt;='Gestion chantiers'!BN$1)*(#REF!&gt;='Gestion chantiers'!BN$1)),"")))</f>
        <v/>
      </c>
    </row>
  </sheetData>
  <conditionalFormatting sqref="E3:BN150">
    <cfRule type="cellIs" dxfId="30" priority="1" operator="equal">
      <formula>1</formula>
    </cfRule>
    <cfRule type="cellIs" dxfId="29" priority="2" operator="equal">
      <formula>0</formula>
    </cfRule>
  </conditionalFormatting>
  <dataValidations count="1">
    <dataValidation type="list" allowBlank="1" showInputMessage="1" showErrorMessage="1" sqref="D1" xr:uid="{47DE9E58-7096-4254-ACF7-FD22FF8140F6}">
      <formula1>"Idekiak,Idekiak+idekitzekoak"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A9093AA-9D8B-4C5B-9A3F-DA73964C37B0}">
          <x14:formula1>
            <xm:f>Bdd!$A$2:$A$4</xm:f>
          </x14:formula1>
          <xm:sqref>B1:C1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73BAF-EF93-472D-B93D-17C5B9F73584}">
  <dimension ref="A1:A4"/>
  <sheetViews>
    <sheetView workbookViewId="0">
      <selection activeCell="A2" sqref="A2"/>
    </sheetView>
  </sheetViews>
  <sheetFormatPr baseColWidth="10" defaultRowHeight="21" x14ac:dyDescent="0.8"/>
  <cols>
    <col min="1" max="1" width="13.9375" bestFit="1" customWidth="1"/>
  </cols>
  <sheetData>
    <row r="1" spans="1:1" x14ac:dyDescent="0.8">
      <c r="A1" s="7" t="s">
        <v>63</v>
      </c>
    </row>
    <row r="2" spans="1:1" x14ac:dyDescent="0.8">
      <c r="A2" s="1" t="s">
        <v>11</v>
      </c>
    </row>
    <row r="3" spans="1:1" x14ac:dyDescent="0.8">
      <c r="A3" s="1" t="s">
        <v>13</v>
      </c>
    </row>
    <row r="4" spans="1:1" x14ac:dyDescent="0.8">
      <c r="A4" s="1" t="s">
        <v>12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D6D2C-4E17-4987-9A89-55746B4E04B4}">
  <dimension ref="A1:X7"/>
  <sheetViews>
    <sheetView topLeftCell="A7" zoomScale="39" zoomScaleNormal="39" workbookViewId="0">
      <selection activeCell="AA3" sqref="AA3"/>
    </sheetView>
  </sheetViews>
  <sheetFormatPr baseColWidth="10" defaultColWidth="23.5" defaultRowHeight="21" x14ac:dyDescent="0.8"/>
  <cols>
    <col min="2" max="2" width="25.9375" customWidth="1"/>
    <col min="4" max="4" width="28.1875" customWidth="1"/>
    <col min="5" max="5" width="27.375" customWidth="1"/>
    <col min="6" max="6" width="34.3125" customWidth="1"/>
    <col min="7" max="7" width="30.125" customWidth="1"/>
    <col min="10" max="10" width="27.5625" customWidth="1"/>
    <col min="12" max="12" width="60.875" customWidth="1"/>
    <col min="13" max="13" width="26.125" customWidth="1"/>
    <col min="14" max="14" width="40.375" customWidth="1"/>
    <col min="15" max="15" width="29.3125" customWidth="1"/>
    <col min="16" max="16" width="62.8125" customWidth="1"/>
    <col min="17" max="17" width="24.5" customWidth="1"/>
    <col min="19" max="19" width="26.4375" customWidth="1"/>
    <col min="20" max="20" width="50.625" customWidth="1"/>
    <col min="21" max="21" width="53.125" bestFit="1" customWidth="1"/>
    <col min="23" max="23" width="24.8125" customWidth="1"/>
    <col min="24" max="24" width="36.9375" bestFit="1" customWidth="1"/>
  </cols>
  <sheetData>
    <row r="1" spans="1:24" ht="210" x14ac:dyDescent="0.8">
      <c r="A1" s="28" t="s">
        <v>56</v>
      </c>
      <c r="B1" s="29" t="s">
        <v>5</v>
      </c>
      <c r="C1" s="29" t="s">
        <v>10</v>
      </c>
      <c r="D1" s="29" t="s">
        <v>60</v>
      </c>
      <c r="E1" s="30" t="s">
        <v>58</v>
      </c>
      <c r="F1" s="31" t="s">
        <v>0</v>
      </c>
      <c r="G1" s="32" t="s">
        <v>51</v>
      </c>
      <c r="H1" s="30" t="s">
        <v>57</v>
      </c>
      <c r="I1" s="33" t="s">
        <v>3</v>
      </c>
      <c r="J1" s="34" t="s">
        <v>1</v>
      </c>
      <c r="K1" s="29" t="s">
        <v>2</v>
      </c>
      <c r="L1" s="35" t="s">
        <v>49</v>
      </c>
      <c r="M1" s="32" t="s">
        <v>54</v>
      </c>
      <c r="N1" s="32" t="s">
        <v>52</v>
      </c>
      <c r="O1" s="36" t="s">
        <v>48</v>
      </c>
      <c r="P1" s="37" t="s">
        <v>59</v>
      </c>
      <c r="Q1" s="36" t="s">
        <v>4</v>
      </c>
      <c r="R1" s="28" t="s">
        <v>53</v>
      </c>
      <c r="S1" s="38" t="s">
        <v>61</v>
      </c>
      <c r="T1" s="29" t="s">
        <v>50</v>
      </c>
      <c r="U1" s="36" t="s">
        <v>6</v>
      </c>
      <c r="V1" s="36" t="s">
        <v>7</v>
      </c>
      <c r="W1" s="39" t="s">
        <v>55</v>
      </c>
      <c r="X1" t="s">
        <v>70</v>
      </c>
    </row>
    <row r="2" spans="1:24" ht="45.5" x14ac:dyDescent="1.7">
      <c r="A2" s="27"/>
      <c r="B2" s="20" t="s">
        <v>21</v>
      </c>
      <c r="C2" s="20" t="s">
        <v>64</v>
      </c>
      <c r="D2" s="21"/>
      <c r="E2" s="22"/>
      <c r="F2" s="21"/>
      <c r="G2" s="21" t="s">
        <v>13</v>
      </c>
      <c r="H2" s="22"/>
      <c r="I2" s="20" t="s">
        <v>8</v>
      </c>
      <c r="J2" s="23" t="s">
        <v>22</v>
      </c>
      <c r="K2" s="20">
        <v>0.75</v>
      </c>
      <c r="L2" s="24" t="s">
        <v>20</v>
      </c>
      <c r="M2" s="20"/>
      <c r="N2" s="24"/>
      <c r="O2" s="20"/>
      <c r="P2" s="25" t="s">
        <v>62</v>
      </c>
      <c r="Q2" s="20" t="s">
        <v>9</v>
      </c>
      <c r="R2" s="20"/>
      <c r="S2" s="22"/>
      <c r="T2" s="20" t="s">
        <v>21</v>
      </c>
      <c r="U2" s="20" t="s">
        <v>23</v>
      </c>
      <c r="V2" s="20">
        <v>190074</v>
      </c>
      <c r="W2" s="26"/>
      <c r="X2" s="40" t="str">
        <f>tabCommandes[[#This Row],[Client]]&amp;"-"&amp;tabCommandes[[#This Row],[Commande]]</f>
        <v>Paul-CE190077</v>
      </c>
    </row>
    <row r="3" spans="1:24" ht="91" x14ac:dyDescent="1.7">
      <c r="A3" s="27" t="s">
        <v>25</v>
      </c>
      <c r="B3" s="20" t="s">
        <v>26</v>
      </c>
      <c r="C3" s="20" t="s">
        <v>65</v>
      </c>
      <c r="D3" s="21" t="s">
        <v>46</v>
      </c>
      <c r="E3" s="22"/>
      <c r="F3" s="21"/>
      <c r="G3" s="21" t="s">
        <v>11</v>
      </c>
      <c r="H3" s="22"/>
      <c r="I3" s="20" t="s">
        <v>8</v>
      </c>
      <c r="J3" s="23" t="s">
        <v>24</v>
      </c>
      <c r="K3" s="20">
        <v>2</v>
      </c>
      <c r="L3" s="24">
        <v>43622</v>
      </c>
      <c r="M3" s="20" t="s">
        <v>44</v>
      </c>
      <c r="N3" s="24">
        <v>43609</v>
      </c>
      <c r="O3" s="20"/>
      <c r="P3" s="25">
        <v>43622</v>
      </c>
      <c r="Q3" s="20" t="s">
        <v>9</v>
      </c>
      <c r="R3" s="20" t="s">
        <v>45</v>
      </c>
      <c r="S3" s="22" t="s">
        <v>45</v>
      </c>
      <c r="T3" s="20" t="s">
        <v>27</v>
      </c>
      <c r="U3" s="20" t="s">
        <v>28</v>
      </c>
      <c r="V3" s="20">
        <v>190426</v>
      </c>
      <c r="W3" s="26" t="s">
        <v>44</v>
      </c>
      <c r="X3" s="40" t="str">
        <f>tabCommandes[[#This Row],[Client]]&amp;"-"&amp;tabCommandes[[#This Row],[Commande]]</f>
        <v>Pierre-2019-0222</v>
      </c>
    </row>
    <row r="4" spans="1:24" ht="45.5" x14ac:dyDescent="1.7">
      <c r="A4" s="27" t="s">
        <v>16</v>
      </c>
      <c r="B4" s="20" t="s">
        <v>17</v>
      </c>
      <c r="C4" s="20" t="s">
        <v>66</v>
      </c>
      <c r="D4" s="21"/>
      <c r="E4" s="22"/>
      <c r="F4" s="21"/>
      <c r="G4" s="21" t="s">
        <v>13</v>
      </c>
      <c r="H4" s="22"/>
      <c r="I4" s="20" t="s">
        <v>8</v>
      </c>
      <c r="J4" s="23" t="s">
        <v>15</v>
      </c>
      <c r="K4" s="20">
        <v>1.5</v>
      </c>
      <c r="L4" s="24">
        <v>43440</v>
      </c>
      <c r="M4" s="20"/>
      <c r="N4" s="24"/>
      <c r="O4" s="20"/>
      <c r="P4" s="25">
        <v>43440</v>
      </c>
      <c r="Q4" s="20" t="s">
        <v>9</v>
      </c>
      <c r="R4" s="20"/>
      <c r="S4" s="22"/>
      <c r="T4" s="20" t="s">
        <v>18</v>
      </c>
      <c r="U4" s="20" t="s">
        <v>19</v>
      </c>
      <c r="V4" s="20">
        <v>181235</v>
      </c>
      <c r="W4" s="20"/>
      <c r="X4" s="40" t="str">
        <f>tabCommandes[[#This Row],[Client]]&amp;"-"&amp;tabCommandes[[#This Row],[Commande]]</f>
        <v>Jako-CE181388</v>
      </c>
    </row>
    <row r="5" spans="1:24" ht="91" x14ac:dyDescent="1.7">
      <c r="A5" s="27">
        <v>43641</v>
      </c>
      <c r="B5" s="20" t="s">
        <v>33</v>
      </c>
      <c r="C5" s="20" t="s">
        <v>67</v>
      </c>
      <c r="D5" s="21" t="s">
        <v>41</v>
      </c>
      <c r="E5" s="22"/>
      <c r="F5" s="21"/>
      <c r="G5" s="21" t="s">
        <v>12</v>
      </c>
      <c r="H5" s="22"/>
      <c r="I5" s="20" t="s">
        <v>8</v>
      </c>
      <c r="J5" s="23" t="s">
        <v>34</v>
      </c>
      <c r="K5" s="20">
        <v>3.25</v>
      </c>
      <c r="L5" s="24" t="s">
        <v>35</v>
      </c>
      <c r="M5" s="20" t="s">
        <v>42</v>
      </c>
      <c r="N5" s="24">
        <v>43649</v>
      </c>
      <c r="O5" s="20"/>
      <c r="P5" s="25" t="s">
        <v>35</v>
      </c>
      <c r="Q5" s="20" t="s">
        <v>9</v>
      </c>
      <c r="R5" s="20" t="s">
        <v>45</v>
      </c>
      <c r="S5" s="22" t="s">
        <v>45</v>
      </c>
      <c r="T5" s="20" t="s">
        <v>36</v>
      </c>
      <c r="U5" s="20" t="s">
        <v>37</v>
      </c>
      <c r="V5" s="20">
        <v>190628</v>
      </c>
      <c r="W5" s="20" t="s">
        <v>43</v>
      </c>
      <c r="X5" s="40" t="str">
        <f>tabCommandes[[#This Row],[Client]]&amp;"-"&amp;tabCommandes[[#This Row],[Commande]]</f>
        <v>Tino-2019-0427</v>
      </c>
    </row>
    <row r="6" spans="1:24" ht="91" x14ac:dyDescent="1.7">
      <c r="A6" s="27">
        <v>43641</v>
      </c>
      <c r="B6" s="20" t="s">
        <v>29</v>
      </c>
      <c r="C6" s="20" t="s">
        <v>68</v>
      </c>
      <c r="D6" s="21" t="s">
        <v>47</v>
      </c>
      <c r="E6" s="22"/>
      <c r="F6" s="21"/>
      <c r="G6" s="21" t="s">
        <v>12</v>
      </c>
      <c r="H6" s="22"/>
      <c r="I6" s="20" t="s">
        <v>8</v>
      </c>
      <c r="J6" s="23" t="s">
        <v>30</v>
      </c>
      <c r="K6" s="20">
        <v>10.5</v>
      </c>
      <c r="L6" s="24">
        <v>43651</v>
      </c>
      <c r="M6" s="20" t="s">
        <v>39</v>
      </c>
      <c r="N6" s="24">
        <v>43647</v>
      </c>
      <c r="O6" s="20"/>
      <c r="P6" s="25">
        <v>43651</v>
      </c>
      <c r="Q6" s="20" t="s">
        <v>9</v>
      </c>
      <c r="R6" s="20" t="s">
        <v>45</v>
      </c>
      <c r="S6" s="22" t="s">
        <v>45</v>
      </c>
      <c r="T6" s="20" t="s">
        <v>31</v>
      </c>
      <c r="U6" s="20" t="s">
        <v>32</v>
      </c>
      <c r="V6" s="20">
        <v>190627</v>
      </c>
      <c r="W6" s="20" t="s">
        <v>40</v>
      </c>
      <c r="X6" s="40" t="str">
        <f>tabCommandes[[#This Row],[Client]]&amp;"-"&amp;tabCommandes[[#This Row],[Commande]]</f>
        <v>Armand-2019-0426</v>
      </c>
    </row>
    <row r="7" spans="1:24" ht="91" x14ac:dyDescent="1.7">
      <c r="A7" s="27">
        <v>43720</v>
      </c>
      <c r="B7" s="20" t="s">
        <v>38</v>
      </c>
      <c r="C7" s="20" t="s">
        <v>69</v>
      </c>
      <c r="D7" s="21"/>
      <c r="E7" s="22"/>
      <c r="F7" s="21"/>
      <c r="G7" s="21" t="s">
        <v>11</v>
      </c>
      <c r="H7" s="22"/>
      <c r="I7" s="20"/>
      <c r="J7" s="23" t="s">
        <v>14</v>
      </c>
      <c r="K7" s="20">
        <v>1</v>
      </c>
      <c r="L7" s="24">
        <v>43723</v>
      </c>
      <c r="M7" s="20"/>
      <c r="N7" s="24"/>
      <c r="O7" s="20"/>
      <c r="P7" s="25">
        <v>43723</v>
      </c>
      <c r="Q7" s="20"/>
      <c r="R7" s="20"/>
      <c r="S7" s="22"/>
      <c r="T7" s="20" t="s">
        <v>38</v>
      </c>
      <c r="U7" s="20"/>
      <c r="V7" s="20"/>
      <c r="W7" s="20"/>
      <c r="X7" s="40" t="str">
        <f>tabCommandes[[#This Row],[Client]]&amp;"-"&amp;tabCommandes[[#This Row],[Commande]]</f>
        <v>Cactus-CE2019-0694</v>
      </c>
    </row>
  </sheetData>
  <pageMargins left="0.7" right="0.7" top="0.75" bottom="0.75" header="0.3" footer="0.3"/>
  <legacy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23A44F-26C1-48F1-97BA-B658E2036BD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 chantiers</vt:lpstr>
      <vt:lpstr>Bdd</vt:lpstr>
      <vt:lpstr>Commandes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bastres</dc:creator>
  <cp:lastModifiedBy>pierre bastres</cp:lastModifiedBy>
  <dcterms:created xsi:type="dcterms:W3CDTF">2019-09-30T06:05:36Z</dcterms:created>
  <dcterms:modified xsi:type="dcterms:W3CDTF">2019-10-08T08:05:28Z</dcterms:modified>
</cp:coreProperties>
</file>